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drawings/drawing5.xml" ContentType="application/vnd.openxmlformats-officedocument.drawing+xml"/>
  <Override PartName="/xl/charts/chart5.xml" ContentType="application/vnd.openxmlformats-officedocument.drawingml.chart+xml"/>
  <Override PartName="/xl/drawings/drawing6.xml" ContentType="application/vnd.openxmlformats-officedocument.drawingml.chartshapes+xml"/>
  <Override PartName="/xl/charts/chart6.xml" ContentType="application/vnd.openxmlformats-officedocument.drawingml.chart+xml"/>
  <Override PartName="/xl/drawings/drawing7.xml" ContentType="application/vnd.openxmlformats-officedocument.drawingml.chartshapes+xml"/>
  <Override PartName="/xl/charts/chart7.xml" ContentType="application/vnd.openxmlformats-officedocument.drawingml.chart+xml"/>
  <Override PartName="/xl/drawings/drawing8.xml" ContentType="application/vnd.openxmlformats-officedocument.drawingml.chartshapes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drawings/drawing10.xml" ContentType="application/vnd.openxmlformats-officedocument.drawingml.chartshapes+xml"/>
  <Override PartName="/xl/charts/chart9.xml" ContentType="application/vnd.openxmlformats-officedocument.drawingml.chart+xml"/>
  <Override PartName="/xl/drawings/drawing11.xml" ContentType="application/vnd.openxmlformats-officedocument.drawingml.chartsha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23715" windowHeight="14565" activeTab="5"/>
  </bookViews>
  <sheets>
    <sheet name="SIR" sheetId="1" r:id="rId1"/>
    <sheet name="SIRワクチン" sheetId="2" r:id="rId2"/>
    <sheet name="SEIR" sheetId="3" r:id="rId3"/>
    <sheet name="SIRS" sheetId="4" r:id="rId4"/>
    <sheet name="規格化SIR" sheetId="9" r:id="rId5"/>
    <sheet name="基本再生産数の変化" sheetId="12" r:id="rId6"/>
  </sheets>
  <calcPr calcId="145621"/>
</workbook>
</file>

<file path=xl/calcChain.xml><?xml version="1.0" encoding="utf-8"?>
<calcChain xmlns="http://schemas.openxmlformats.org/spreadsheetml/2006/main">
  <c r="O55" i="12" l="1"/>
  <c r="P55" i="12" s="1"/>
  <c r="L55" i="12"/>
  <c r="L56" i="12" s="1"/>
  <c r="I55" i="12"/>
  <c r="I56" i="12" s="1"/>
  <c r="F55" i="12"/>
  <c r="G55" i="12" s="1"/>
  <c r="N55" i="12"/>
  <c r="K55" i="12"/>
  <c r="M55" i="12" s="1"/>
  <c r="H55" i="12"/>
  <c r="H56" i="12" s="1"/>
  <c r="N56" i="12"/>
  <c r="K56" i="12"/>
  <c r="B5" i="12"/>
  <c r="D5" i="12" s="1"/>
  <c r="C6" i="12"/>
  <c r="O56" i="12" l="1"/>
  <c r="N57" i="12" s="1"/>
  <c r="I57" i="12"/>
  <c r="I58" i="12" s="1"/>
  <c r="J55" i="12"/>
  <c r="H57" i="12"/>
  <c r="J57" i="12" s="1"/>
  <c r="L57" i="12"/>
  <c r="O57" i="12"/>
  <c r="J56" i="12"/>
  <c r="M56" i="12"/>
  <c r="K57" i="12"/>
  <c r="K58" i="12" s="1"/>
  <c r="B6" i="12"/>
  <c r="N7" i="9"/>
  <c r="N8" i="9" s="1"/>
  <c r="J8" i="9"/>
  <c r="J7" i="9"/>
  <c r="F8" i="9"/>
  <c r="F7" i="9"/>
  <c r="B7" i="9"/>
  <c r="B8" i="9" s="1"/>
  <c r="N6" i="9"/>
  <c r="J6" i="9"/>
  <c r="F6" i="9"/>
  <c r="B6" i="9"/>
  <c r="P56" i="12" l="1"/>
  <c r="H58" i="12"/>
  <c r="L58" i="12"/>
  <c r="L59" i="12" s="1"/>
  <c r="N58" i="12"/>
  <c r="P57" i="12"/>
  <c r="O58" i="12"/>
  <c r="I59" i="12"/>
  <c r="M57" i="12"/>
  <c r="H59" i="12"/>
  <c r="J58" i="12"/>
  <c r="B7" i="12"/>
  <c r="D6" i="12"/>
  <c r="C7" i="12"/>
  <c r="P6" i="9"/>
  <c r="L6" i="9"/>
  <c r="H6" i="9"/>
  <c r="D6" i="9"/>
  <c r="D5" i="9"/>
  <c r="O6" i="9"/>
  <c r="O7" i="9" s="1"/>
  <c r="K6" i="9"/>
  <c r="K7" i="9" s="1"/>
  <c r="L7" i="9"/>
  <c r="G6" i="9"/>
  <c r="G7" i="9" s="1"/>
  <c r="C6" i="9"/>
  <c r="C7" i="9" s="1"/>
  <c r="D7" i="9"/>
  <c r="K59" i="12" l="1"/>
  <c r="M59" i="12" s="1"/>
  <c r="L60" i="12"/>
  <c r="I60" i="12"/>
  <c r="O59" i="12"/>
  <c r="M58" i="12"/>
  <c r="C8" i="12"/>
  <c r="P58" i="12"/>
  <c r="N59" i="12"/>
  <c r="J59" i="12"/>
  <c r="H60" i="12"/>
  <c r="B8" i="12"/>
  <c r="D7" i="12"/>
  <c r="P7" i="9"/>
  <c r="K8" i="9"/>
  <c r="H7" i="9"/>
  <c r="C8" i="9"/>
  <c r="B9" i="9" s="1"/>
  <c r="G8" i="9"/>
  <c r="O8" i="9"/>
  <c r="K60" i="12" l="1"/>
  <c r="O60" i="12"/>
  <c r="M60" i="12"/>
  <c r="P59" i="12"/>
  <c r="N60" i="12"/>
  <c r="H61" i="12"/>
  <c r="J60" i="12"/>
  <c r="I61" i="12"/>
  <c r="I62" i="12" s="1"/>
  <c r="B9" i="12"/>
  <c r="D8" i="12"/>
  <c r="C9" i="12"/>
  <c r="O9" i="9"/>
  <c r="O10" i="9" s="1"/>
  <c r="N9" i="9"/>
  <c r="N10" i="9" s="1"/>
  <c r="K9" i="9"/>
  <c r="J9" i="9"/>
  <c r="J10" i="9" s="1"/>
  <c r="G9" i="9"/>
  <c r="F9" i="9"/>
  <c r="F10" i="9" s="1"/>
  <c r="B10" i="9"/>
  <c r="B11" i="9" s="1"/>
  <c r="P8" i="9"/>
  <c r="L8" i="9"/>
  <c r="H8" i="9"/>
  <c r="D8" i="9"/>
  <c r="G10" i="9"/>
  <c r="C9" i="9"/>
  <c r="C10" i="9" s="1"/>
  <c r="D6" i="4"/>
  <c r="C6" i="4"/>
  <c r="D7" i="4" s="1"/>
  <c r="B6" i="4"/>
  <c r="B7" i="4" s="1"/>
  <c r="C5" i="4"/>
  <c r="B5" i="4"/>
  <c r="D5" i="4"/>
  <c r="D5" i="3"/>
  <c r="C5" i="3"/>
  <c r="B5" i="3"/>
  <c r="E5" i="3"/>
  <c r="C5" i="2"/>
  <c r="B5" i="2"/>
  <c r="E5" i="2"/>
  <c r="D5" i="2"/>
  <c r="D5" i="1"/>
  <c r="C5" i="1"/>
  <c r="B5" i="1"/>
  <c r="L61" i="12" l="1"/>
  <c r="K61" i="12"/>
  <c r="O61" i="12"/>
  <c r="O62" i="12" s="1"/>
  <c r="C10" i="12"/>
  <c r="P60" i="12"/>
  <c r="N61" i="12"/>
  <c r="J61" i="12"/>
  <c r="H62" i="12"/>
  <c r="B10" i="12"/>
  <c r="D9" i="12"/>
  <c r="N11" i="9"/>
  <c r="L9" i="9"/>
  <c r="J11" i="9"/>
  <c r="J12" i="9" s="1"/>
  <c r="F11" i="9"/>
  <c r="B12" i="9"/>
  <c r="B13" i="9" s="1"/>
  <c r="P10" i="9"/>
  <c r="P9" i="9"/>
  <c r="K10" i="9"/>
  <c r="H10" i="9"/>
  <c r="H9" i="9"/>
  <c r="D10" i="9"/>
  <c r="D9" i="9"/>
  <c r="K11" i="9"/>
  <c r="C11" i="9"/>
  <c r="C12" i="9" s="1"/>
  <c r="C7" i="4"/>
  <c r="C8" i="4" s="1"/>
  <c r="C6" i="3"/>
  <c r="D6" i="3"/>
  <c r="E6" i="3"/>
  <c r="B6" i="3"/>
  <c r="C6" i="2"/>
  <c r="B6" i="2"/>
  <c r="B7" i="2" s="1"/>
  <c r="C7" i="2"/>
  <c r="C8" i="2" s="1"/>
  <c r="E6" i="2"/>
  <c r="D6" i="2"/>
  <c r="D6" i="1"/>
  <c r="C6" i="1"/>
  <c r="B6" i="1"/>
  <c r="K62" i="12" l="1"/>
  <c r="M61" i="12"/>
  <c r="L62" i="12"/>
  <c r="L63" i="12" s="1"/>
  <c r="B11" i="12"/>
  <c r="P61" i="12"/>
  <c r="N62" i="12"/>
  <c r="H63" i="12"/>
  <c r="J62" i="12"/>
  <c r="I63" i="12"/>
  <c r="C11" i="12"/>
  <c r="C12" i="12" s="1"/>
  <c r="D10" i="12"/>
  <c r="B14" i="9"/>
  <c r="O11" i="9"/>
  <c r="O12" i="9" s="1"/>
  <c r="L10" i="9"/>
  <c r="G11" i="9"/>
  <c r="G12" i="9" s="1"/>
  <c r="D11" i="9"/>
  <c r="K12" i="9"/>
  <c r="J13" i="9" s="1"/>
  <c r="L11" i="9"/>
  <c r="C13" i="9"/>
  <c r="D8" i="4"/>
  <c r="D9" i="4" s="1"/>
  <c r="B8" i="4"/>
  <c r="B9" i="4" s="1"/>
  <c r="B7" i="3"/>
  <c r="D7" i="3"/>
  <c r="E7" i="3"/>
  <c r="C7" i="3"/>
  <c r="B8" i="2"/>
  <c r="B9" i="2" s="1"/>
  <c r="E7" i="2"/>
  <c r="E8" i="2" s="1"/>
  <c r="D7" i="2"/>
  <c r="B7" i="1"/>
  <c r="C7" i="1"/>
  <c r="C8" i="1" s="1"/>
  <c r="D7" i="1"/>
  <c r="M62" i="12" l="1"/>
  <c r="K63" i="12"/>
  <c r="I64" i="12"/>
  <c r="P62" i="12"/>
  <c r="N63" i="12"/>
  <c r="O63" i="12"/>
  <c r="O64" i="12" s="1"/>
  <c r="J63" i="12"/>
  <c r="H64" i="12"/>
  <c r="B12" i="12"/>
  <c r="D11" i="12"/>
  <c r="N12" i="9"/>
  <c r="N13" i="9" s="1"/>
  <c r="F12" i="9"/>
  <c r="F13" i="9" s="1"/>
  <c r="P11" i="9"/>
  <c r="H11" i="9"/>
  <c r="D13" i="9"/>
  <c r="D12" i="9"/>
  <c r="L12" i="9"/>
  <c r="K13" i="9"/>
  <c r="J14" i="9" s="1"/>
  <c r="C9" i="4"/>
  <c r="C10" i="4" s="1"/>
  <c r="B8" i="3"/>
  <c r="C8" i="3"/>
  <c r="B9" i="3" s="1"/>
  <c r="E8" i="3"/>
  <c r="D8" i="3"/>
  <c r="C9" i="2"/>
  <c r="C10" i="2" s="1"/>
  <c r="D8" i="2"/>
  <c r="D8" i="1"/>
  <c r="D9" i="1" s="1"/>
  <c r="B8" i="1"/>
  <c r="B9" i="1" s="1"/>
  <c r="I65" i="12" l="1"/>
  <c r="K64" i="12"/>
  <c r="M63" i="12"/>
  <c r="L64" i="12"/>
  <c r="P63" i="12"/>
  <c r="N64" i="12"/>
  <c r="H65" i="12"/>
  <c r="I66" i="12" s="1"/>
  <c r="J64" i="12"/>
  <c r="B13" i="12"/>
  <c r="D12" i="12"/>
  <c r="C13" i="12"/>
  <c r="J15" i="9"/>
  <c r="J16" i="9" s="1"/>
  <c r="P12" i="9"/>
  <c r="O13" i="9"/>
  <c r="O14" i="9" s="1"/>
  <c r="H12" i="9"/>
  <c r="G13" i="9"/>
  <c r="G14" i="9" s="1"/>
  <c r="D14" i="9"/>
  <c r="C14" i="9"/>
  <c r="K14" i="9"/>
  <c r="K15" i="9" s="1"/>
  <c r="L13" i="9"/>
  <c r="D10" i="4"/>
  <c r="D11" i="4" s="1"/>
  <c r="B10" i="4"/>
  <c r="C11" i="4" s="1"/>
  <c r="E9" i="3"/>
  <c r="C9" i="3"/>
  <c r="B10" i="3" s="1"/>
  <c r="D9" i="3"/>
  <c r="B10" i="2"/>
  <c r="B11" i="2" s="1"/>
  <c r="E9" i="2"/>
  <c r="E10" i="2" s="1"/>
  <c r="D9" i="2"/>
  <c r="C9" i="1"/>
  <c r="K65" i="12" l="1"/>
  <c r="M64" i="12"/>
  <c r="L65" i="12"/>
  <c r="L66" i="12" s="1"/>
  <c r="C14" i="12"/>
  <c r="P64" i="12"/>
  <c r="N65" i="12"/>
  <c r="O65" i="12"/>
  <c r="J65" i="12"/>
  <c r="H66" i="12"/>
  <c r="B14" i="12"/>
  <c r="D13" i="12"/>
  <c r="N14" i="9"/>
  <c r="N15" i="9" s="1"/>
  <c r="K16" i="9"/>
  <c r="J17" i="9"/>
  <c r="J18" i="9" s="1"/>
  <c r="F14" i="9"/>
  <c r="F15" i="9" s="1"/>
  <c r="C15" i="9"/>
  <c r="B15" i="9"/>
  <c r="B16" i="9" s="1"/>
  <c r="P13" i="9"/>
  <c r="L14" i="9"/>
  <c r="H13" i="9"/>
  <c r="K17" i="9"/>
  <c r="L15" i="9"/>
  <c r="D12" i="4"/>
  <c r="B11" i="4"/>
  <c r="B12" i="4" s="1"/>
  <c r="D10" i="3"/>
  <c r="C10" i="3"/>
  <c r="D11" i="3" s="1"/>
  <c r="E10" i="3"/>
  <c r="C11" i="2"/>
  <c r="C12" i="2" s="1"/>
  <c r="D10" i="2"/>
  <c r="D11" i="2" s="1"/>
  <c r="C10" i="1"/>
  <c r="D10" i="1"/>
  <c r="B10" i="1"/>
  <c r="M65" i="12" l="1"/>
  <c r="K66" i="12"/>
  <c r="O66" i="12"/>
  <c r="P65" i="12"/>
  <c r="N66" i="12"/>
  <c r="H67" i="12"/>
  <c r="J66" i="12"/>
  <c r="I67" i="12"/>
  <c r="B15" i="12"/>
  <c r="D14" i="12"/>
  <c r="C15" i="12"/>
  <c r="P14" i="9"/>
  <c r="O15" i="9"/>
  <c r="O16" i="9" s="1"/>
  <c r="H14" i="9"/>
  <c r="G15" i="9"/>
  <c r="G16" i="9" s="1"/>
  <c r="D15" i="9"/>
  <c r="C16" i="9"/>
  <c r="C17" i="9" s="1"/>
  <c r="L16" i="9"/>
  <c r="C12" i="4"/>
  <c r="C13" i="4" s="1"/>
  <c r="B11" i="3"/>
  <c r="B12" i="3" s="1"/>
  <c r="E11" i="3"/>
  <c r="C12" i="3" s="1"/>
  <c r="C11" i="3"/>
  <c r="B12" i="2"/>
  <c r="B13" i="2" s="1"/>
  <c r="E11" i="2"/>
  <c r="E12" i="2" s="1"/>
  <c r="B11" i="1"/>
  <c r="D11" i="1"/>
  <c r="C11" i="1"/>
  <c r="M66" i="12" l="1"/>
  <c r="K67" i="12"/>
  <c r="L67" i="12"/>
  <c r="L68" i="12" s="1"/>
  <c r="P66" i="12"/>
  <c r="N67" i="12"/>
  <c r="C16" i="12"/>
  <c r="I68" i="12"/>
  <c r="O67" i="12"/>
  <c r="H68" i="12"/>
  <c r="J67" i="12"/>
  <c r="D15" i="12"/>
  <c r="B16" i="12"/>
  <c r="N16" i="9"/>
  <c r="N17" i="9" s="1"/>
  <c r="F16" i="9"/>
  <c r="F17" i="9" s="1"/>
  <c r="B17" i="9"/>
  <c r="B18" i="9" s="1"/>
  <c r="P15" i="9"/>
  <c r="H15" i="9"/>
  <c r="D16" i="9"/>
  <c r="L17" i="9"/>
  <c r="K18" i="9"/>
  <c r="J19" i="9" s="1"/>
  <c r="D13" i="4"/>
  <c r="D14" i="4" s="1"/>
  <c r="B13" i="4"/>
  <c r="B14" i="4" s="1"/>
  <c r="B13" i="3"/>
  <c r="E12" i="3"/>
  <c r="E13" i="3" s="1"/>
  <c r="D12" i="3"/>
  <c r="D13" i="3" s="1"/>
  <c r="C13" i="2"/>
  <c r="C14" i="2" s="1"/>
  <c r="D12" i="2"/>
  <c r="C12" i="1"/>
  <c r="D12" i="1"/>
  <c r="B12" i="1"/>
  <c r="K68" i="12" l="1"/>
  <c r="M67" i="12"/>
  <c r="I69" i="12"/>
  <c r="P67" i="12"/>
  <c r="N68" i="12"/>
  <c r="O68" i="12"/>
  <c r="J68" i="12"/>
  <c r="H69" i="12"/>
  <c r="B17" i="12"/>
  <c r="D16" i="12"/>
  <c r="C17" i="12"/>
  <c r="G17" i="9"/>
  <c r="F18" i="9"/>
  <c r="F19" i="9" s="1"/>
  <c r="P16" i="9"/>
  <c r="O17" i="9"/>
  <c r="O18" i="9" s="1"/>
  <c r="K19" i="9"/>
  <c r="J20" i="9" s="1"/>
  <c r="G18" i="9"/>
  <c r="H16" i="9"/>
  <c r="D17" i="9"/>
  <c r="C18" i="9"/>
  <c r="C19" i="9" s="1"/>
  <c r="L18" i="9"/>
  <c r="C14" i="4"/>
  <c r="C15" i="4" s="1"/>
  <c r="C13" i="3"/>
  <c r="B14" i="3" s="1"/>
  <c r="C14" i="3"/>
  <c r="B14" i="2"/>
  <c r="B15" i="2" s="1"/>
  <c r="D13" i="2"/>
  <c r="E13" i="2"/>
  <c r="E14" i="2" s="1"/>
  <c r="B13" i="1"/>
  <c r="D13" i="1"/>
  <c r="C13" i="1"/>
  <c r="K69" i="12" l="1"/>
  <c r="M68" i="12"/>
  <c r="L69" i="12"/>
  <c r="L70" i="12" s="1"/>
  <c r="O69" i="12"/>
  <c r="P68" i="12"/>
  <c r="N69" i="12"/>
  <c r="C18" i="12"/>
  <c r="J69" i="12"/>
  <c r="H70" i="12"/>
  <c r="I70" i="12"/>
  <c r="D17" i="12"/>
  <c r="B18" i="12"/>
  <c r="N18" i="9"/>
  <c r="N19" i="9" s="1"/>
  <c r="N20" i="9" s="1"/>
  <c r="B19" i="9"/>
  <c r="B20" i="9" s="1"/>
  <c r="P17" i="9"/>
  <c r="O19" i="9"/>
  <c r="G19" i="9"/>
  <c r="F20" i="9" s="1"/>
  <c r="H17" i="9"/>
  <c r="D18" i="9"/>
  <c r="C20" i="9"/>
  <c r="L19" i="9"/>
  <c r="K20" i="9"/>
  <c r="J21" i="9" s="1"/>
  <c r="B15" i="4"/>
  <c r="D15" i="4"/>
  <c r="D16" i="4" s="1"/>
  <c r="B15" i="3"/>
  <c r="D14" i="3"/>
  <c r="D15" i="3" s="1"/>
  <c r="E14" i="3"/>
  <c r="C15" i="3" s="1"/>
  <c r="E15" i="3"/>
  <c r="C15" i="2"/>
  <c r="C16" i="2" s="1"/>
  <c r="D14" i="2"/>
  <c r="C14" i="1"/>
  <c r="D14" i="1"/>
  <c r="B14" i="1"/>
  <c r="K70" i="12" l="1"/>
  <c r="M69" i="12"/>
  <c r="I71" i="12"/>
  <c r="P69" i="12"/>
  <c r="O70" i="12"/>
  <c r="N70" i="12"/>
  <c r="H71" i="12"/>
  <c r="J70" i="12"/>
  <c r="B19" i="12"/>
  <c r="D18" i="12"/>
  <c r="C19" i="12"/>
  <c r="B21" i="9"/>
  <c r="P18" i="9"/>
  <c r="K21" i="9"/>
  <c r="J22" i="9" s="1"/>
  <c r="H18" i="9"/>
  <c r="G20" i="9"/>
  <c r="F21" i="9" s="1"/>
  <c r="D19" i="9"/>
  <c r="L20" i="9"/>
  <c r="B16" i="4"/>
  <c r="B17" i="4" s="1"/>
  <c r="C16" i="4"/>
  <c r="C17" i="4" s="1"/>
  <c r="C18" i="4" s="1"/>
  <c r="C16" i="3"/>
  <c r="B16" i="3"/>
  <c r="B17" i="3" s="1"/>
  <c r="E16" i="3"/>
  <c r="D16" i="3"/>
  <c r="B16" i="2"/>
  <c r="B17" i="2" s="1"/>
  <c r="D15" i="2"/>
  <c r="E15" i="2"/>
  <c r="E16" i="2" s="1"/>
  <c r="B15" i="1"/>
  <c r="D15" i="1"/>
  <c r="C15" i="1"/>
  <c r="C16" i="1" s="1"/>
  <c r="M70" i="12" l="1"/>
  <c r="K71" i="12"/>
  <c r="L71" i="12"/>
  <c r="L72" i="12" s="1"/>
  <c r="C20" i="12"/>
  <c r="N71" i="12"/>
  <c r="P70" i="12"/>
  <c r="O71" i="12"/>
  <c r="H72" i="12"/>
  <c r="J71" i="12"/>
  <c r="I72" i="12"/>
  <c r="I73" i="12" s="1"/>
  <c r="D19" i="12"/>
  <c r="B20" i="12"/>
  <c r="P19" i="9"/>
  <c r="O20" i="9"/>
  <c r="G21" i="9"/>
  <c r="F22" i="9" s="1"/>
  <c r="H19" i="9"/>
  <c r="D20" i="9"/>
  <c r="C21" i="9"/>
  <c r="C22" i="9" s="1"/>
  <c r="L21" i="9"/>
  <c r="K22" i="9"/>
  <c r="K23" i="9" s="1"/>
  <c r="D17" i="4"/>
  <c r="D18" i="4" s="1"/>
  <c r="D19" i="4" s="1"/>
  <c r="E17" i="3"/>
  <c r="D17" i="3"/>
  <c r="D18" i="3" s="1"/>
  <c r="C17" i="3"/>
  <c r="C17" i="2"/>
  <c r="C18" i="2" s="1"/>
  <c r="D16" i="2"/>
  <c r="D16" i="1"/>
  <c r="D17" i="1" s="1"/>
  <c r="B16" i="1"/>
  <c r="B17" i="1" s="1"/>
  <c r="L73" i="12" l="1"/>
  <c r="K72" i="12"/>
  <c r="M71" i="12"/>
  <c r="O72" i="12"/>
  <c r="N72" i="12"/>
  <c r="P71" i="12"/>
  <c r="J72" i="12"/>
  <c r="H73" i="12"/>
  <c r="B21" i="12"/>
  <c r="D20" i="12"/>
  <c r="C21" i="12"/>
  <c r="O21" i="9"/>
  <c r="N21" i="9"/>
  <c r="N22" i="9" s="1"/>
  <c r="J23" i="9"/>
  <c r="J24" i="9" s="1"/>
  <c r="B22" i="9"/>
  <c r="B23" i="9" s="1"/>
  <c r="P20" i="9"/>
  <c r="H20" i="9"/>
  <c r="G22" i="9"/>
  <c r="F23" i="9" s="1"/>
  <c r="D21" i="9"/>
  <c r="L22" i="9"/>
  <c r="B18" i="4"/>
  <c r="C18" i="3"/>
  <c r="D19" i="3" s="1"/>
  <c r="B18" i="3"/>
  <c r="E18" i="3"/>
  <c r="B18" i="2"/>
  <c r="B19" i="2" s="1"/>
  <c r="D17" i="2"/>
  <c r="E17" i="2"/>
  <c r="E18" i="2" s="1"/>
  <c r="C17" i="1"/>
  <c r="C18" i="1" s="1"/>
  <c r="M72" i="12" l="1"/>
  <c r="K73" i="12"/>
  <c r="N73" i="12"/>
  <c r="P72" i="12"/>
  <c r="O73" i="12"/>
  <c r="J73" i="12"/>
  <c r="H74" i="12"/>
  <c r="I74" i="12"/>
  <c r="D21" i="12"/>
  <c r="B22" i="12"/>
  <c r="C22" i="12"/>
  <c r="P21" i="9"/>
  <c r="O22" i="9"/>
  <c r="O23" i="9" s="1"/>
  <c r="G23" i="9"/>
  <c r="F24" i="9" s="1"/>
  <c r="H21" i="9"/>
  <c r="D22" i="9"/>
  <c r="C23" i="9"/>
  <c r="C24" i="9" s="1"/>
  <c r="L23" i="9"/>
  <c r="K24" i="9"/>
  <c r="J25" i="9" s="1"/>
  <c r="B19" i="4"/>
  <c r="C19" i="4"/>
  <c r="E19" i="3"/>
  <c r="B19" i="3"/>
  <c r="C19" i="3"/>
  <c r="C19" i="2"/>
  <c r="C20" i="2" s="1"/>
  <c r="E19" i="2"/>
  <c r="D18" i="2"/>
  <c r="D18" i="1"/>
  <c r="D19" i="1" s="1"/>
  <c r="B18" i="1"/>
  <c r="B19" i="1" s="1"/>
  <c r="M73" i="12" l="1"/>
  <c r="L74" i="12"/>
  <c r="L75" i="12" s="1"/>
  <c r="K74" i="12"/>
  <c r="C23" i="12"/>
  <c r="O74" i="12"/>
  <c r="I75" i="12"/>
  <c r="P73" i="12"/>
  <c r="N74" i="12"/>
  <c r="H75" i="12"/>
  <c r="I76" i="12" s="1"/>
  <c r="J74" i="12"/>
  <c r="B23" i="12"/>
  <c r="D22" i="12"/>
  <c r="N23" i="9"/>
  <c r="N24" i="9" s="1"/>
  <c r="B24" i="9"/>
  <c r="B25" i="9" s="1"/>
  <c r="P22" i="9"/>
  <c r="K25" i="9"/>
  <c r="J26" i="9" s="1"/>
  <c r="H22" i="9"/>
  <c r="D23" i="9"/>
  <c r="L24" i="9"/>
  <c r="C20" i="4"/>
  <c r="D20" i="4"/>
  <c r="D21" i="4" s="1"/>
  <c r="B20" i="4"/>
  <c r="B21" i="4" s="1"/>
  <c r="B20" i="3"/>
  <c r="C20" i="3"/>
  <c r="B21" i="3" s="1"/>
  <c r="D20" i="3"/>
  <c r="E20" i="3"/>
  <c r="B20" i="2"/>
  <c r="B21" i="2" s="1"/>
  <c r="D19" i="2"/>
  <c r="C19" i="1"/>
  <c r="C20" i="1" s="1"/>
  <c r="L76" i="12" l="1"/>
  <c r="K75" i="12"/>
  <c r="M74" i="12"/>
  <c r="P74" i="12"/>
  <c r="N75" i="12"/>
  <c r="O75" i="12"/>
  <c r="J75" i="12"/>
  <c r="H76" i="12"/>
  <c r="B24" i="12"/>
  <c r="D23" i="12"/>
  <c r="C24" i="12"/>
  <c r="C25" i="12" s="1"/>
  <c r="P23" i="9"/>
  <c r="O24" i="9"/>
  <c r="O25" i="9" s="1"/>
  <c r="H23" i="9"/>
  <c r="G24" i="9"/>
  <c r="D24" i="9"/>
  <c r="C25" i="9"/>
  <c r="C26" i="9" s="1"/>
  <c r="L25" i="9"/>
  <c r="K26" i="9"/>
  <c r="J27" i="9" s="1"/>
  <c r="C21" i="4"/>
  <c r="C22" i="4" s="1"/>
  <c r="D21" i="3"/>
  <c r="E21" i="3"/>
  <c r="C21" i="3"/>
  <c r="C21" i="2"/>
  <c r="C22" i="2" s="1"/>
  <c r="E20" i="2"/>
  <c r="D20" i="2"/>
  <c r="D20" i="1"/>
  <c r="D21" i="1" s="1"/>
  <c r="B20" i="1"/>
  <c r="B21" i="1" s="1"/>
  <c r="M75" i="12" l="1"/>
  <c r="K76" i="12"/>
  <c r="O76" i="12"/>
  <c r="P75" i="12"/>
  <c r="N76" i="12"/>
  <c r="H77" i="12"/>
  <c r="J76" i="12"/>
  <c r="I77" i="12"/>
  <c r="D24" i="12"/>
  <c r="B25" i="12"/>
  <c r="N25" i="9"/>
  <c r="N26" i="9" s="1"/>
  <c r="G25" i="9"/>
  <c r="F25" i="9"/>
  <c r="F26" i="9" s="1"/>
  <c r="B26" i="9"/>
  <c r="B27" i="9" s="1"/>
  <c r="P24" i="9"/>
  <c r="K27" i="9"/>
  <c r="J28" i="9" s="1"/>
  <c r="H24" i="9"/>
  <c r="D25" i="9"/>
  <c r="L26" i="9"/>
  <c r="D22" i="4"/>
  <c r="D23" i="4" s="1"/>
  <c r="B22" i="4"/>
  <c r="B23" i="4" s="1"/>
  <c r="C22" i="3"/>
  <c r="B22" i="3"/>
  <c r="B23" i="3" s="1"/>
  <c r="D22" i="3"/>
  <c r="E22" i="3"/>
  <c r="B22" i="2"/>
  <c r="B23" i="2" s="1"/>
  <c r="E21" i="2"/>
  <c r="E22" i="2" s="1"/>
  <c r="D21" i="2"/>
  <c r="C21" i="1"/>
  <c r="C22" i="1" s="1"/>
  <c r="K77" i="12" l="1"/>
  <c r="M76" i="12"/>
  <c r="L77" i="12"/>
  <c r="I78" i="12"/>
  <c r="N77" i="12"/>
  <c r="P76" i="12"/>
  <c r="O77" i="12"/>
  <c r="J77" i="12"/>
  <c r="H78" i="12"/>
  <c r="I79" i="12" s="1"/>
  <c r="D25" i="12"/>
  <c r="B26" i="12"/>
  <c r="C26" i="12"/>
  <c r="P25" i="9"/>
  <c r="O26" i="9"/>
  <c r="O27" i="9" s="1"/>
  <c r="H25" i="9"/>
  <c r="G26" i="9"/>
  <c r="G27" i="9" s="1"/>
  <c r="D26" i="9"/>
  <c r="C27" i="9"/>
  <c r="C28" i="9" s="1"/>
  <c r="L27" i="9"/>
  <c r="K28" i="9"/>
  <c r="J29" i="9" s="1"/>
  <c r="C23" i="4"/>
  <c r="C24" i="4" s="1"/>
  <c r="D24" i="4"/>
  <c r="D25" i="4" s="1"/>
  <c r="D23" i="3"/>
  <c r="E23" i="3"/>
  <c r="C23" i="3"/>
  <c r="C23" i="2"/>
  <c r="C24" i="2" s="1"/>
  <c r="D22" i="2"/>
  <c r="D23" i="2" s="1"/>
  <c r="D22" i="1"/>
  <c r="D23" i="1" s="1"/>
  <c r="B22" i="1"/>
  <c r="B23" i="1" s="1"/>
  <c r="L78" i="12" l="1"/>
  <c r="L79" i="12" s="1"/>
  <c r="K78" i="12"/>
  <c r="M77" i="12"/>
  <c r="O78" i="12"/>
  <c r="C27" i="12"/>
  <c r="N78" i="12"/>
  <c r="P77" i="12"/>
  <c r="H79" i="12"/>
  <c r="J78" i="12"/>
  <c r="B27" i="12"/>
  <c r="D26" i="12"/>
  <c r="N27" i="9"/>
  <c r="N28" i="9" s="1"/>
  <c r="F27" i="9"/>
  <c r="F28" i="9" s="1"/>
  <c r="B28" i="9"/>
  <c r="B29" i="9" s="1"/>
  <c r="P26" i="9"/>
  <c r="K29" i="9"/>
  <c r="J30" i="9" s="1"/>
  <c r="J31" i="9" s="1"/>
  <c r="H26" i="9"/>
  <c r="D27" i="9"/>
  <c r="L28" i="9"/>
  <c r="K30" i="9"/>
  <c r="B24" i="4"/>
  <c r="B25" i="4" s="1"/>
  <c r="C24" i="3"/>
  <c r="B24" i="3"/>
  <c r="D24" i="3"/>
  <c r="E24" i="3"/>
  <c r="B24" i="2"/>
  <c r="B25" i="2" s="1"/>
  <c r="E23" i="2"/>
  <c r="E24" i="2" s="1"/>
  <c r="C23" i="1"/>
  <c r="C24" i="1" s="1"/>
  <c r="M78" i="12" l="1"/>
  <c r="K79" i="12"/>
  <c r="L80" i="12" s="1"/>
  <c r="P78" i="12"/>
  <c r="O79" i="12"/>
  <c r="N79" i="12"/>
  <c r="H80" i="12"/>
  <c r="J79" i="12"/>
  <c r="I80" i="12"/>
  <c r="B28" i="12"/>
  <c r="D27" i="12"/>
  <c r="C28" i="12"/>
  <c r="P27" i="9"/>
  <c r="O28" i="9"/>
  <c r="O29" i="9" s="1"/>
  <c r="H27" i="9"/>
  <c r="G28" i="9"/>
  <c r="G29" i="9" s="1"/>
  <c r="D28" i="9"/>
  <c r="C29" i="9"/>
  <c r="C30" i="9" s="1"/>
  <c r="L29" i="9"/>
  <c r="C25" i="4"/>
  <c r="B26" i="4"/>
  <c r="D25" i="3"/>
  <c r="B25" i="3"/>
  <c r="E25" i="3"/>
  <c r="C25" i="3"/>
  <c r="C26" i="3" s="1"/>
  <c r="C25" i="2"/>
  <c r="C26" i="2" s="1"/>
  <c r="D24" i="2"/>
  <c r="D24" i="1"/>
  <c r="D25" i="1" s="1"/>
  <c r="B24" i="1"/>
  <c r="B25" i="1" s="1"/>
  <c r="K80" i="12" l="1"/>
  <c r="M79" i="12"/>
  <c r="P79" i="12"/>
  <c r="N80" i="12"/>
  <c r="O80" i="12"/>
  <c r="C29" i="12"/>
  <c r="H81" i="12"/>
  <c r="J80" i="12"/>
  <c r="I81" i="12"/>
  <c r="B29" i="12"/>
  <c r="D28" i="12"/>
  <c r="N29" i="9"/>
  <c r="N30" i="9" s="1"/>
  <c r="F29" i="9"/>
  <c r="F30" i="9" s="1"/>
  <c r="B30" i="9"/>
  <c r="B31" i="9" s="1"/>
  <c r="P28" i="9"/>
  <c r="H28" i="9"/>
  <c r="D29" i="9"/>
  <c r="L30" i="9"/>
  <c r="K31" i="9"/>
  <c r="C26" i="4"/>
  <c r="C27" i="4" s="1"/>
  <c r="D26" i="4"/>
  <c r="D27" i="4" s="1"/>
  <c r="D28" i="4" s="1"/>
  <c r="B26" i="3"/>
  <c r="B27" i="3" s="1"/>
  <c r="D26" i="3"/>
  <c r="D27" i="3" s="1"/>
  <c r="E26" i="3"/>
  <c r="B26" i="2"/>
  <c r="B27" i="2" s="1"/>
  <c r="D25" i="2"/>
  <c r="E25" i="2"/>
  <c r="E26" i="2" s="1"/>
  <c r="C25" i="1"/>
  <c r="C26" i="1" s="1"/>
  <c r="M80" i="12" l="1"/>
  <c r="K81" i="12"/>
  <c r="L81" i="12"/>
  <c r="L82" i="12" s="1"/>
  <c r="O81" i="12"/>
  <c r="P80" i="12"/>
  <c r="N81" i="12"/>
  <c r="J81" i="12"/>
  <c r="H82" i="12"/>
  <c r="I82" i="12"/>
  <c r="D29" i="12"/>
  <c r="B30" i="12"/>
  <c r="C30" i="12"/>
  <c r="K32" i="9"/>
  <c r="J32" i="9"/>
  <c r="J33" i="9" s="1"/>
  <c r="P29" i="9"/>
  <c r="O30" i="9"/>
  <c r="N31" i="9" s="1"/>
  <c r="H29" i="9"/>
  <c r="G30" i="9"/>
  <c r="G31" i="9" s="1"/>
  <c r="D30" i="9"/>
  <c r="C31" i="9"/>
  <c r="C32" i="9" s="1"/>
  <c r="L31" i="9"/>
  <c r="B27" i="4"/>
  <c r="B28" i="4" s="1"/>
  <c r="E27" i="3"/>
  <c r="C27" i="3"/>
  <c r="C27" i="2"/>
  <c r="C28" i="2" s="1"/>
  <c r="D26" i="2"/>
  <c r="B26" i="1"/>
  <c r="B27" i="1" s="1"/>
  <c r="D26" i="1"/>
  <c r="D27" i="1" s="1"/>
  <c r="L83" i="12" l="1"/>
  <c r="K82" i="12"/>
  <c r="M81" i="12"/>
  <c r="C31" i="12"/>
  <c r="N82" i="12"/>
  <c r="O82" i="12"/>
  <c r="P81" i="12"/>
  <c r="H83" i="12"/>
  <c r="J82" i="12"/>
  <c r="I83" i="12"/>
  <c r="B31" i="12"/>
  <c r="D30" i="12"/>
  <c r="F31" i="9"/>
  <c r="F32" i="9" s="1"/>
  <c r="B32" i="9"/>
  <c r="B33" i="9" s="1"/>
  <c r="P30" i="9"/>
  <c r="O31" i="9"/>
  <c r="O32" i="9" s="1"/>
  <c r="H30" i="9"/>
  <c r="D31" i="9"/>
  <c r="L32" i="9"/>
  <c r="K33" i="9"/>
  <c r="K34" i="9" s="1"/>
  <c r="C27" i="1"/>
  <c r="C28" i="1" s="1"/>
  <c r="C28" i="4"/>
  <c r="C28" i="3"/>
  <c r="B28" i="3"/>
  <c r="D28" i="3"/>
  <c r="D29" i="3" s="1"/>
  <c r="E28" i="3"/>
  <c r="B28" i="2"/>
  <c r="B29" i="2" s="1"/>
  <c r="D27" i="2"/>
  <c r="E27" i="2"/>
  <c r="B28" i="1"/>
  <c r="B29" i="1" s="1"/>
  <c r="D28" i="1"/>
  <c r="D29" i="1" s="1"/>
  <c r="O83" i="12" l="1"/>
  <c r="K83" i="12"/>
  <c r="M82" i="12"/>
  <c r="P82" i="12"/>
  <c r="N83" i="12"/>
  <c r="H84" i="12"/>
  <c r="J83" i="12"/>
  <c r="I84" i="12"/>
  <c r="D31" i="12"/>
  <c r="B32" i="12"/>
  <c r="C32" i="12"/>
  <c r="N32" i="9"/>
  <c r="N33" i="9" s="1"/>
  <c r="J34" i="9"/>
  <c r="J35" i="9" s="1"/>
  <c r="O33" i="9"/>
  <c r="P31" i="9"/>
  <c r="H31" i="9"/>
  <c r="G32" i="9"/>
  <c r="G33" i="9" s="1"/>
  <c r="D32" i="9"/>
  <c r="C33" i="9"/>
  <c r="C34" i="9" s="1"/>
  <c r="L33" i="9"/>
  <c r="C29" i="4"/>
  <c r="D29" i="4"/>
  <c r="D30" i="4" s="1"/>
  <c r="B29" i="4"/>
  <c r="B30" i="4" s="1"/>
  <c r="B29" i="3"/>
  <c r="E29" i="3"/>
  <c r="C29" i="3"/>
  <c r="C29" i="2"/>
  <c r="C30" i="2" s="1"/>
  <c r="E28" i="2"/>
  <c r="E29" i="2" s="1"/>
  <c r="D28" i="2"/>
  <c r="C29" i="1"/>
  <c r="C30" i="1" s="1"/>
  <c r="M83" i="12" l="1"/>
  <c r="K84" i="12"/>
  <c r="L84" i="12"/>
  <c r="L85" i="12" s="1"/>
  <c r="P83" i="12"/>
  <c r="N84" i="12"/>
  <c r="C33" i="12"/>
  <c r="O84" i="12"/>
  <c r="H85" i="12"/>
  <c r="J84" i="12"/>
  <c r="I85" i="12"/>
  <c r="B33" i="12"/>
  <c r="D32" i="12"/>
  <c r="N34" i="9"/>
  <c r="F33" i="9"/>
  <c r="F34" i="9" s="1"/>
  <c r="B34" i="9"/>
  <c r="B35" i="9" s="1"/>
  <c r="P32" i="9"/>
  <c r="O34" i="9"/>
  <c r="H32" i="9"/>
  <c r="D33" i="9"/>
  <c r="L34" i="9"/>
  <c r="K35" i="9"/>
  <c r="K36" i="9" s="1"/>
  <c r="C30" i="4"/>
  <c r="C31" i="4" s="1"/>
  <c r="C30" i="3"/>
  <c r="E30" i="3"/>
  <c r="C31" i="3" s="1"/>
  <c r="B30" i="3"/>
  <c r="D30" i="3"/>
  <c r="B30" i="2"/>
  <c r="B31" i="2" s="1"/>
  <c r="D29" i="2"/>
  <c r="B30" i="1"/>
  <c r="B31" i="1" s="1"/>
  <c r="D30" i="1"/>
  <c r="D31" i="1" s="1"/>
  <c r="K85" i="12" l="1"/>
  <c r="M84" i="12"/>
  <c r="O85" i="12"/>
  <c r="P84" i="12"/>
  <c r="N85" i="12"/>
  <c r="J85" i="12"/>
  <c r="H86" i="12"/>
  <c r="I86" i="12"/>
  <c r="D33" i="12"/>
  <c r="B34" i="12"/>
  <c r="C34" i="12"/>
  <c r="N35" i="9"/>
  <c r="J36" i="9"/>
  <c r="J37" i="9" s="1"/>
  <c r="P33" i="9"/>
  <c r="H33" i="9"/>
  <c r="G34" i="9"/>
  <c r="G35" i="9" s="1"/>
  <c r="D34" i="9"/>
  <c r="C35" i="9"/>
  <c r="C36" i="9" s="1"/>
  <c r="L35" i="9"/>
  <c r="B31" i="4"/>
  <c r="D31" i="4"/>
  <c r="D32" i="4" s="1"/>
  <c r="D31" i="3"/>
  <c r="B31" i="3"/>
  <c r="B32" i="3" s="1"/>
  <c r="E31" i="3"/>
  <c r="C32" i="3" s="1"/>
  <c r="D32" i="3"/>
  <c r="C31" i="2"/>
  <c r="C32" i="2" s="1"/>
  <c r="E30" i="2"/>
  <c r="E31" i="2" s="1"/>
  <c r="E32" i="2" s="1"/>
  <c r="D30" i="2"/>
  <c r="D31" i="2" s="1"/>
  <c r="C31" i="1"/>
  <c r="C32" i="1" s="1"/>
  <c r="L86" i="12" l="1"/>
  <c r="M85" i="12"/>
  <c r="K86" i="12"/>
  <c r="P85" i="12"/>
  <c r="N86" i="12"/>
  <c r="I87" i="12"/>
  <c r="O86" i="12"/>
  <c r="H87" i="12"/>
  <c r="J86" i="12"/>
  <c r="C35" i="12"/>
  <c r="B35" i="12"/>
  <c r="D34" i="12"/>
  <c r="F35" i="9"/>
  <c r="F36" i="9" s="1"/>
  <c r="B36" i="9"/>
  <c r="B37" i="9" s="1"/>
  <c r="P34" i="9"/>
  <c r="O35" i="9"/>
  <c r="O36" i="9" s="1"/>
  <c r="H34" i="9"/>
  <c r="D35" i="9"/>
  <c r="L36" i="9"/>
  <c r="K37" i="9"/>
  <c r="K38" i="9" s="1"/>
  <c r="B32" i="4"/>
  <c r="C32" i="4"/>
  <c r="C33" i="4" s="1"/>
  <c r="D33" i="3"/>
  <c r="B33" i="3"/>
  <c r="E32" i="3"/>
  <c r="E33" i="3" s="1"/>
  <c r="B32" i="2"/>
  <c r="B33" i="2" s="1"/>
  <c r="D32" i="2"/>
  <c r="B32" i="1"/>
  <c r="B33" i="1" s="1"/>
  <c r="D32" i="1"/>
  <c r="D33" i="1" s="1"/>
  <c r="K87" i="12" l="1"/>
  <c r="M86" i="12"/>
  <c r="L87" i="12"/>
  <c r="L88" i="12" s="1"/>
  <c r="I88" i="12"/>
  <c r="O87" i="12"/>
  <c r="N87" i="12"/>
  <c r="P86" i="12"/>
  <c r="J87" i="12"/>
  <c r="H88" i="12"/>
  <c r="D35" i="12"/>
  <c r="B36" i="12"/>
  <c r="C36" i="12"/>
  <c r="C37" i="12" s="1"/>
  <c r="N36" i="9"/>
  <c r="N37" i="9" s="1"/>
  <c r="J38" i="9"/>
  <c r="J39" i="9" s="1"/>
  <c r="P35" i="9"/>
  <c r="H35" i="9"/>
  <c r="G36" i="9"/>
  <c r="G37" i="9" s="1"/>
  <c r="D36" i="9"/>
  <c r="C37" i="9"/>
  <c r="C38" i="9" s="1"/>
  <c r="L37" i="9"/>
  <c r="D33" i="4"/>
  <c r="D34" i="4" s="1"/>
  <c r="B33" i="4"/>
  <c r="B34" i="4" s="1"/>
  <c r="C33" i="3"/>
  <c r="C34" i="3" s="1"/>
  <c r="C33" i="2"/>
  <c r="C34" i="2" s="1"/>
  <c r="E33" i="2"/>
  <c r="C33" i="1"/>
  <c r="C34" i="1" s="1"/>
  <c r="M87" i="12" l="1"/>
  <c r="K88" i="12"/>
  <c r="P87" i="12"/>
  <c r="N88" i="12"/>
  <c r="O88" i="12"/>
  <c r="H89" i="12"/>
  <c r="J88" i="12"/>
  <c r="I89" i="12"/>
  <c r="I90" i="12" s="1"/>
  <c r="D36" i="12"/>
  <c r="B37" i="12"/>
  <c r="F37" i="9"/>
  <c r="F38" i="9" s="1"/>
  <c r="B38" i="9"/>
  <c r="B39" i="9" s="1"/>
  <c r="P36" i="9"/>
  <c r="O37" i="9"/>
  <c r="O38" i="9" s="1"/>
  <c r="H36" i="9"/>
  <c r="D37" i="9"/>
  <c r="L38" i="9"/>
  <c r="K39" i="9"/>
  <c r="J40" i="9" s="1"/>
  <c r="C34" i="4"/>
  <c r="C35" i="4" s="1"/>
  <c r="B35" i="4"/>
  <c r="D35" i="4"/>
  <c r="D36" i="4" s="1"/>
  <c r="B34" i="3"/>
  <c r="B35" i="3" s="1"/>
  <c r="D34" i="3"/>
  <c r="D35" i="3" s="1"/>
  <c r="E34" i="3"/>
  <c r="B34" i="2"/>
  <c r="B35" i="2" s="1"/>
  <c r="D33" i="2"/>
  <c r="B34" i="1"/>
  <c r="B35" i="1" s="1"/>
  <c r="D34" i="1"/>
  <c r="D35" i="1" s="1"/>
  <c r="L89" i="12" l="1"/>
  <c r="M88" i="12"/>
  <c r="K89" i="12"/>
  <c r="O89" i="12"/>
  <c r="N89" i="12"/>
  <c r="P88" i="12"/>
  <c r="J89" i="12"/>
  <c r="H90" i="12"/>
  <c r="I91" i="12" s="1"/>
  <c r="D37" i="12"/>
  <c r="B38" i="12"/>
  <c r="C38" i="12"/>
  <c r="C39" i="12" s="1"/>
  <c r="N38" i="9"/>
  <c r="N39" i="9" s="1"/>
  <c r="P37" i="9"/>
  <c r="H37" i="9"/>
  <c r="G38" i="9"/>
  <c r="G39" i="9" s="1"/>
  <c r="D38" i="9"/>
  <c r="C39" i="9"/>
  <c r="C40" i="9" s="1"/>
  <c r="K40" i="9"/>
  <c r="J41" i="9" s="1"/>
  <c r="L39" i="9"/>
  <c r="B36" i="4"/>
  <c r="C36" i="4"/>
  <c r="C37" i="4" s="1"/>
  <c r="E35" i="3"/>
  <c r="C35" i="3"/>
  <c r="B36" i="3" s="1"/>
  <c r="C35" i="2"/>
  <c r="C36" i="2" s="1"/>
  <c r="D34" i="2"/>
  <c r="E34" i="2"/>
  <c r="E35" i="2" s="1"/>
  <c r="C35" i="1"/>
  <c r="C36" i="1" s="1"/>
  <c r="K90" i="12" l="1"/>
  <c r="M89" i="12"/>
  <c r="L90" i="12"/>
  <c r="L91" i="12" s="1"/>
  <c r="N90" i="12"/>
  <c r="P89" i="12"/>
  <c r="O90" i="12"/>
  <c r="H91" i="12"/>
  <c r="I92" i="12" s="1"/>
  <c r="J90" i="12"/>
  <c r="D38" i="12"/>
  <c r="B39" i="12"/>
  <c r="C40" i="12" s="1"/>
  <c r="F39" i="9"/>
  <c r="F40" i="9" s="1"/>
  <c r="B40" i="9"/>
  <c r="B41" i="9" s="1"/>
  <c r="P38" i="9"/>
  <c r="O39" i="9"/>
  <c r="O40" i="9" s="1"/>
  <c r="H38" i="9"/>
  <c r="D39" i="9"/>
  <c r="L40" i="9"/>
  <c r="K41" i="9"/>
  <c r="J42" i="9" s="1"/>
  <c r="D37" i="4"/>
  <c r="D38" i="4" s="1"/>
  <c r="B37" i="4"/>
  <c r="B38" i="4" s="1"/>
  <c r="E36" i="3"/>
  <c r="D36" i="3"/>
  <c r="C36" i="3"/>
  <c r="B36" i="2"/>
  <c r="D35" i="2"/>
  <c r="E36" i="2"/>
  <c r="B36" i="1"/>
  <c r="B37" i="1" s="1"/>
  <c r="D36" i="1"/>
  <c r="D37" i="1" s="1"/>
  <c r="O91" i="12" l="1"/>
  <c r="M90" i="12"/>
  <c r="K91" i="12"/>
  <c r="N91" i="12"/>
  <c r="P90" i="12"/>
  <c r="H92" i="12"/>
  <c r="I93" i="12" s="1"/>
  <c r="J91" i="12"/>
  <c r="D39" i="12"/>
  <c r="B40" i="12"/>
  <c r="C41" i="12"/>
  <c r="N40" i="9"/>
  <c r="N41" i="9" s="1"/>
  <c r="P39" i="9"/>
  <c r="O41" i="9"/>
  <c r="H39" i="9"/>
  <c r="G40" i="9"/>
  <c r="G41" i="9" s="1"/>
  <c r="D40" i="9"/>
  <c r="C41" i="9"/>
  <c r="C42" i="9" s="1"/>
  <c r="K42" i="9"/>
  <c r="J43" i="9" s="1"/>
  <c r="L41" i="9"/>
  <c r="C38" i="4"/>
  <c r="C39" i="4" s="1"/>
  <c r="D39" i="4"/>
  <c r="D40" i="4" s="1"/>
  <c r="C37" i="3"/>
  <c r="E37" i="3"/>
  <c r="C38" i="3" s="1"/>
  <c r="D37" i="3"/>
  <c r="B37" i="3"/>
  <c r="B37" i="2"/>
  <c r="C37" i="2"/>
  <c r="E37" i="2"/>
  <c r="D36" i="2"/>
  <c r="C37" i="1"/>
  <c r="C38" i="1" s="1"/>
  <c r="K92" i="12" l="1"/>
  <c r="M91" i="12"/>
  <c r="L92" i="12"/>
  <c r="L93" i="12" s="1"/>
  <c r="P91" i="12"/>
  <c r="N92" i="12"/>
  <c r="O92" i="12"/>
  <c r="O93" i="12" s="1"/>
  <c r="H93" i="12"/>
  <c r="I94" i="12" s="1"/>
  <c r="J92" i="12"/>
  <c r="D40" i="12"/>
  <c r="B41" i="12"/>
  <c r="C42" i="12" s="1"/>
  <c r="N42" i="9"/>
  <c r="F41" i="9"/>
  <c r="F42" i="9" s="1"/>
  <c r="B42" i="9"/>
  <c r="B43" i="9" s="1"/>
  <c r="P40" i="9"/>
  <c r="H40" i="9"/>
  <c r="D41" i="9"/>
  <c r="L42" i="9"/>
  <c r="K43" i="9"/>
  <c r="J44" i="9" s="1"/>
  <c r="B39" i="4"/>
  <c r="B40" i="4" s="1"/>
  <c r="B38" i="3"/>
  <c r="B39" i="3" s="1"/>
  <c r="D38" i="3"/>
  <c r="D39" i="3" s="1"/>
  <c r="E38" i="3"/>
  <c r="E38" i="2"/>
  <c r="C38" i="2"/>
  <c r="B38" i="2"/>
  <c r="D37" i="2"/>
  <c r="B38" i="1"/>
  <c r="B39" i="1" s="1"/>
  <c r="D38" i="1"/>
  <c r="D39" i="1" s="1"/>
  <c r="M92" i="12" l="1"/>
  <c r="K93" i="12"/>
  <c r="N93" i="12"/>
  <c r="P92" i="12"/>
  <c r="J93" i="12"/>
  <c r="H94" i="12"/>
  <c r="D41" i="12"/>
  <c r="B42" i="12"/>
  <c r="C43" i="12" s="1"/>
  <c r="P41" i="9"/>
  <c r="O42" i="9"/>
  <c r="O43" i="9" s="1"/>
  <c r="H41" i="9"/>
  <c r="G42" i="9"/>
  <c r="G43" i="9" s="1"/>
  <c r="D42" i="9"/>
  <c r="C43" i="9"/>
  <c r="C44" i="9" s="1"/>
  <c r="L43" i="9"/>
  <c r="K44" i="9"/>
  <c r="J45" i="9" s="1"/>
  <c r="C40" i="4"/>
  <c r="E39" i="3"/>
  <c r="C39" i="3"/>
  <c r="B39" i="2"/>
  <c r="E39" i="2"/>
  <c r="C39" i="2"/>
  <c r="D38" i="2"/>
  <c r="D39" i="2" s="1"/>
  <c r="C39" i="1"/>
  <c r="C40" i="1" s="1"/>
  <c r="L94" i="12" l="1"/>
  <c r="K94" i="12"/>
  <c r="M93" i="12"/>
  <c r="P93" i="12"/>
  <c r="N94" i="12"/>
  <c r="O94" i="12"/>
  <c r="O95" i="12" s="1"/>
  <c r="H95" i="12"/>
  <c r="J94" i="12"/>
  <c r="I95" i="12"/>
  <c r="D42" i="12"/>
  <c r="B43" i="12"/>
  <c r="N43" i="9"/>
  <c r="N44" i="9" s="1"/>
  <c r="F43" i="9"/>
  <c r="F44" i="9" s="1"/>
  <c r="B44" i="9"/>
  <c r="B45" i="9" s="1"/>
  <c r="P42" i="9"/>
  <c r="K45" i="9"/>
  <c r="J46" i="9" s="1"/>
  <c r="H42" i="9"/>
  <c r="D43" i="9"/>
  <c r="L44" i="9"/>
  <c r="C41" i="4"/>
  <c r="D41" i="4"/>
  <c r="D42" i="4" s="1"/>
  <c r="B41" i="4"/>
  <c r="B42" i="4" s="1"/>
  <c r="B40" i="3"/>
  <c r="D40" i="3"/>
  <c r="C40" i="3"/>
  <c r="E40" i="3"/>
  <c r="C40" i="2"/>
  <c r="B40" i="2"/>
  <c r="B41" i="2" s="1"/>
  <c r="E40" i="2"/>
  <c r="D40" i="2"/>
  <c r="B40" i="1"/>
  <c r="B41" i="1" s="1"/>
  <c r="D40" i="1"/>
  <c r="D41" i="1" s="1"/>
  <c r="L95" i="12" l="1"/>
  <c r="M94" i="12"/>
  <c r="K95" i="12"/>
  <c r="I96" i="12"/>
  <c r="N95" i="12"/>
  <c r="P94" i="12"/>
  <c r="H96" i="12"/>
  <c r="J95" i="12"/>
  <c r="D43" i="12"/>
  <c r="B44" i="12"/>
  <c r="C44" i="12"/>
  <c r="K46" i="9"/>
  <c r="J47" i="9" s="1"/>
  <c r="J48" i="9" s="1"/>
  <c r="P43" i="9"/>
  <c r="O44" i="9"/>
  <c r="N45" i="9" s="1"/>
  <c r="H43" i="9"/>
  <c r="G44" i="9"/>
  <c r="G45" i="9" s="1"/>
  <c r="D44" i="9"/>
  <c r="C45" i="9"/>
  <c r="C46" i="9" s="1"/>
  <c r="L45" i="9"/>
  <c r="K47" i="9"/>
  <c r="C42" i="4"/>
  <c r="C43" i="4" s="1"/>
  <c r="C41" i="3"/>
  <c r="B42" i="3"/>
  <c r="D41" i="3"/>
  <c r="B41" i="3"/>
  <c r="E41" i="3"/>
  <c r="E42" i="3" s="1"/>
  <c r="C41" i="2"/>
  <c r="D41" i="2"/>
  <c r="E41" i="2"/>
  <c r="C41" i="1"/>
  <c r="C42" i="1" s="1"/>
  <c r="K96" i="12" l="1"/>
  <c r="M95" i="12"/>
  <c r="I97" i="12"/>
  <c r="L96" i="12"/>
  <c r="L97" i="12" s="1"/>
  <c r="N96" i="12"/>
  <c r="P95" i="12"/>
  <c r="C45" i="12"/>
  <c r="O96" i="12"/>
  <c r="H97" i="12"/>
  <c r="J96" i="12"/>
  <c r="D44" i="12"/>
  <c r="B45" i="12"/>
  <c r="F45" i="9"/>
  <c r="F46" i="9" s="1"/>
  <c r="B46" i="9"/>
  <c r="B47" i="9" s="1"/>
  <c r="O45" i="9"/>
  <c r="N46" i="9" s="1"/>
  <c r="P44" i="9"/>
  <c r="H44" i="9"/>
  <c r="D45" i="9"/>
  <c r="K48" i="9"/>
  <c r="J49" i="9" s="1"/>
  <c r="L46" i="9"/>
  <c r="B43" i="4"/>
  <c r="D43" i="4"/>
  <c r="D44" i="4" s="1"/>
  <c r="C42" i="3"/>
  <c r="C43" i="3" s="1"/>
  <c r="D42" i="3"/>
  <c r="C42" i="2"/>
  <c r="B42" i="2"/>
  <c r="B43" i="2" s="1"/>
  <c r="E42" i="2"/>
  <c r="D42" i="2"/>
  <c r="B42" i="1"/>
  <c r="B43" i="1" s="1"/>
  <c r="D42" i="1"/>
  <c r="D43" i="1" s="1"/>
  <c r="K97" i="12" l="1"/>
  <c r="M96" i="12"/>
  <c r="C46" i="12"/>
  <c r="O97" i="12"/>
  <c r="N97" i="12"/>
  <c r="P96" i="12"/>
  <c r="J97" i="12"/>
  <c r="H98" i="12"/>
  <c r="I98" i="12"/>
  <c r="D45" i="12"/>
  <c r="B46" i="12"/>
  <c r="P45" i="9"/>
  <c r="O46" i="9"/>
  <c r="O47" i="9" s="1"/>
  <c r="H45" i="9"/>
  <c r="G46" i="9"/>
  <c r="G47" i="9" s="1"/>
  <c r="D46" i="9"/>
  <c r="C47" i="9"/>
  <c r="C48" i="9" s="1"/>
  <c r="L47" i="9"/>
  <c r="K49" i="9"/>
  <c r="J50" i="9" s="1"/>
  <c r="B44" i="4"/>
  <c r="C44" i="4"/>
  <c r="C45" i="4" s="1"/>
  <c r="E43" i="3"/>
  <c r="B43" i="3"/>
  <c r="B44" i="3" s="1"/>
  <c r="D43" i="3"/>
  <c r="D44" i="3" s="1"/>
  <c r="D43" i="2"/>
  <c r="C43" i="2"/>
  <c r="E43" i="2"/>
  <c r="E44" i="2" s="1"/>
  <c r="C43" i="1"/>
  <c r="C44" i="1" s="1"/>
  <c r="M97" i="12" l="1"/>
  <c r="L98" i="12"/>
  <c r="K98" i="12"/>
  <c r="P97" i="12"/>
  <c r="N98" i="12"/>
  <c r="O98" i="12"/>
  <c r="H99" i="12"/>
  <c r="J98" i="12"/>
  <c r="I99" i="12"/>
  <c r="D46" i="12"/>
  <c r="B47" i="12"/>
  <c r="C47" i="12"/>
  <c r="N47" i="9"/>
  <c r="N48" i="9" s="1"/>
  <c r="F47" i="9"/>
  <c r="F48" i="9" s="1"/>
  <c r="B48" i="9"/>
  <c r="B49" i="9" s="1"/>
  <c r="P46" i="9"/>
  <c r="H46" i="9"/>
  <c r="D47" i="9"/>
  <c r="K50" i="9"/>
  <c r="J51" i="9" s="1"/>
  <c r="L48" i="9"/>
  <c r="B45" i="4"/>
  <c r="D45" i="4"/>
  <c r="D46" i="4" s="1"/>
  <c r="E44" i="3"/>
  <c r="C44" i="3"/>
  <c r="C45" i="3" s="1"/>
  <c r="C44" i="2"/>
  <c r="B44" i="2"/>
  <c r="B45" i="2" s="1"/>
  <c r="D44" i="2"/>
  <c r="B44" i="1"/>
  <c r="B45" i="1" s="1"/>
  <c r="D44" i="1"/>
  <c r="D45" i="1" s="1"/>
  <c r="M98" i="12" l="1"/>
  <c r="K99" i="12"/>
  <c r="L99" i="12"/>
  <c r="L100" i="12" s="1"/>
  <c r="O99" i="12"/>
  <c r="N99" i="12"/>
  <c r="P98" i="12"/>
  <c r="I100" i="12"/>
  <c r="C48" i="12"/>
  <c r="C49" i="12" s="1"/>
  <c r="H100" i="12"/>
  <c r="J99" i="12"/>
  <c r="D47" i="12"/>
  <c r="B48" i="12"/>
  <c r="P47" i="9"/>
  <c r="O48" i="9"/>
  <c r="O49" i="9" s="1"/>
  <c r="H47" i="9"/>
  <c r="G48" i="9"/>
  <c r="G49" i="9" s="1"/>
  <c r="D48" i="9"/>
  <c r="C49" i="9"/>
  <c r="C50" i="9" s="1"/>
  <c r="L49" i="9"/>
  <c r="K51" i="9"/>
  <c r="J52" i="9" s="1"/>
  <c r="B46" i="4"/>
  <c r="C46" i="4"/>
  <c r="C47" i="4" s="1"/>
  <c r="C46" i="3"/>
  <c r="D45" i="3"/>
  <c r="D46" i="3" s="1"/>
  <c r="D47" i="3" s="1"/>
  <c r="E45" i="3"/>
  <c r="B45" i="3"/>
  <c r="B46" i="3" s="1"/>
  <c r="E46" i="3"/>
  <c r="C45" i="2"/>
  <c r="D45" i="2"/>
  <c r="E45" i="2"/>
  <c r="E46" i="2" s="1"/>
  <c r="C45" i="1"/>
  <c r="C46" i="1" s="1"/>
  <c r="K100" i="12" l="1"/>
  <c r="M99" i="12"/>
  <c r="P99" i="12"/>
  <c r="N100" i="12"/>
  <c r="O100" i="12"/>
  <c r="O101" i="12" s="1"/>
  <c r="J100" i="12"/>
  <c r="H101" i="12"/>
  <c r="I101" i="12"/>
  <c r="D48" i="12"/>
  <c r="B49" i="12"/>
  <c r="C50" i="12" s="1"/>
  <c r="N49" i="9"/>
  <c r="N50" i="9" s="1"/>
  <c r="F49" i="9"/>
  <c r="F50" i="9" s="1"/>
  <c r="B50" i="9"/>
  <c r="B51" i="9" s="1"/>
  <c r="P48" i="9"/>
  <c r="H48" i="9"/>
  <c r="D49" i="9"/>
  <c r="K52" i="9"/>
  <c r="J53" i="9" s="1"/>
  <c r="L50" i="9"/>
  <c r="B47" i="4"/>
  <c r="D47" i="4"/>
  <c r="D48" i="4" s="1"/>
  <c r="B47" i="3"/>
  <c r="C47" i="3"/>
  <c r="E47" i="3"/>
  <c r="C46" i="2"/>
  <c r="B46" i="2"/>
  <c r="B47" i="2" s="1"/>
  <c r="D46" i="2"/>
  <c r="D47" i="2" s="1"/>
  <c r="B46" i="1"/>
  <c r="B47" i="1" s="1"/>
  <c r="D46" i="1"/>
  <c r="D47" i="1" s="1"/>
  <c r="K101" i="12" l="1"/>
  <c r="M100" i="12"/>
  <c r="L101" i="12"/>
  <c r="L102" i="12" s="1"/>
  <c r="N101" i="12"/>
  <c r="P100" i="12"/>
  <c r="J101" i="12"/>
  <c r="H102" i="12"/>
  <c r="I102" i="12"/>
  <c r="D49" i="12"/>
  <c r="B50" i="12"/>
  <c r="C51" i="12"/>
  <c r="P49" i="9"/>
  <c r="O50" i="9"/>
  <c r="O51" i="9" s="1"/>
  <c r="H49" i="9"/>
  <c r="G50" i="9"/>
  <c r="G51" i="9" s="1"/>
  <c r="D50" i="9"/>
  <c r="C51" i="9"/>
  <c r="C52" i="9" s="1"/>
  <c r="L51" i="9"/>
  <c r="K53" i="9"/>
  <c r="J54" i="9" s="1"/>
  <c r="B48" i="4"/>
  <c r="C48" i="4"/>
  <c r="C49" i="4" s="1"/>
  <c r="E48" i="3"/>
  <c r="B48" i="3"/>
  <c r="C48" i="3"/>
  <c r="D48" i="3"/>
  <c r="C47" i="2"/>
  <c r="E47" i="2"/>
  <c r="C47" i="1"/>
  <c r="C48" i="1" s="1"/>
  <c r="K102" i="12" l="1"/>
  <c r="M101" i="12"/>
  <c r="N102" i="12"/>
  <c r="P101" i="12"/>
  <c r="O102" i="12"/>
  <c r="H103" i="12"/>
  <c r="J102" i="12"/>
  <c r="I103" i="12"/>
  <c r="D50" i="12"/>
  <c r="B51" i="12"/>
  <c r="N51" i="9"/>
  <c r="N52" i="9" s="1"/>
  <c r="F51" i="9"/>
  <c r="F52" i="9" s="1"/>
  <c r="B52" i="9"/>
  <c r="B53" i="9" s="1"/>
  <c r="P50" i="9"/>
  <c r="H50" i="9"/>
  <c r="D51" i="9"/>
  <c r="K54" i="9"/>
  <c r="J55" i="9" s="1"/>
  <c r="L52" i="9"/>
  <c r="B49" i="4"/>
  <c r="D49" i="4"/>
  <c r="D50" i="4" s="1"/>
  <c r="C49" i="3"/>
  <c r="B49" i="3"/>
  <c r="B50" i="3" s="1"/>
  <c r="E49" i="3"/>
  <c r="D49" i="3"/>
  <c r="C48" i="2"/>
  <c r="B48" i="2"/>
  <c r="B49" i="2" s="1"/>
  <c r="E48" i="2"/>
  <c r="D48" i="2"/>
  <c r="B48" i="1"/>
  <c r="B49" i="1" s="1"/>
  <c r="D48" i="1"/>
  <c r="D49" i="1" s="1"/>
  <c r="M102" i="12" l="1"/>
  <c r="K103" i="12"/>
  <c r="L103" i="12"/>
  <c r="L104" i="12" s="1"/>
  <c r="O103" i="12"/>
  <c r="N103" i="12"/>
  <c r="P102" i="12"/>
  <c r="J103" i="12"/>
  <c r="H104" i="12"/>
  <c r="I104" i="12"/>
  <c r="D51" i="12"/>
  <c r="B52" i="12"/>
  <c r="C52" i="12"/>
  <c r="P51" i="9"/>
  <c r="O52" i="9"/>
  <c r="O53" i="9" s="1"/>
  <c r="H51" i="9"/>
  <c r="G52" i="9"/>
  <c r="G53" i="9" s="1"/>
  <c r="D52" i="9"/>
  <c r="C53" i="9"/>
  <c r="C54" i="9" s="1"/>
  <c r="L53" i="9"/>
  <c r="K55" i="9"/>
  <c r="J56" i="9" s="1"/>
  <c r="B50" i="4"/>
  <c r="C50" i="4"/>
  <c r="C51" i="4" s="1"/>
  <c r="D50" i="3"/>
  <c r="E50" i="3"/>
  <c r="C50" i="3"/>
  <c r="E49" i="2"/>
  <c r="E50" i="2" s="1"/>
  <c r="C49" i="2"/>
  <c r="C50" i="2" s="1"/>
  <c r="D49" i="2"/>
  <c r="C49" i="1"/>
  <c r="C50" i="1" s="1"/>
  <c r="K104" i="12" l="1"/>
  <c r="M103" i="12"/>
  <c r="P103" i="12"/>
  <c r="N104" i="12"/>
  <c r="C53" i="12"/>
  <c r="O104" i="12"/>
  <c r="I105" i="12"/>
  <c r="J104" i="12"/>
  <c r="H105" i="12"/>
  <c r="D52" i="12"/>
  <c r="B53" i="12"/>
  <c r="C54" i="12"/>
  <c r="N53" i="9"/>
  <c r="N54" i="9" s="1"/>
  <c r="F53" i="9"/>
  <c r="F54" i="9" s="1"/>
  <c r="B54" i="9"/>
  <c r="B55" i="9" s="1"/>
  <c r="P52" i="9"/>
  <c r="H52" i="9"/>
  <c r="D53" i="9"/>
  <c r="L54" i="9"/>
  <c r="B51" i="4"/>
  <c r="D51" i="4"/>
  <c r="D52" i="4" s="1"/>
  <c r="C51" i="3"/>
  <c r="D51" i="3"/>
  <c r="E51" i="3"/>
  <c r="B51" i="3"/>
  <c r="B50" i="2"/>
  <c r="B51" i="2" s="1"/>
  <c r="D50" i="2"/>
  <c r="B50" i="1"/>
  <c r="B51" i="1" s="1"/>
  <c r="D50" i="1"/>
  <c r="D51" i="1" s="1"/>
  <c r="K105" i="12" l="1"/>
  <c r="M104" i="12"/>
  <c r="L105" i="12"/>
  <c r="L106" i="12" s="1"/>
  <c r="O105" i="12"/>
  <c r="P104" i="12"/>
  <c r="N105" i="12"/>
  <c r="J105" i="12"/>
  <c r="H106" i="12"/>
  <c r="I106" i="12"/>
  <c r="D53" i="12"/>
  <c r="B54" i="12"/>
  <c r="C55" i="12" s="1"/>
  <c r="P53" i="9"/>
  <c r="O54" i="9"/>
  <c r="O55" i="9" s="1"/>
  <c r="H53" i="9"/>
  <c r="G54" i="9"/>
  <c r="G55" i="9" s="1"/>
  <c r="D54" i="9"/>
  <c r="C55" i="9"/>
  <c r="C56" i="9" s="1"/>
  <c r="L55" i="9"/>
  <c r="K56" i="9"/>
  <c r="J57" i="9" s="1"/>
  <c r="B52" i="4"/>
  <c r="C52" i="4"/>
  <c r="C53" i="4" s="1"/>
  <c r="E52" i="3"/>
  <c r="D52" i="3"/>
  <c r="D53" i="3" s="1"/>
  <c r="B52" i="3"/>
  <c r="C52" i="3"/>
  <c r="E51" i="2"/>
  <c r="E52" i="2" s="1"/>
  <c r="C51" i="2"/>
  <c r="C52" i="2" s="1"/>
  <c r="D51" i="2"/>
  <c r="C51" i="1"/>
  <c r="C52" i="1" s="1"/>
  <c r="M105" i="12" l="1"/>
  <c r="K106" i="12"/>
  <c r="N106" i="12"/>
  <c r="P105" i="12"/>
  <c r="O106" i="12"/>
  <c r="H107" i="12"/>
  <c r="J106" i="12"/>
  <c r="I107" i="12"/>
  <c r="D54" i="12"/>
  <c r="B55" i="12"/>
  <c r="E55" i="12" s="1"/>
  <c r="N55" i="9"/>
  <c r="N56" i="9" s="1"/>
  <c r="F55" i="9"/>
  <c r="F56" i="9" s="1"/>
  <c r="B56" i="9"/>
  <c r="B57" i="9" s="1"/>
  <c r="P54" i="9"/>
  <c r="K57" i="9"/>
  <c r="J58" i="9" s="1"/>
  <c r="H54" i="9"/>
  <c r="D55" i="9"/>
  <c r="L56" i="9"/>
  <c r="B53" i="4"/>
  <c r="D53" i="4"/>
  <c r="D54" i="4" s="1"/>
  <c r="B53" i="3"/>
  <c r="C53" i="3"/>
  <c r="B54" i="3" s="1"/>
  <c r="E53" i="3"/>
  <c r="B52" i="2"/>
  <c r="B53" i="2" s="1"/>
  <c r="D52" i="2"/>
  <c r="D53" i="2" s="1"/>
  <c r="B52" i="1"/>
  <c r="B53" i="1" s="1"/>
  <c r="D52" i="1"/>
  <c r="D53" i="1" s="1"/>
  <c r="K107" i="12" l="1"/>
  <c r="M106" i="12"/>
  <c r="L107" i="12"/>
  <c r="L108" i="12" s="1"/>
  <c r="O107" i="12"/>
  <c r="E56" i="12"/>
  <c r="F56" i="12"/>
  <c r="C56" i="12"/>
  <c r="P106" i="12"/>
  <c r="N107" i="12"/>
  <c r="J107" i="12"/>
  <c r="H108" i="12"/>
  <c r="I108" i="12"/>
  <c r="D55" i="12"/>
  <c r="B56" i="12"/>
  <c r="P55" i="9"/>
  <c r="O56" i="9"/>
  <c r="O57" i="9" s="1"/>
  <c r="H55" i="9"/>
  <c r="G56" i="9"/>
  <c r="G57" i="9" s="1"/>
  <c r="D56" i="9"/>
  <c r="C57" i="9"/>
  <c r="C58" i="9" s="1"/>
  <c r="L57" i="9"/>
  <c r="K58" i="9"/>
  <c r="J59" i="9" s="1"/>
  <c r="B54" i="4"/>
  <c r="C54" i="4"/>
  <c r="C55" i="4" s="1"/>
  <c r="D54" i="3"/>
  <c r="E54" i="3"/>
  <c r="C54" i="3"/>
  <c r="C53" i="2"/>
  <c r="C54" i="2" s="1"/>
  <c r="E53" i="2"/>
  <c r="E54" i="2" s="1"/>
  <c r="C53" i="1"/>
  <c r="C54" i="1" s="1"/>
  <c r="K108" i="12" l="1"/>
  <c r="M107" i="12"/>
  <c r="F57" i="12"/>
  <c r="C57" i="12"/>
  <c r="P107" i="12"/>
  <c r="N108" i="12"/>
  <c r="O108" i="12"/>
  <c r="G56" i="12"/>
  <c r="E57" i="12"/>
  <c r="F58" i="12" s="1"/>
  <c r="I109" i="12"/>
  <c r="H109" i="12"/>
  <c r="J108" i="12"/>
  <c r="B57" i="12"/>
  <c r="C58" i="12" s="1"/>
  <c r="D56" i="12"/>
  <c r="N57" i="9"/>
  <c r="N58" i="9" s="1"/>
  <c r="F57" i="9"/>
  <c r="F58" i="9" s="1"/>
  <c r="B58" i="9"/>
  <c r="B59" i="9" s="1"/>
  <c r="P56" i="9"/>
  <c r="H56" i="9"/>
  <c r="D57" i="9"/>
  <c r="L58" i="9"/>
  <c r="K59" i="9"/>
  <c r="K60" i="9" s="1"/>
  <c r="B55" i="4"/>
  <c r="D55" i="4"/>
  <c r="D56" i="4" s="1"/>
  <c r="C55" i="3"/>
  <c r="B55" i="3"/>
  <c r="D55" i="3"/>
  <c r="E55" i="3"/>
  <c r="B54" i="2"/>
  <c r="B55" i="2" s="1"/>
  <c r="D54" i="2"/>
  <c r="B54" i="1"/>
  <c r="B55" i="1" s="1"/>
  <c r="D54" i="1"/>
  <c r="D55" i="1" s="1"/>
  <c r="M108" i="12" l="1"/>
  <c r="K109" i="12"/>
  <c r="L109" i="12"/>
  <c r="L110" i="12" s="1"/>
  <c r="O109" i="12"/>
  <c r="E58" i="12"/>
  <c r="G58" i="12" s="1"/>
  <c r="G57" i="12"/>
  <c r="N109" i="12"/>
  <c r="P108" i="12"/>
  <c r="J109" i="12"/>
  <c r="H110" i="12"/>
  <c r="I110" i="12"/>
  <c r="D57" i="12"/>
  <c r="B58" i="12"/>
  <c r="J60" i="9"/>
  <c r="J61" i="9" s="1"/>
  <c r="P57" i="9"/>
  <c r="O58" i="9"/>
  <c r="O59" i="9" s="1"/>
  <c r="H57" i="9"/>
  <c r="G58" i="9"/>
  <c r="G59" i="9" s="1"/>
  <c r="D58" i="9"/>
  <c r="C59" i="9"/>
  <c r="C60" i="9" s="1"/>
  <c r="L59" i="9"/>
  <c r="B56" i="4"/>
  <c r="C56" i="4"/>
  <c r="C57" i="4" s="1"/>
  <c r="D56" i="3"/>
  <c r="B56" i="3"/>
  <c r="C56" i="3"/>
  <c r="E56" i="3"/>
  <c r="C55" i="2"/>
  <c r="D55" i="2"/>
  <c r="E55" i="2"/>
  <c r="E56" i="2" s="1"/>
  <c r="C55" i="1"/>
  <c r="C56" i="1" s="1"/>
  <c r="M109" i="12" l="1"/>
  <c r="K110" i="12"/>
  <c r="F59" i="12"/>
  <c r="O110" i="12"/>
  <c r="N110" i="12"/>
  <c r="P109" i="12"/>
  <c r="E59" i="12"/>
  <c r="F60" i="12" s="1"/>
  <c r="H111" i="12"/>
  <c r="J110" i="12"/>
  <c r="I111" i="12"/>
  <c r="I112" i="12" s="1"/>
  <c r="D58" i="12"/>
  <c r="B59" i="12"/>
  <c r="C59" i="12"/>
  <c r="N59" i="9"/>
  <c r="N60" i="9" s="1"/>
  <c r="F59" i="9"/>
  <c r="F60" i="9" s="1"/>
  <c r="B60" i="9"/>
  <c r="B61" i="9" s="1"/>
  <c r="P58" i="9"/>
  <c r="H58" i="9"/>
  <c r="D59" i="9"/>
  <c r="L60" i="9"/>
  <c r="K61" i="9"/>
  <c r="J62" i="9" s="1"/>
  <c r="B57" i="4"/>
  <c r="D57" i="4"/>
  <c r="D58" i="4" s="1"/>
  <c r="C57" i="3"/>
  <c r="C58" i="3" s="1"/>
  <c r="B57" i="3"/>
  <c r="D57" i="3"/>
  <c r="E57" i="3"/>
  <c r="C56" i="2"/>
  <c r="B56" i="2"/>
  <c r="B57" i="2" s="1"/>
  <c r="D56" i="2"/>
  <c r="D57" i="2" s="1"/>
  <c r="B56" i="1"/>
  <c r="B57" i="1" s="1"/>
  <c r="D56" i="1"/>
  <c r="D57" i="1" s="1"/>
  <c r="M110" i="12" l="1"/>
  <c r="K111" i="12"/>
  <c r="L111" i="12"/>
  <c r="L112" i="12" s="1"/>
  <c r="C60" i="12"/>
  <c r="N111" i="12"/>
  <c r="P110" i="12"/>
  <c r="G59" i="12"/>
  <c r="E60" i="12"/>
  <c r="O111" i="12"/>
  <c r="J111" i="12"/>
  <c r="H112" i="12"/>
  <c r="B60" i="12"/>
  <c r="D59" i="12"/>
  <c r="P59" i="9"/>
  <c r="O60" i="9"/>
  <c r="O61" i="9" s="1"/>
  <c r="H59" i="9"/>
  <c r="G60" i="9"/>
  <c r="G61" i="9" s="1"/>
  <c r="D60" i="9"/>
  <c r="C61" i="9"/>
  <c r="C62" i="9" s="1"/>
  <c r="K62" i="9"/>
  <c r="J63" i="9" s="1"/>
  <c r="L61" i="9"/>
  <c r="B58" i="4"/>
  <c r="C58" i="4"/>
  <c r="C59" i="4" s="1"/>
  <c r="D58" i="3"/>
  <c r="D59" i="3" s="1"/>
  <c r="B58" i="3"/>
  <c r="B59" i="3" s="1"/>
  <c r="E58" i="3"/>
  <c r="C57" i="2"/>
  <c r="C58" i="2" s="1"/>
  <c r="E57" i="2"/>
  <c r="E58" i="2" s="1"/>
  <c r="C57" i="1"/>
  <c r="C58" i="1" s="1"/>
  <c r="M111" i="12" l="1"/>
  <c r="K112" i="12"/>
  <c r="O112" i="12"/>
  <c r="C61" i="12"/>
  <c r="P111" i="12"/>
  <c r="N112" i="12"/>
  <c r="F61" i="12"/>
  <c r="G60" i="12"/>
  <c r="E61" i="12"/>
  <c r="J112" i="12"/>
  <c r="H113" i="12"/>
  <c r="I113" i="12"/>
  <c r="B61" i="12"/>
  <c r="D60" i="12"/>
  <c r="N61" i="9"/>
  <c r="N62" i="9" s="1"/>
  <c r="F61" i="9"/>
  <c r="F62" i="9" s="1"/>
  <c r="B62" i="9"/>
  <c r="B63" i="9" s="1"/>
  <c r="P60" i="9"/>
  <c r="H60" i="9"/>
  <c r="D61" i="9"/>
  <c r="L62" i="9"/>
  <c r="K63" i="9"/>
  <c r="K64" i="9" s="1"/>
  <c r="B59" i="4"/>
  <c r="D59" i="4"/>
  <c r="D60" i="4" s="1"/>
  <c r="E59" i="3"/>
  <c r="C59" i="3"/>
  <c r="B58" i="2"/>
  <c r="D58" i="2"/>
  <c r="D59" i="2" s="1"/>
  <c r="B58" i="1"/>
  <c r="B59" i="1" s="1"/>
  <c r="D58" i="1"/>
  <c r="D59" i="1" s="1"/>
  <c r="K113" i="12" l="1"/>
  <c r="M112" i="12"/>
  <c r="L113" i="12"/>
  <c r="L114" i="12" s="1"/>
  <c r="N113" i="12"/>
  <c r="P112" i="12"/>
  <c r="F62" i="12"/>
  <c r="E62" i="12"/>
  <c r="G61" i="12"/>
  <c r="O113" i="12"/>
  <c r="J113" i="12"/>
  <c r="H114" i="12"/>
  <c r="I114" i="12"/>
  <c r="D61" i="12"/>
  <c r="B62" i="12"/>
  <c r="C62" i="12"/>
  <c r="J64" i="9"/>
  <c r="J65" i="9" s="1"/>
  <c r="P61" i="9"/>
  <c r="O62" i="9"/>
  <c r="O63" i="9" s="1"/>
  <c r="H61" i="9"/>
  <c r="G62" i="9"/>
  <c r="G63" i="9" s="1"/>
  <c r="D62" i="9"/>
  <c r="C63" i="9"/>
  <c r="C64" i="9" s="1"/>
  <c r="L63" i="9"/>
  <c r="B60" i="4"/>
  <c r="C60" i="4"/>
  <c r="C61" i="4" s="1"/>
  <c r="E60" i="3"/>
  <c r="C60" i="3"/>
  <c r="C61" i="3" s="1"/>
  <c r="D60" i="3"/>
  <c r="B60" i="3"/>
  <c r="B59" i="2"/>
  <c r="C59" i="2"/>
  <c r="C60" i="2" s="1"/>
  <c r="E59" i="2"/>
  <c r="E60" i="2" s="1"/>
  <c r="C59" i="1"/>
  <c r="C60" i="1" s="1"/>
  <c r="I115" i="12" l="1"/>
  <c r="M113" i="12"/>
  <c r="K114" i="12"/>
  <c r="O114" i="12"/>
  <c r="F63" i="12"/>
  <c r="E63" i="12"/>
  <c r="G62" i="12"/>
  <c r="C63" i="12"/>
  <c r="N114" i="12"/>
  <c r="P113" i="12"/>
  <c r="H115" i="12"/>
  <c r="J114" i="12"/>
  <c r="B63" i="12"/>
  <c r="D62" i="12"/>
  <c r="N63" i="9"/>
  <c r="N64" i="9" s="1"/>
  <c r="F63" i="9"/>
  <c r="F64" i="9" s="1"/>
  <c r="B64" i="9"/>
  <c r="B65" i="9" s="1"/>
  <c r="P62" i="9"/>
  <c r="H62" i="9"/>
  <c r="D63" i="9"/>
  <c r="L64" i="9"/>
  <c r="K65" i="9"/>
  <c r="J66" i="9" s="1"/>
  <c r="B61" i="4"/>
  <c r="D61" i="4"/>
  <c r="D62" i="4" s="1"/>
  <c r="B61" i="3"/>
  <c r="B62" i="3"/>
  <c r="D61" i="3"/>
  <c r="D62" i="3" s="1"/>
  <c r="E61" i="3"/>
  <c r="C62" i="3" s="1"/>
  <c r="B60" i="2"/>
  <c r="B61" i="2" s="1"/>
  <c r="D60" i="2"/>
  <c r="B60" i="1"/>
  <c r="B61" i="1" s="1"/>
  <c r="D60" i="1"/>
  <c r="D61" i="1" s="1"/>
  <c r="M114" i="12" l="1"/>
  <c r="K115" i="12"/>
  <c r="L115" i="12"/>
  <c r="L116" i="12" s="1"/>
  <c r="P114" i="12"/>
  <c r="N115" i="12"/>
  <c r="O115" i="12"/>
  <c r="F64" i="12"/>
  <c r="E64" i="12"/>
  <c r="G63" i="12"/>
  <c r="H116" i="12"/>
  <c r="J115" i="12"/>
  <c r="I116" i="12"/>
  <c r="D63" i="12"/>
  <c r="B64" i="12"/>
  <c r="C64" i="12"/>
  <c r="P63" i="9"/>
  <c r="O64" i="9"/>
  <c r="O65" i="9" s="1"/>
  <c r="H63" i="9"/>
  <c r="G64" i="9"/>
  <c r="G65" i="9" s="1"/>
  <c r="D64" i="9"/>
  <c r="C65" i="9"/>
  <c r="C66" i="9" s="1"/>
  <c r="K66" i="9"/>
  <c r="J67" i="9" s="1"/>
  <c r="L65" i="9"/>
  <c r="B62" i="4"/>
  <c r="C62" i="4"/>
  <c r="C63" i="4" s="1"/>
  <c r="E62" i="3"/>
  <c r="C63" i="3" s="1"/>
  <c r="B63" i="3"/>
  <c r="D63" i="3"/>
  <c r="C61" i="2"/>
  <c r="D61" i="2"/>
  <c r="E61" i="2"/>
  <c r="E62" i="2" s="1"/>
  <c r="C61" i="1"/>
  <c r="C62" i="1" s="1"/>
  <c r="M115" i="12" l="1"/>
  <c r="K116" i="12"/>
  <c r="O116" i="12"/>
  <c r="F65" i="12"/>
  <c r="E65" i="12"/>
  <c r="G64" i="12"/>
  <c r="P115" i="12"/>
  <c r="N116" i="12"/>
  <c r="C65" i="12"/>
  <c r="I117" i="12"/>
  <c r="H117" i="12"/>
  <c r="J116" i="12"/>
  <c r="B65" i="12"/>
  <c r="D64" i="12"/>
  <c r="N65" i="9"/>
  <c r="N66" i="9" s="1"/>
  <c r="F65" i="9"/>
  <c r="F66" i="9" s="1"/>
  <c r="B66" i="9"/>
  <c r="B67" i="9" s="1"/>
  <c r="P64" i="9"/>
  <c r="H64" i="9"/>
  <c r="D65" i="9"/>
  <c r="L66" i="9"/>
  <c r="K67" i="9"/>
  <c r="J68" i="9" s="1"/>
  <c r="B63" i="4"/>
  <c r="D63" i="4"/>
  <c r="D64" i="4" s="1"/>
  <c r="E63" i="3"/>
  <c r="E64" i="3"/>
  <c r="D64" i="3"/>
  <c r="B64" i="3"/>
  <c r="C64" i="3"/>
  <c r="C62" i="2"/>
  <c r="B62" i="2"/>
  <c r="B63" i="2" s="1"/>
  <c r="D62" i="2"/>
  <c r="B62" i="1"/>
  <c r="B63" i="1" s="1"/>
  <c r="D62" i="1"/>
  <c r="D63" i="1" s="1"/>
  <c r="K117" i="12" l="1"/>
  <c r="M116" i="12"/>
  <c r="L117" i="12"/>
  <c r="L118" i="12" s="1"/>
  <c r="F66" i="12"/>
  <c r="E66" i="12"/>
  <c r="G65" i="12"/>
  <c r="P116" i="12"/>
  <c r="N117" i="12"/>
  <c r="O117" i="12"/>
  <c r="J117" i="12"/>
  <c r="H118" i="12"/>
  <c r="I118" i="12"/>
  <c r="D65" i="12"/>
  <c r="B66" i="12"/>
  <c r="C66" i="12"/>
  <c r="P65" i="9"/>
  <c r="O66" i="9"/>
  <c r="O67" i="9" s="1"/>
  <c r="H65" i="9"/>
  <c r="G66" i="9"/>
  <c r="G67" i="9" s="1"/>
  <c r="D66" i="9"/>
  <c r="C67" i="9"/>
  <c r="C68" i="9" s="1"/>
  <c r="K68" i="9"/>
  <c r="J69" i="9" s="1"/>
  <c r="L67" i="9"/>
  <c r="B64" i="4"/>
  <c r="C64" i="4"/>
  <c r="C65" i="4" s="1"/>
  <c r="C65" i="3"/>
  <c r="B65" i="3"/>
  <c r="E65" i="3"/>
  <c r="D65" i="3"/>
  <c r="D63" i="2"/>
  <c r="C63" i="2"/>
  <c r="C64" i="2" s="1"/>
  <c r="E63" i="2"/>
  <c r="E64" i="2" s="1"/>
  <c r="C63" i="1"/>
  <c r="C64" i="1" s="1"/>
  <c r="I119" i="12" l="1"/>
  <c r="M117" i="12"/>
  <c r="K118" i="12"/>
  <c r="O118" i="12"/>
  <c r="F67" i="12"/>
  <c r="E67" i="12"/>
  <c r="G66" i="12"/>
  <c r="P117" i="12"/>
  <c r="N118" i="12"/>
  <c r="H119" i="12"/>
  <c r="I120" i="12" s="1"/>
  <c r="J118" i="12"/>
  <c r="C67" i="12"/>
  <c r="D66" i="12"/>
  <c r="B67" i="12"/>
  <c r="N67" i="9"/>
  <c r="N68" i="9" s="1"/>
  <c r="F67" i="9"/>
  <c r="F68" i="9" s="1"/>
  <c r="B68" i="9"/>
  <c r="B69" i="9" s="1"/>
  <c r="P66" i="9"/>
  <c r="H66" i="9"/>
  <c r="D67" i="9"/>
  <c r="L68" i="9"/>
  <c r="K69" i="9"/>
  <c r="J70" i="9" s="1"/>
  <c r="B65" i="4"/>
  <c r="D65" i="4"/>
  <c r="D66" i="4" s="1"/>
  <c r="E66" i="3"/>
  <c r="B66" i="3"/>
  <c r="D66" i="3"/>
  <c r="C66" i="3"/>
  <c r="B64" i="2"/>
  <c r="D64" i="2"/>
  <c r="B64" i="1"/>
  <c r="B65" i="1" s="1"/>
  <c r="D64" i="1"/>
  <c r="D65" i="1" s="1"/>
  <c r="L119" i="12" l="1"/>
  <c r="K119" i="12"/>
  <c r="M118" i="12"/>
  <c r="F68" i="12"/>
  <c r="E68" i="12"/>
  <c r="G67" i="12"/>
  <c r="N119" i="12"/>
  <c r="P118" i="12"/>
  <c r="O119" i="12"/>
  <c r="H120" i="12"/>
  <c r="J119" i="12"/>
  <c r="D67" i="12"/>
  <c r="B68" i="12"/>
  <c r="C68" i="12"/>
  <c r="P67" i="9"/>
  <c r="O68" i="9"/>
  <c r="O69" i="9" s="1"/>
  <c r="H67" i="9"/>
  <c r="G68" i="9"/>
  <c r="G69" i="9" s="1"/>
  <c r="D68" i="9"/>
  <c r="C69" i="9"/>
  <c r="B70" i="9" s="1"/>
  <c r="L69" i="9"/>
  <c r="K70" i="9"/>
  <c r="J71" i="9" s="1"/>
  <c r="B66" i="4"/>
  <c r="C66" i="4"/>
  <c r="C67" i="4" s="1"/>
  <c r="C67" i="3"/>
  <c r="E67" i="3"/>
  <c r="B67" i="3"/>
  <c r="D67" i="3"/>
  <c r="B65" i="2"/>
  <c r="C65" i="2"/>
  <c r="D65" i="2"/>
  <c r="E65" i="2"/>
  <c r="C65" i="1"/>
  <c r="C66" i="1" s="1"/>
  <c r="K120" i="12" l="1"/>
  <c r="M119" i="12"/>
  <c r="L120" i="12"/>
  <c r="L121" i="12" s="1"/>
  <c r="O120" i="12"/>
  <c r="C69" i="12"/>
  <c r="P119" i="12"/>
  <c r="N120" i="12"/>
  <c r="E69" i="12"/>
  <c r="G68" i="12"/>
  <c r="F69" i="12"/>
  <c r="F70" i="12" s="1"/>
  <c r="J120" i="12"/>
  <c r="H121" i="12"/>
  <c r="I121" i="12"/>
  <c r="D68" i="12"/>
  <c r="B69" i="12"/>
  <c r="N69" i="9"/>
  <c r="N70" i="9" s="1"/>
  <c r="F69" i="9"/>
  <c r="F70" i="9" s="1"/>
  <c r="P68" i="9"/>
  <c r="K71" i="9"/>
  <c r="J72" i="9" s="1"/>
  <c r="J73" i="9" s="1"/>
  <c r="H68" i="9"/>
  <c r="D69" i="9"/>
  <c r="C70" i="9"/>
  <c r="C71" i="9" s="1"/>
  <c r="K72" i="9"/>
  <c r="L70" i="9"/>
  <c r="B67" i="4"/>
  <c r="D67" i="4"/>
  <c r="D68" i="4" s="1"/>
  <c r="D68" i="3"/>
  <c r="B68" i="3"/>
  <c r="E68" i="3"/>
  <c r="C68" i="3"/>
  <c r="C66" i="2"/>
  <c r="E66" i="2"/>
  <c r="B66" i="2"/>
  <c r="D66" i="2"/>
  <c r="B66" i="1"/>
  <c r="B67" i="1" s="1"/>
  <c r="D66" i="1"/>
  <c r="D67" i="1" s="1"/>
  <c r="M120" i="12" l="1"/>
  <c r="K121" i="12"/>
  <c r="G69" i="12"/>
  <c r="E70" i="12"/>
  <c r="P120" i="12"/>
  <c r="O121" i="12"/>
  <c r="N121" i="12"/>
  <c r="F71" i="12"/>
  <c r="J121" i="12"/>
  <c r="H122" i="12"/>
  <c r="I122" i="12"/>
  <c r="D69" i="12"/>
  <c r="B70" i="12"/>
  <c r="C70" i="12"/>
  <c r="B71" i="9"/>
  <c r="B72" i="9" s="1"/>
  <c r="P69" i="9"/>
  <c r="O70" i="9"/>
  <c r="O71" i="9" s="1"/>
  <c r="H69" i="9"/>
  <c r="G70" i="9"/>
  <c r="G71" i="9" s="1"/>
  <c r="D70" i="9"/>
  <c r="L71" i="9"/>
  <c r="K73" i="9"/>
  <c r="J74" i="9" s="1"/>
  <c r="B68" i="4"/>
  <c r="C68" i="4"/>
  <c r="C69" i="4" s="1"/>
  <c r="E69" i="3"/>
  <c r="B69" i="3"/>
  <c r="C69" i="3"/>
  <c r="D69" i="3"/>
  <c r="D67" i="2"/>
  <c r="B67" i="2"/>
  <c r="C67" i="2"/>
  <c r="E67" i="2"/>
  <c r="C67" i="1"/>
  <c r="C68" i="1" s="1"/>
  <c r="M121" i="12" l="1"/>
  <c r="K122" i="12"/>
  <c r="L122" i="12"/>
  <c r="L123" i="12" s="1"/>
  <c r="O122" i="12"/>
  <c r="I123" i="12"/>
  <c r="E71" i="12"/>
  <c r="F72" i="12" s="1"/>
  <c r="G70" i="12"/>
  <c r="P121" i="12"/>
  <c r="N122" i="12"/>
  <c r="H123" i="12"/>
  <c r="J122" i="12"/>
  <c r="C71" i="12"/>
  <c r="D70" i="12"/>
  <c r="B71" i="12"/>
  <c r="N71" i="9"/>
  <c r="N72" i="9" s="1"/>
  <c r="F71" i="9"/>
  <c r="F72" i="9" s="1"/>
  <c r="P70" i="9"/>
  <c r="H70" i="9"/>
  <c r="D71" i="9"/>
  <c r="C72" i="9"/>
  <c r="C73" i="9" s="1"/>
  <c r="K74" i="9"/>
  <c r="J75" i="9" s="1"/>
  <c r="L72" i="9"/>
  <c r="B69" i="4"/>
  <c r="D69" i="4"/>
  <c r="D70" i="4" s="1"/>
  <c r="C70" i="3"/>
  <c r="D70" i="3"/>
  <c r="B70" i="3"/>
  <c r="E70" i="3"/>
  <c r="E68" i="2"/>
  <c r="C68" i="2"/>
  <c r="B68" i="2"/>
  <c r="D68" i="2"/>
  <c r="B68" i="1"/>
  <c r="B69" i="1" s="1"/>
  <c r="D68" i="1"/>
  <c r="D69" i="1" s="1"/>
  <c r="M122" i="12" l="1"/>
  <c r="K123" i="12"/>
  <c r="E72" i="12"/>
  <c r="F73" i="12" s="1"/>
  <c r="G71" i="12"/>
  <c r="N123" i="12"/>
  <c r="P122" i="12"/>
  <c r="O123" i="12"/>
  <c r="H124" i="12"/>
  <c r="J123" i="12"/>
  <c r="I124" i="12"/>
  <c r="D71" i="12"/>
  <c r="B72" i="12"/>
  <c r="C72" i="12"/>
  <c r="B73" i="9"/>
  <c r="B74" i="9" s="1"/>
  <c r="P71" i="9"/>
  <c r="O72" i="9"/>
  <c r="O73" i="9" s="1"/>
  <c r="H71" i="9"/>
  <c r="G72" i="9"/>
  <c r="G73" i="9" s="1"/>
  <c r="D72" i="9"/>
  <c r="L73" i="9"/>
  <c r="K75" i="9"/>
  <c r="J76" i="9" s="1"/>
  <c r="B70" i="4"/>
  <c r="C70" i="4"/>
  <c r="C71" i="4" s="1"/>
  <c r="B71" i="3"/>
  <c r="D71" i="3"/>
  <c r="E71" i="3"/>
  <c r="C71" i="3"/>
  <c r="B69" i="2"/>
  <c r="C69" i="2"/>
  <c r="C70" i="2" s="1"/>
  <c r="D69" i="2"/>
  <c r="E69" i="2"/>
  <c r="C69" i="1"/>
  <c r="C70" i="1" s="1"/>
  <c r="L124" i="12" l="1"/>
  <c r="K124" i="12"/>
  <c r="M123" i="12"/>
  <c r="O124" i="12"/>
  <c r="C73" i="12"/>
  <c r="P123" i="12"/>
  <c r="N124" i="12"/>
  <c r="E73" i="12"/>
  <c r="F74" i="12" s="1"/>
  <c r="G72" i="12"/>
  <c r="J124" i="12"/>
  <c r="H125" i="12"/>
  <c r="I125" i="12"/>
  <c r="I126" i="12" s="1"/>
  <c r="D72" i="12"/>
  <c r="B73" i="12"/>
  <c r="N73" i="9"/>
  <c r="N74" i="9" s="1"/>
  <c r="F73" i="9"/>
  <c r="F74" i="9" s="1"/>
  <c r="P72" i="9"/>
  <c r="H72" i="9"/>
  <c r="G74" i="9"/>
  <c r="D73" i="9"/>
  <c r="C74" i="9"/>
  <c r="C75" i="9" s="1"/>
  <c r="K76" i="9"/>
  <c r="J77" i="9" s="1"/>
  <c r="L74" i="9"/>
  <c r="B71" i="4"/>
  <c r="D71" i="4"/>
  <c r="D72" i="4" s="1"/>
  <c r="B72" i="3"/>
  <c r="C72" i="3"/>
  <c r="E72" i="3"/>
  <c r="D72" i="3"/>
  <c r="E70" i="2"/>
  <c r="B70" i="2"/>
  <c r="B71" i="2" s="1"/>
  <c r="D70" i="2"/>
  <c r="D71" i="2" s="1"/>
  <c r="B70" i="1"/>
  <c r="B71" i="1" s="1"/>
  <c r="D70" i="1"/>
  <c r="D71" i="1" s="1"/>
  <c r="L125" i="12" l="1"/>
  <c r="M124" i="12"/>
  <c r="K125" i="12"/>
  <c r="N125" i="12"/>
  <c r="O125" i="12"/>
  <c r="P124" i="12"/>
  <c r="G73" i="12"/>
  <c r="E74" i="12"/>
  <c r="J125" i="12"/>
  <c r="H126" i="12"/>
  <c r="D73" i="12"/>
  <c r="B74" i="12"/>
  <c r="C74" i="12"/>
  <c r="F75" i="9"/>
  <c r="B75" i="9"/>
  <c r="B76" i="9" s="1"/>
  <c r="P73" i="9"/>
  <c r="O74" i="9"/>
  <c r="O75" i="9" s="1"/>
  <c r="H73" i="9"/>
  <c r="D74" i="9"/>
  <c r="L75" i="9"/>
  <c r="K77" i="9"/>
  <c r="J78" i="9" s="1"/>
  <c r="B72" i="4"/>
  <c r="C72" i="4"/>
  <c r="C73" i="4" s="1"/>
  <c r="E73" i="3"/>
  <c r="D73" i="3"/>
  <c r="B73" i="3"/>
  <c r="C73" i="3"/>
  <c r="C71" i="2"/>
  <c r="E71" i="2"/>
  <c r="E72" i="2" s="1"/>
  <c r="C71" i="1"/>
  <c r="C72" i="1" s="1"/>
  <c r="M125" i="12" l="1"/>
  <c r="K126" i="12"/>
  <c r="L126" i="12"/>
  <c r="L127" i="12" s="1"/>
  <c r="O126" i="12"/>
  <c r="E75" i="12"/>
  <c r="G74" i="12"/>
  <c r="N126" i="12"/>
  <c r="P125" i="12"/>
  <c r="F75" i="12"/>
  <c r="H127" i="12"/>
  <c r="J126" i="12"/>
  <c r="I127" i="12"/>
  <c r="C75" i="12"/>
  <c r="D74" i="12"/>
  <c r="B75" i="12"/>
  <c r="N75" i="9"/>
  <c r="N76" i="9" s="1"/>
  <c r="P74" i="9"/>
  <c r="H74" i="9"/>
  <c r="G75" i="9"/>
  <c r="G76" i="9" s="1"/>
  <c r="D75" i="9"/>
  <c r="C76" i="9"/>
  <c r="C77" i="9" s="1"/>
  <c r="K78" i="9"/>
  <c r="J79" i="9" s="1"/>
  <c r="L76" i="9"/>
  <c r="B73" i="4"/>
  <c r="D73" i="4"/>
  <c r="D74" i="4" s="1"/>
  <c r="C74" i="3"/>
  <c r="B74" i="3"/>
  <c r="E74" i="3"/>
  <c r="D74" i="3"/>
  <c r="C72" i="2"/>
  <c r="B72" i="2"/>
  <c r="B73" i="2" s="1"/>
  <c r="D72" i="2"/>
  <c r="B72" i="1"/>
  <c r="B73" i="1" s="1"/>
  <c r="D72" i="1"/>
  <c r="D73" i="1" s="1"/>
  <c r="K127" i="12" l="1"/>
  <c r="M126" i="12"/>
  <c r="N127" i="12"/>
  <c r="P126" i="12"/>
  <c r="F76" i="12"/>
  <c r="F77" i="12" s="1"/>
  <c r="E76" i="12"/>
  <c r="G75" i="12"/>
  <c r="O127" i="12"/>
  <c r="O128" i="12" s="1"/>
  <c r="J127" i="12"/>
  <c r="H128" i="12"/>
  <c r="I128" i="12"/>
  <c r="D75" i="12"/>
  <c r="B76" i="12"/>
  <c r="C76" i="12"/>
  <c r="F76" i="9"/>
  <c r="F77" i="9" s="1"/>
  <c r="B77" i="9"/>
  <c r="B78" i="9" s="1"/>
  <c r="P75" i="9"/>
  <c r="O76" i="9"/>
  <c r="O77" i="9" s="1"/>
  <c r="H75" i="9"/>
  <c r="D76" i="9"/>
  <c r="L77" i="9"/>
  <c r="K79" i="9"/>
  <c r="J80" i="9" s="1"/>
  <c r="B74" i="4"/>
  <c r="C74" i="4"/>
  <c r="C75" i="4" s="1"/>
  <c r="D75" i="3"/>
  <c r="E75" i="3"/>
  <c r="B75" i="3"/>
  <c r="C75" i="3"/>
  <c r="C73" i="2"/>
  <c r="C74" i="2" s="1"/>
  <c r="D73" i="2"/>
  <c r="E73" i="2"/>
  <c r="C73" i="1"/>
  <c r="C74" i="1" s="1"/>
  <c r="K128" i="12" l="1"/>
  <c r="M127" i="12"/>
  <c r="L128" i="12"/>
  <c r="L129" i="12" s="1"/>
  <c r="I129" i="12"/>
  <c r="G76" i="12"/>
  <c r="E77" i="12"/>
  <c r="C77" i="12"/>
  <c r="N128" i="12"/>
  <c r="P127" i="12"/>
  <c r="H129" i="12"/>
  <c r="J128" i="12"/>
  <c r="D76" i="12"/>
  <c r="B77" i="12"/>
  <c r="N77" i="9"/>
  <c r="N78" i="9" s="1"/>
  <c r="P76" i="9"/>
  <c r="H76" i="9"/>
  <c r="G77" i="9"/>
  <c r="G78" i="9" s="1"/>
  <c r="D77" i="9"/>
  <c r="C78" i="9"/>
  <c r="C79" i="9" s="1"/>
  <c r="K80" i="9"/>
  <c r="J81" i="9" s="1"/>
  <c r="L78" i="9"/>
  <c r="B75" i="4"/>
  <c r="D75" i="4"/>
  <c r="D76" i="4" s="1"/>
  <c r="C76" i="3"/>
  <c r="B76" i="3"/>
  <c r="D76" i="3"/>
  <c r="E76" i="3"/>
  <c r="B74" i="2"/>
  <c r="B75" i="2" s="1"/>
  <c r="E74" i="2"/>
  <c r="D74" i="2"/>
  <c r="D75" i="2" s="1"/>
  <c r="B74" i="1"/>
  <c r="B75" i="1" s="1"/>
  <c r="D74" i="1"/>
  <c r="D75" i="1" s="1"/>
  <c r="K129" i="12" l="1"/>
  <c r="M128" i="12"/>
  <c r="E78" i="12"/>
  <c r="G77" i="12"/>
  <c r="P128" i="12"/>
  <c r="N129" i="12"/>
  <c r="F78" i="12"/>
  <c r="F79" i="12" s="1"/>
  <c r="O129" i="12"/>
  <c r="J129" i="12"/>
  <c r="H130" i="12"/>
  <c r="I130" i="12"/>
  <c r="D77" i="12"/>
  <c r="B78" i="12"/>
  <c r="C78" i="12"/>
  <c r="F78" i="9"/>
  <c r="F79" i="9" s="1"/>
  <c r="B79" i="9"/>
  <c r="B80" i="9" s="1"/>
  <c r="P77" i="9"/>
  <c r="O78" i="9"/>
  <c r="O79" i="9" s="1"/>
  <c r="H77" i="9"/>
  <c r="D78" i="9"/>
  <c r="L79" i="9"/>
  <c r="K81" i="9"/>
  <c r="J82" i="9" s="1"/>
  <c r="B76" i="4"/>
  <c r="C76" i="4"/>
  <c r="C77" i="4" s="1"/>
  <c r="D77" i="3"/>
  <c r="B77" i="3"/>
  <c r="E77" i="3"/>
  <c r="C77" i="3"/>
  <c r="C75" i="2"/>
  <c r="C76" i="2" s="1"/>
  <c r="E75" i="2"/>
  <c r="E76" i="2" s="1"/>
  <c r="C75" i="1"/>
  <c r="C76" i="1" s="1"/>
  <c r="L130" i="12" l="1"/>
  <c r="M129" i="12"/>
  <c r="K130" i="12"/>
  <c r="O130" i="12"/>
  <c r="N130" i="12"/>
  <c r="P129" i="12"/>
  <c r="C79" i="12"/>
  <c r="E79" i="12"/>
  <c r="G78" i="12"/>
  <c r="H131" i="12"/>
  <c r="J130" i="12"/>
  <c r="I131" i="12"/>
  <c r="D78" i="12"/>
  <c r="B79" i="12"/>
  <c r="N79" i="9"/>
  <c r="N80" i="9" s="1"/>
  <c r="P78" i="9"/>
  <c r="H78" i="9"/>
  <c r="G79" i="9"/>
  <c r="G80" i="9" s="1"/>
  <c r="D79" i="9"/>
  <c r="C80" i="9"/>
  <c r="C81" i="9" s="1"/>
  <c r="K82" i="9"/>
  <c r="J83" i="9" s="1"/>
  <c r="L80" i="9"/>
  <c r="B77" i="4"/>
  <c r="D77" i="4"/>
  <c r="D78" i="4" s="1"/>
  <c r="B78" i="3"/>
  <c r="C78" i="3"/>
  <c r="E78" i="3"/>
  <c r="D78" i="3"/>
  <c r="B76" i="2"/>
  <c r="D76" i="2"/>
  <c r="D77" i="2" s="1"/>
  <c r="B76" i="1"/>
  <c r="B77" i="1" s="1"/>
  <c r="D76" i="1"/>
  <c r="D77" i="1" s="1"/>
  <c r="M130" i="12" l="1"/>
  <c r="K131" i="12"/>
  <c r="O131" i="12"/>
  <c r="L131" i="12"/>
  <c r="E80" i="12"/>
  <c r="G79" i="12"/>
  <c r="O132" i="12"/>
  <c r="F80" i="12"/>
  <c r="N131" i="12"/>
  <c r="P130" i="12"/>
  <c r="H132" i="12"/>
  <c r="J131" i="12"/>
  <c r="I132" i="12"/>
  <c r="I133" i="12" s="1"/>
  <c r="D79" i="12"/>
  <c r="B80" i="12"/>
  <c r="C80" i="12"/>
  <c r="F80" i="9"/>
  <c r="F81" i="9" s="1"/>
  <c r="B81" i="9"/>
  <c r="B82" i="9" s="1"/>
  <c r="P79" i="9"/>
  <c r="O80" i="9"/>
  <c r="O81" i="9" s="1"/>
  <c r="H79" i="9"/>
  <c r="D80" i="9"/>
  <c r="L81" i="9"/>
  <c r="K83" i="9"/>
  <c r="J84" i="9" s="1"/>
  <c r="B78" i="4"/>
  <c r="C78" i="4"/>
  <c r="C79" i="4" s="1"/>
  <c r="E79" i="3"/>
  <c r="D79" i="3"/>
  <c r="C79" i="3"/>
  <c r="B79" i="3"/>
  <c r="B77" i="2"/>
  <c r="C77" i="2"/>
  <c r="E77" i="2"/>
  <c r="C77" i="1"/>
  <c r="C78" i="1" s="1"/>
  <c r="L132" i="12" l="1"/>
  <c r="K132" i="12"/>
  <c r="M131" i="12"/>
  <c r="F81" i="12"/>
  <c r="C81" i="12"/>
  <c r="F82" i="12"/>
  <c r="P131" i="12"/>
  <c r="N132" i="12"/>
  <c r="E81" i="12"/>
  <c r="G80" i="12"/>
  <c r="H133" i="12"/>
  <c r="J132" i="12"/>
  <c r="D80" i="12"/>
  <c r="B81" i="12"/>
  <c r="N81" i="9"/>
  <c r="N82" i="9" s="1"/>
  <c r="P80" i="9"/>
  <c r="H80" i="9"/>
  <c r="G81" i="9"/>
  <c r="G82" i="9" s="1"/>
  <c r="D81" i="9"/>
  <c r="C82" i="9"/>
  <c r="C83" i="9" s="1"/>
  <c r="K84" i="9"/>
  <c r="J85" i="9" s="1"/>
  <c r="L82" i="9"/>
  <c r="B79" i="4"/>
  <c r="D79" i="4"/>
  <c r="D80" i="4" s="1"/>
  <c r="C80" i="3"/>
  <c r="B80" i="3"/>
  <c r="E80" i="3"/>
  <c r="D80" i="3"/>
  <c r="E78" i="2"/>
  <c r="C78" i="2"/>
  <c r="B78" i="2"/>
  <c r="B79" i="2" s="1"/>
  <c r="D78" i="2"/>
  <c r="D79" i="2" s="1"/>
  <c r="B78" i="1"/>
  <c r="B79" i="1" s="1"/>
  <c r="D78" i="1"/>
  <c r="D79" i="1" s="1"/>
  <c r="M132" i="12" l="1"/>
  <c r="K133" i="12"/>
  <c r="L133" i="12"/>
  <c r="L134" i="12" s="1"/>
  <c r="O133" i="12"/>
  <c r="N133" i="12"/>
  <c r="P132" i="12"/>
  <c r="E82" i="12"/>
  <c r="F83" i="12" s="1"/>
  <c r="G81" i="12"/>
  <c r="J133" i="12"/>
  <c r="H134" i="12"/>
  <c r="I134" i="12"/>
  <c r="D81" i="12"/>
  <c r="B82" i="12"/>
  <c r="C82" i="12"/>
  <c r="F82" i="9"/>
  <c r="F83" i="9" s="1"/>
  <c r="B83" i="9"/>
  <c r="B84" i="9" s="1"/>
  <c r="P81" i="9"/>
  <c r="O82" i="9"/>
  <c r="O83" i="9" s="1"/>
  <c r="H81" i="9"/>
  <c r="D82" i="9"/>
  <c r="L83" i="9"/>
  <c r="K85" i="9"/>
  <c r="J86" i="9" s="1"/>
  <c r="B80" i="4"/>
  <c r="C80" i="4"/>
  <c r="C81" i="4" s="1"/>
  <c r="D81" i="3"/>
  <c r="E81" i="3"/>
  <c r="B81" i="3"/>
  <c r="C81" i="3"/>
  <c r="C79" i="2"/>
  <c r="E79" i="2"/>
  <c r="E80" i="2" s="1"/>
  <c r="C79" i="1"/>
  <c r="C80" i="1" s="1"/>
  <c r="K134" i="12" l="1"/>
  <c r="M133" i="12"/>
  <c r="N134" i="12"/>
  <c r="P133" i="12"/>
  <c r="E83" i="12"/>
  <c r="G82" i="12"/>
  <c r="O134" i="12"/>
  <c r="O135" i="12" s="1"/>
  <c r="H135" i="12"/>
  <c r="J134" i="12"/>
  <c r="I135" i="12"/>
  <c r="C83" i="12"/>
  <c r="D82" i="12"/>
  <c r="B83" i="12"/>
  <c r="N83" i="9"/>
  <c r="N84" i="9" s="1"/>
  <c r="P82" i="9"/>
  <c r="H82" i="9"/>
  <c r="G83" i="9"/>
  <c r="G84" i="9" s="1"/>
  <c r="D83" i="9"/>
  <c r="C84" i="9"/>
  <c r="C85" i="9" s="1"/>
  <c r="K86" i="9"/>
  <c r="J87" i="9" s="1"/>
  <c r="L84" i="9"/>
  <c r="B81" i="4"/>
  <c r="D81" i="4"/>
  <c r="D82" i="4" s="1"/>
  <c r="B82" i="3"/>
  <c r="E82" i="3"/>
  <c r="C82" i="3"/>
  <c r="B83" i="3" s="1"/>
  <c r="D82" i="3"/>
  <c r="C80" i="2"/>
  <c r="B80" i="2"/>
  <c r="B81" i="2" s="1"/>
  <c r="D80" i="2"/>
  <c r="D81" i="2" s="1"/>
  <c r="B80" i="1"/>
  <c r="B81" i="1" s="1"/>
  <c r="D80" i="1"/>
  <c r="D81" i="1" s="1"/>
  <c r="K135" i="12" l="1"/>
  <c r="M134" i="12"/>
  <c r="L135" i="12"/>
  <c r="L136" i="12" s="1"/>
  <c r="I136" i="12"/>
  <c r="E84" i="12"/>
  <c r="G83" i="12"/>
  <c r="P134" i="12"/>
  <c r="N135" i="12"/>
  <c r="O136" i="12" s="1"/>
  <c r="F84" i="12"/>
  <c r="F85" i="12" s="1"/>
  <c r="H136" i="12"/>
  <c r="J135" i="12"/>
  <c r="D83" i="12"/>
  <c r="B84" i="12"/>
  <c r="C84" i="12"/>
  <c r="F84" i="9"/>
  <c r="F85" i="9" s="1"/>
  <c r="B85" i="9"/>
  <c r="B86" i="9" s="1"/>
  <c r="P83" i="9"/>
  <c r="O84" i="9"/>
  <c r="O85" i="9" s="1"/>
  <c r="H83" i="9"/>
  <c r="D84" i="9"/>
  <c r="L85" i="9"/>
  <c r="K87" i="9"/>
  <c r="J88" i="9" s="1"/>
  <c r="B82" i="4"/>
  <c r="C82" i="4"/>
  <c r="C83" i="4" s="1"/>
  <c r="D83" i="3"/>
  <c r="C83" i="3"/>
  <c r="B84" i="3" s="1"/>
  <c r="E83" i="3"/>
  <c r="C81" i="2"/>
  <c r="C82" i="2" s="1"/>
  <c r="E81" i="2"/>
  <c r="E82" i="2" s="1"/>
  <c r="C81" i="1"/>
  <c r="C82" i="1" s="1"/>
  <c r="K136" i="12" l="1"/>
  <c r="M135" i="12"/>
  <c r="C85" i="12"/>
  <c r="P135" i="12"/>
  <c r="N136" i="12"/>
  <c r="G84" i="12"/>
  <c r="E85" i="12"/>
  <c r="H137" i="12"/>
  <c r="J136" i="12"/>
  <c r="I137" i="12"/>
  <c r="D84" i="12"/>
  <c r="B85" i="12"/>
  <c r="N85" i="9"/>
  <c r="N86" i="9" s="1"/>
  <c r="P84" i="9"/>
  <c r="H84" i="9"/>
  <c r="G85" i="9"/>
  <c r="G86" i="9" s="1"/>
  <c r="D85" i="9"/>
  <c r="C86" i="9"/>
  <c r="C87" i="9" s="1"/>
  <c r="K88" i="9"/>
  <c r="J89" i="9" s="1"/>
  <c r="L86" i="9"/>
  <c r="B83" i="4"/>
  <c r="D83" i="4"/>
  <c r="D84" i="4" s="1"/>
  <c r="D84" i="3"/>
  <c r="C84" i="3"/>
  <c r="B85" i="3" s="1"/>
  <c r="E84" i="3"/>
  <c r="B82" i="2"/>
  <c r="D82" i="2"/>
  <c r="D83" i="2" s="1"/>
  <c r="B82" i="1"/>
  <c r="B83" i="1" s="1"/>
  <c r="D82" i="1"/>
  <c r="D83" i="1" s="1"/>
  <c r="L137" i="12" l="1"/>
  <c r="M136" i="12"/>
  <c r="K137" i="12"/>
  <c r="I138" i="12"/>
  <c r="E86" i="12"/>
  <c r="G85" i="12"/>
  <c r="F86" i="12"/>
  <c r="N137" i="12"/>
  <c r="P136" i="12"/>
  <c r="O137" i="12"/>
  <c r="J137" i="12"/>
  <c r="H138" i="12"/>
  <c r="D85" i="12"/>
  <c r="B86" i="12"/>
  <c r="C86" i="12"/>
  <c r="F86" i="9"/>
  <c r="F87" i="9" s="1"/>
  <c r="B87" i="9"/>
  <c r="B88" i="9" s="1"/>
  <c r="P85" i="9"/>
  <c r="O86" i="9"/>
  <c r="O87" i="9" s="1"/>
  <c r="H85" i="9"/>
  <c r="D86" i="9"/>
  <c r="L87" i="9"/>
  <c r="K89" i="9"/>
  <c r="J90" i="9" s="1"/>
  <c r="B84" i="4"/>
  <c r="C84" i="4"/>
  <c r="C85" i="4" s="1"/>
  <c r="D85" i="3"/>
  <c r="E85" i="3"/>
  <c r="C85" i="3"/>
  <c r="B86" i="3" s="1"/>
  <c r="E86" i="3"/>
  <c r="B83" i="2"/>
  <c r="C83" i="2"/>
  <c r="C84" i="2" s="1"/>
  <c r="E83" i="2"/>
  <c r="E84" i="2" s="1"/>
  <c r="C83" i="1"/>
  <c r="C84" i="1" s="1"/>
  <c r="K138" i="12" l="1"/>
  <c r="M137" i="12"/>
  <c r="L138" i="12"/>
  <c r="L139" i="12" s="1"/>
  <c r="I139" i="12"/>
  <c r="O138" i="12"/>
  <c r="F87" i="12"/>
  <c r="E87" i="12"/>
  <c r="G86" i="12"/>
  <c r="N138" i="12"/>
  <c r="P137" i="12"/>
  <c r="H139" i="12"/>
  <c r="J138" i="12"/>
  <c r="C87" i="12"/>
  <c r="D86" i="12"/>
  <c r="B87" i="12"/>
  <c r="N87" i="9"/>
  <c r="N88" i="9" s="1"/>
  <c r="P86" i="9"/>
  <c r="H86" i="9"/>
  <c r="G87" i="9"/>
  <c r="G88" i="9" s="1"/>
  <c r="D87" i="9"/>
  <c r="C88" i="9"/>
  <c r="C89" i="9" s="1"/>
  <c r="L88" i="9"/>
  <c r="B85" i="4"/>
  <c r="D85" i="4"/>
  <c r="D86" i="4" s="1"/>
  <c r="C86" i="3"/>
  <c r="E87" i="3" s="1"/>
  <c r="D86" i="3"/>
  <c r="B84" i="2"/>
  <c r="B85" i="2" s="1"/>
  <c r="D84" i="2"/>
  <c r="D85" i="2" s="1"/>
  <c r="B84" i="1"/>
  <c r="B85" i="1" s="1"/>
  <c r="D84" i="1"/>
  <c r="D85" i="1" s="1"/>
  <c r="K139" i="12" l="1"/>
  <c r="M138" i="12"/>
  <c r="O139" i="12"/>
  <c r="O140" i="12" s="1"/>
  <c r="E88" i="12"/>
  <c r="G87" i="12"/>
  <c r="N139" i="12"/>
  <c r="P138" i="12"/>
  <c r="F88" i="12"/>
  <c r="F89" i="12" s="1"/>
  <c r="H140" i="12"/>
  <c r="J139" i="12"/>
  <c r="I140" i="12"/>
  <c r="D87" i="12"/>
  <c r="B88" i="12"/>
  <c r="C88" i="12"/>
  <c r="F88" i="9"/>
  <c r="F89" i="9" s="1"/>
  <c r="B89" i="9"/>
  <c r="B90" i="9" s="1"/>
  <c r="P87" i="9"/>
  <c r="O88" i="9"/>
  <c r="O89" i="9" s="1"/>
  <c r="H87" i="9"/>
  <c r="D88" i="9"/>
  <c r="L89" i="9"/>
  <c r="K90" i="9"/>
  <c r="B86" i="4"/>
  <c r="C86" i="4"/>
  <c r="C87" i="4" s="1"/>
  <c r="C87" i="3"/>
  <c r="B87" i="3"/>
  <c r="B88" i="3" s="1"/>
  <c r="B89" i="3" s="1"/>
  <c r="D87" i="3"/>
  <c r="D88" i="3" s="1"/>
  <c r="C88" i="3"/>
  <c r="E88" i="3"/>
  <c r="C85" i="2"/>
  <c r="E85" i="2"/>
  <c r="E86" i="2" s="1"/>
  <c r="D86" i="2"/>
  <c r="C85" i="1"/>
  <c r="C86" i="1" s="1"/>
  <c r="L140" i="12" l="1"/>
  <c r="K140" i="12"/>
  <c r="M139" i="12"/>
  <c r="N140" i="12"/>
  <c r="P139" i="12"/>
  <c r="C89" i="12"/>
  <c r="G88" i="12"/>
  <c r="E89" i="12"/>
  <c r="F90" i="12" s="1"/>
  <c r="I141" i="12"/>
  <c r="J140" i="12"/>
  <c r="H141" i="12"/>
  <c r="D88" i="12"/>
  <c r="B89" i="12"/>
  <c r="N89" i="9"/>
  <c r="N90" i="9" s="1"/>
  <c r="K91" i="9"/>
  <c r="J91" i="9"/>
  <c r="J92" i="9" s="1"/>
  <c r="P88" i="9"/>
  <c r="H88" i="9"/>
  <c r="G89" i="9"/>
  <c r="G90" i="9" s="1"/>
  <c r="D89" i="9"/>
  <c r="C90" i="9"/>
  <c r="C91" i="9" s="1"/>
  <c r="L90" i="9"/>
  <c r="B87" i="4"/>
  <c r="D87" i="4"/>
  <c r="D88" i="4" s="1"/>
  <c r="D89" i="3"/>
  <c r="E89" i="3"/>
  <c r="C89" i="3"/>
  <c r="C86" i="2"/>
  <c r="B86" i="2"/>
  <c r="B87" i="2" s="1"/>
  <c r="B86" i="1"/>
  <c r="B87" i="1" s="1"/>
  <c r="D86" i="1"/>
  <c r="D87" i="1" s="1"/>
  <c r="L141" i="12" l="1"/>
  <c r="K141" i="12"/>
  <c r="M140" i="12"/>
  <c r="E90" i="12"/>
  <c r="G89" i="12"/>
  <c r="N141" i="12"/>
  <c r="P140" i="12"/>
  <c r="O141" i="12"/>
  <c r="J141" i="12"/>
  <c r="H142" i="12"/>
  <c r="I142" i="12"/>
  <c r="D89" i="12"/>
  <c r="B90" i="12"/>
  <c r="C90" i="12"/>
  <c r="K92" i="9"/>
  <c r="J93" i="9" s="1"/>
  <c r="F90" i="9"/>
  <c r="F91" i="9" s="1"/>
  <c r="B91" i="9"/>
  <c r="B92" i="9" s="1"/>
  <c r="P89" i="9"/>
  <c r="O90" i="9"/>
  <c r="O91" i="9" s="1"/>
  <c r="H89" i="9"/>
  <c r="D90" i="9"/>
  <c r="L91" i="9"/>
  <c r="B88" i="4"/>
  <c r="C88" i="4"/>
  <c r="C89" i="4" s="1"/>
  <c r="B90" i="3"/>
  <c r="C90" i="3"/>
  <c r="D90" i="3"/>
  <c r="E90" i="3"/>
  <c r="C87" i="2"/>
  <c r="C88" i="2" s="1"/>
  <c r="E87" i="2"/>
  <c r="E88" i="2" s="1"/>
  <c r="D87" i="2"/>
  <c r="D88" i="2" s="1"/>
  <c r="C87" i="1"/>
  <c r="C88" i="1" s="1"/>
  <c r="L142" i="12" l="1"/>
  <c r="M141" i="12"/>
  <c r="K142" i="12"/>
  <c r="O142" i="12"/>
  <c r="I143" i="12"/>
  <c r="N142" i="12"/>
  <c r="P141" i="12"/>
  <c r="G90" i="12"/>
  <c r="E91" i="12"/>
  <c r="F91" i="12"/>
  <c r="H143" i="12"/>
  <c r="I144" i="12" s="1"/>
  <c r="J142" i="12"/>
  <c r="C91" i="12"/>
  <c r="D90" i="12"/>
  <c r="B91" i="12"/>
  <c r="N91" i="9"/>
  <c r="N92" i="9" s="1"/>
  <c r="P90" i="9"/>
  <c r="H90" i="9"/>
  <c r="G91" i="9"/>
  <c r="G92" i="9" s="1"/>
  <c r="D91" i="9"/>
  <c r="C92" i="9"/>
  <c r="C93" i="9" s="1"/>
  <c r="L92" i="9"/>
  <c r="K93" i="9"/>
  <c r="J94" i="9" s="1"/>
  <c r="B89" i="4"/>
  <c r="D89" i="4"/>
  <c r="D90" i="4" s="1"/>
  <c r="D91" i="3"/>
  <c r="E91" i="3"/>
  <c r="B91" i="3"/>
  <c r="C91" i="3"/>
  <c r="D89" i="2"/>
  <c r="B88" i="2"/>
  <c r="B89" i="2" s="1"/>
  <c r="B88" i="1"/>
  <c r="B89" i="1" s="1"/>
  <c r="D88" i="1"/>
  <c r="D89" i="1" s="1"/>
  <c r="L143" i="12" l="1"/>
  <c r="K143" i="12"/>
  <c r="M142" i="12"/>
  <c r="E92" i="12"/>
  <c r="G91" i="12"/>
  <c r="F92" i="12"/>
  <c r="F93" i="12" s="1"/>
  <c r="O143" i="12"/>
  <c r="N143" i="12"/>
  <c r="P142" i="12"/>
  <c r="J143" i="12"/>
  <c r="H144" i="12"/>
  <c r="D91" i="12"/>
  <c r="B92" i="12"/>
  <c r="C92" i="12"/>
  <c r="C93" i="12" s="1"/>
  <c r="F92" i="9"/>
  <c r="F93" i="9" s="1"/>
  <c r="B93" i="9"/>
  <c r="B94" i="9" s="1"/>
  <c r="P91" i="9"/>
  <c r="O92" i="9"/>
  <c r="O93" i="9" s="1"/>
  <c r="H91" i="9"/>
  <c r="D92" i="9"/>
  <c r="L93" i="9"/>
  <c r="K94" i="9"/>
  <c r="J95" i="9" s="1"/>
  <c r="B90" i="4"/>
  <c r="C90" i="4"/>
  <c r="C91" i="4" s="1"/>
  <c r="C92" i="3"/>
  <c r="D92" i="3"/>
  <c r="D93" i="3" s="1"/>
  <c r="B92" i="3"/>
  <c r="E92" i="3"/>
  <c r="E89" i="2"/>
  <c r="E90" i="2" s="1"/>
  <c r="C89" i="2"/>
  <c r="C90" i="2" s="1"/>
  <c r="C89" i="1"/>
  <c r="C90" i="1" s="1"/>
  <c r="L144" i="12" l="1"/>
  <c r="M143" i="12"/>
  <c r="K144" i="12"/>
  <c r="O144" i="12"/>
  <c r="P143" i="12"/>
  <c r="N144" i="12"/>
  <c r="E93" i="12"/>
  <c r="G92" i="12"/>
  <c r="H145" i="12"/>
  <c r="J144" i="12"/>
  <c r="I145" i="12"/>
  <c r="D92" i="12"/>
  <c r="B93" i="12"/>
  <c r="N93" i="9"/>
  <c r="N94" i="9" s="1"/>
  <c r="P92" i="9"/>
  <c r="H92" i="9"/>
  <c r="G93" i="9"/>
  <c r="G94" i="9" s="1"/>
  <c r="D93" i="9"/>
  <c r="C94" i="9"/>
  <c r="C95" i="9" s="1"/>
  <c r="K95" i="9"/>
  <c r="J96" i="9" s="1"/>
  <c r="L94" i="9"/>
  <c r="B91" i="4"/>
  <c r="D91" i="4"/>
  <c r="D92" i="4" s="1"/>
  <c r="B93" i="3"/>
  <c r="E93" i="3"/>
  <c r="C93" i="3"/>
  <c r="D90" i="2"/>
  <c r="D91" i="2" s="1"/>
  <c r="B90" i="2"/>
  <c r="B91" i="2" s="1"/>
  <c r="B90" i="1"/>
  <c r="B91" i="1" s="1"/>
  <c r="D90" i="1"/>
  <c r="D91" i="1" s="1"/>
  <c r="L145" i="12" l="1"/>
  <c r="K145" i="12"/>
  <c r="M144" i="12"/>
  <c r="E94" i="12"/>
  <c r="G93" i="12"/>
  <c r="N145" i="12"/>
  <c r="O145" i="12"/>
  <c r="P144" i="12"/>
  <c r="I146" i="12"/>
  <c r="F94" i="12"/>
  <c r="F95" i="12" s="1"/>
  <c r="J145" i="12"/>
  <c r="H146" i="12"/>
  <c r="D93" i="12"/>
  <c r="B94" i="12"/>
  <c r="C94" i="12"/>
  <c r="F94" i="9"/>
  <c r="F95" i="9" s="1"/>
  <c r="B95" i="9"/>
  <c r="B96" i="9" s="1"/>
  <c r="P93" i="9"/>
  <c r="O94" i="9"/>
  <c r="O95" i="9" s="1"/>
  <c r="H93" i="9"/>
  <c r="D94" i="9"/>
  <c r="K96" i="9"/>
  <c r="J97" i="9" s="1"/>
  <c r="L95" i="9"/>
  <c r="B92" i="4"/>
  <c r="C92" i="4"/>
  <c r="C93" i="4" s="1"/>
  <c r="C94" i="3"/>
  <c r="D94" i="3"/>
  <c r="B94" i="3"/>
  <c r="E94" i="3"/>
  <c r="E91" i="2"/>
  <c r="E92" i="2" s="1"/>
  <c r="C91" i="2"/>
  <c r="C92" i="2" s="1"/>
  <c r="C91" i="1"/>
  <c r="C92" i="1" s="1"/>
  <c r="L146" i="12" l="1"/>
  <c r="M145" i="12"/>
  <c r="K146" i="12"/>
  <c r="I147" i="12"/>
  <c r="O146" i="12"/>
  <c r="P145" i="12"/>
  <c r="N146" i="12"/>
  <c r="G94" i="12"/>
  <c r="E95" i="12"/>
  <c r="H147" i="12"/>
  <c r="J146" i="12"/>
  <c r="C95" i="12"/>
  <c r="D94" i="12"/>
  <c r="B95" i="12"/>
  <c r="N95" i="9"/>
  <c r="N96" i="9" s="1"/>
  <c r="P94" i="9"/>
  <c r="H94" i="9"/>
  <c r="G95" i="9"/>
  <c r="G96" i="9" s="1"/>
  <c r="D95" i="9"/>
  <c r="C96" i="9"/>
  <c r="C97" i="9" s="1"/>
  <c r="L96" i="9"/>
  <c r="K97" i="9"/>
  <c r="J98" i="9" s="1"/>
  <c r="B93" i="4"/>
  <c r="D93" i="4"/>
  <c r="D94" i="4" s="1"/>
  <c r="B95" i="3"/>
  <c r="D95" i="3"/>
  <c r="E95" i="3"/>
  <c r="C95" i="3"/>
  <c r="C96" i="3" s="1"/>
  <c r="D92" i="2"/>
  <c r="D93" i="2" s="1"/>
  <c r="B92" i="2"/>
  <c r="B93" i="2" s="1"/>
  <c r="B92" i="1"/>
  <c r="B93" i="1" s="1"/>
  <c r="D92" i="1"/>
  <c r="D93" i="1" s="1"/>
  <c r="M146" i="12" l="1"/>
  <c r="K147" i="12"/>
  <c r="L147" i="12"/>
  <c r="L148" i="12" s="1"/>
  <c r="N147" i="12"/>
  <c r="P146" i="12"/>
  <c r="G95" i="12"/>
  <c r="E96" i="12"/>
  <c r="F96" i="12"/>
  <c r="O147" i="12"/>
  <c r="H148" i="12"/>
  <c r="J147" i="12"/>
  <c r="I148" i="12"/>
  <c r="I149" i="12" s="1"/>
  <c r="D95" i="12"/>
  <c r="B96" i="12"/>
  <c r="C96" i="12"/>
  <c r="F96" i="9"/>
  <c r="F97" i="9" s="1"/>
  <c r="B97" i="9"/>
  <c r="B98" i="9" s="1"/>
  <c r="P95" i="9"/>
  <c r="O96" i="9"/>
  <c r="O97" i="9" s="1"/>
  <c r="K98" i="9"/>
  <c r="J99" i="9" s="1"/>
  <c r="H95" i="9"/>
  <c r="D96" i="9"/>
  <c r="L97" i="9"/>
  <c r="B94" i="4"/>
  <c r="C94" i="4"/>
  <c r="C95" i="4" s="1"/>
  <c r="E96" i="3"/>
  <c r="D96" i="3"/>
  <c r="D97" i="3" s="1"/>
  <c r="B96" i="3"/>
  <c r="B97" i="3" s="1"/>
  <c r="E93" i="2"/>
  <c r="E94" i="2" s="1"/>
  <c r="C93" i="2"/>
  <c r="C94" i="2" s="1"/>
  <c r="C93" i="1"/>
  <c r="C94" i="1" s="1"/>
  <c r="K148" i="12" l="1"/>
  <c r="M147" i="12"/>
  <c r="O148" i="12"/>
  <c r="C97" i="12"/>
  <c r="G96" i="12"/>
  <c r="E97" i="12"/>
  <c r="F97" i="12"/>
  <c r="P147" i="12"/>
  <c r="N148" i="12"/>
  <c r="H149" i="12"/>
  <c r="I150" i="12" s="1"/>
  <c r="J148" i="12"/>
  <c r="D96" i="12"/>
  <c r="B97" i="12"/>
  <c r="N97" i="9"/>
  <c r="N98" i="9" s="1"/>
  <c r="P96" i="9"/>
  <c r="H96" i="9"/>
  <c r="G97" i="9"/>
  <c r="G98" i="9" s="1"/>
  <c r="D97" i="9"/>
  <c r="C98" i="9"/>
  <c r="C99" i="9" s="1"/>
  <c r="L98" i="9"/>
  <c r="K99" i="9"/>
  <c r="J100" i="9" s="1"/>
  <c r="B95" i="4"/>
  <c r="D95" i="4"/>
  <c r="D96" i="4" s="1"/>
  <c r="E97" i="3"/>
  <c r="C97" i="3"/>
  <c r="D94" i="2"/>
  <c r="D95" i="2" s="1"/>
  <c r="B94" i="2"/>
  <c r="B95" i="2" s="1"/>
  <c r="B94" i="1"/>
  <c r="B95" i="1" s="1"/>
  <c r="D94" i="1"/>
  <c r="D95" i="1" s="1"/>
  <c r="K149" i="12" l="1"/>
  <c r="L149" i="12"/>
  <c r="L150" i="12" s="1"/>
  <c r="M148" i="12"/>
  <c r="F98" i="12"/>
  <c r="E98" i="12"/>
  <c r="G97" i="12"/>
  <c r="N149" i="12"/>
  <c r="O149" i="12"/>
  <c r="P148" i="12"/>
  <c r="H150" i="12"/>
  <c r="I151" i="12" s="1"/>
  <c r="J149" i="12"/>
  <c r="D97" i="12"/>
  <c r="B98" i="12"/>
  <c r="C98" i="12"/>
  <c r="F98" i="9"/>
  <c r="F99" i="9" s="1"/>
  <c r="B99" i="9"/>
  <c r="B100" i="9" s="1"/>
  <c r="P97" i="9"/>
  <c r="O98" i="9"/>
  <c r="O99" i="9" s="1"/>
  <c r="K100" i="9"/>
  <c r="J101" i="9" s="1"/>
  <c r="H97" i="9"/>
  <c r="D98" i="9"/>
  <c r="L99" i="9"/>
  <c r="B96" i="4"/>
  <c r="C96" i="4"/>
  <c r="C97" i="4" s="1"/>
  <c r="C98" i="3"/>
  <c r="E98" i="3"/>
  <c r="D98" i="3"/>
  <c r="B98" i="3"/>
  <c r="E95" i="2"/>
  <c r="E96" i="2" s="1"/>
  <c r="C95" i="2"/>
  <c r="C96" i="2" s="1"/>
  <c r="C95" i="1"/>
  <c r="C96" i="1" s="1"/>
  <c r="K150" i="12" l="1"/>
  <c r="M149" i="12"/>
  <c r="C99" i="12"/>
  <c r="P149" i="12"/>
  <c r="N150" i="12"/>
  <c r="E99" i="12"/>
  <c r="G98" i="12"/>
  <c r="O150" i="12"/>
  <c r="F99" i="12"/>
  <c r="F100" i="12" s="1"/>
  <c r="H151" i="12"/>
  <c r="J150" i="12"/>
  <c r="D98" i="12"/>
  <c r="B99" i="12"/>
  <c r="N99" i="9"/>
  <c r="N100" i="9" s="1"/>
  <c r="P98" i="9"/>
  <c r="H98" i="9"/>
  <c r="G99" i="9"/>
  <c r="G100" i="9" s="1"/>
  <c r="D99" i="9"/>
  <c r="C100" i="9"/>
  <c r="C101" i="9" s="1"/>
  <c r="L100" i="9"/>
  <c r="K101" i="9"/>
  <c r="J102" i="9" s="1"/>
  <c r="B97" i="4"/>
  <c r="D97" i="4"/>
  <c r="D98" i="4" s="1"/>
  <c r="B99" i="3"/>
  <c r="D99" i="3"/>
  <c r="E99" i="3"/>
  <c r="C99" i="3"/>
  <c r="D96" i="2"/>
  <c r="D97" i="2" s="1"/>
  <c r="B96" i="2"/>
  <c r="B97" i="2" s="1"/>
  <c r="B96" i="1"/>
  <c r="B97" i="1" s="1"/>
  <c r="D96" i="1"/>
  <c r="D97" i="1" s="1"/>
  <c r="K151" i="12" l="1"/>
  <c r="M150" i="12"/>
  <c r="L151" i="12"/>
  <c r="E100" i="12"/>
  <c r="G99" i="12"/>
  <c r="F101" i="12"/>
  <c r="N151" i="12"/>
  <c r="P150" i="12"/>
  <c r="O151" i="12"/>
  <c r="J151" i="12"/>
  <c r="H152" i="12"/>
  <c r="I152" i="12"/>
  <c r="D99" i="12"/>
  <c r="B100" i="12"/>
  <c r="C100" i="12"/>
  <c r="F100" i="9"/>
  <c r="F101" i="9" s="1"/>
  <c r="B101" i="9"/>
  <c r="B102" i="9" s="1"/>
  <c r="P99" i="9"/>
  <c r="O100" i="9"/>
  <c r="O101" i="9" s="1"/>
  <c r="K102" i="9"/>
  <c r="J103" i="9" s="1"/>
  <c r="H99" i="9"/>
  <c r="D100" i="9"/>
  <c r="L101" i="9"/>
  <c r="B98" i="4"/>
  <c r="C98" i="4"/>
  <c r="C99" i="4" s="1"/>
  <c r="C100" i="3"/>
  <c r="E100" i="3"/>
  <c r="D100" i="3"/>
  <c r="B100" i="3"/>
  <c r="E97" i="2"/>
  <c r="E98" i="2" s="1"/>
  <c r="C97" i="2"/>
  <c r="C98" i="2" s="1"/>
  <c r="C97" i="1"/>
  <c r="C98" i="1" s="1"/>
  <c r="L152" i="12" l="1"/>
  <c r="K152" i="12"/>
  <c r="M151" i="12"/>
  <c r="O152" i="12"/>
  <c r="C101" i="12"/>
  <c r="N152" i="12"/>
  <c r="P151" i="12"/>
  <c r="I153" i="12"/>
  <c r="G100" i="12"/>
  <c r="E101" i="12"/>
  <c r="F102" i="12" s="1"/>
  <c r="H153" i="12"/>
  <c r="J152" i="12"/>
  <c r="D100" i="12"/>
  <c r="B101" i="12"/>
  <c r="N101" i="9"/>
  <c r="N102" i="9" s="1"/>
  <c r="P100" i="9"/>
  <c r="H100" i="9"/>
  <c r="G101" i="9"/>
  <c r="G102" i="9" s="1"/>
  <c r="D101" i="9"/>
  <c r="C102" i="9"/>
  <c r="C103" i="9" s="1"/>
  <c r="L102" i="9"/>
  <c r="K103" i="9"/>
  <c r="J104" i="9" s="1"/>
  <c r="B99" i="4"/>
  <c r="D99" i="4"/>
  <c r="D100" i="4" s="1"/>
  <c r="D101" i="3"/>
  <c r="B101" i="3"/>
  <c r="E101" i="3"/>
  <c r="C101" i="3"/>
  <c r="D98" i="2"/>
  <c r="D99" i="2" s="1"/>
  <c r="B98" i="2"/>
  <c r="B99" i="2" s="1"/>
  <c r="B98" i="1"/>
  <c r="B99" i="1" s="1"/>
  <c r="D98" i="1"/>
  <c r="D99" i="1" s="1"/>
  <c r="L153" i="12" l="1"/>
  <c r="M152" i="12"/>
  <c r="K153" i="12"/>
  <c r="I154" i="12"/>
  <c r="E102" i="12"/>
  <c r="G101" i="12"/>
  <c r="N153" i="12"/>
  <c r="O153" i="12"/>
  <c r="P152" i="12"/>
  <c r="H154" i="12"/>
  <c r="J153" i="12"/>
  <c r="D101" i="12"/>
  <c r="B102" i="12"/>
  <c r="C102" i="12"/>
  <c r="C103" i="12" s="1"/>
  <c r="F102" i="9"/>
  <c r="F103" i="9" s="1"/>
  <c r="B103" i="9"/>
  <c r="B104" i="9" s="1"/>
  <c r="P101" i="9"/>
  <c r="O102" i="9"/>
  <c r="O103" i="9" s="1"/>
  <c r="K104" i="9"/>
  <c r="J105" i="9" s="1"/>
  <c r="H101" i="9"/>
  <c r="D102" i="9"/>
  <c r="L103" i="9"/>
  <c r="B100" i="4"/>
  <c r="C100" i="4"/>
  <c r="C101" i="4" s="1"/>
  <c r="C102" i="3"/>
  <c r="E102" i="3"/>
  <c r="D102" i="3"/>
  <c r="B102" i="3"/>
  <c r="E99" i="2"/>
  <c r="E100" i="2" s="1"/>
  <c r="C99" i="2"/>
  <c r="C100" i="2" s="1"/>
  <c r="C99" i="1"/>
  <c r="C100" i="1" s="1"/>
  <c r="K154" i="12" l="1"/>
  <c r="M153" i="12"/>
  <c r="L154" i="12"/>
  <c r="L155" i="12" s="1"/>
  <c r="N154" i="12"/>
  <c r="P153" i="12"/>
  <c r="E103" i="12"/>
  <c r="G102" i="12"/>
  <c r="O154" i="12"/>
  <c r="F103" i="12"/>
  <c r="F104" i="12" s="1"/>
  <c r="J154" i="12"/>
  <c r="H155" i="12"/>
  <c r="I155" i="12"/>
  <c r="D102" i="12"/>
  <c r="B103" i="12"/>
  <c r="N103" i="9"/>
  <c r="N104" i="9" s="1"/>
  <c r="K105" i="9"/>
  <c r="J106" i="9" s="1"/>
  <c r="P102" i="9"/>
  <c r="H102" i="9"/>
  <c r="G103" i="9"/>
  <c r="G104" i="9" s="1"/>
  <c r="D103" i="9"/>
  <c r="C104" i="9"/>
  <c r="C105" i="9" s="1"/>
  <c r="L104" i="9"/>
  <c r="B101" i="4"/>
  <c r="D101" i="4"/>
  <c r="D102" i="4" s="1"/>
  <c r="B103" i="3"/>
  <c r="D103" i="3"/>
  <c r="E103" i="3"/>
  <c r="C103" i="3"/>
  <c r="D100" i="2"/>
  <c r="D101" i="2" s="1"/>
  <c r="B100" i="2"/>
  <c r="B101" i="2" s="1"/>
  <c r="B100" i="1"/>
  <c r="B101" i="1" s="1"/>
  <c r="D100" i="1"/>
  <c r="D101" i="1" s="1"/>
  <c r="O155" i="12" l="1"/>
  <c r="K155" i="12"/>
  <c r="M154" i="12"/>
  <c r="E104" i="12"/>
  <c r="G103" i="12"/>
  <c r="I156" i="12"/>
  <c r="N155" i="12"/>
  <c r="P154" i="12"/>
  <c r="J155" i="12"/>
  <c r="H156" i="12"/>
  <c r="D103" i="12"/>
  <c r="B104" i="12"/>
  <c r="C104" i="12"/>
  <c r="C105" i="12" s="1"/>
  <c r="K106" i="9"/>
  <c r="J107" i="9" s="1"/>
  <c r="J108" i="9" s="1"/>
  <c r="F104" i="9"/>
  <c r="F105" i="9" s="1"/>
  <c r="B105" i="9"/>
  <c r="B106" i="9" s="1"/>
  <c r="P103" i="9"/>
  <c r="O104" i="9"/>
  <c r="O105" i="9" s="1"/>
  <c r="H103" i="9"/>
  <c r="D104" i="9"/>
  <c r="L105" i="9"/>
  <c r="K107" i="9"/>
  <c r="B102" i="4"/>
  <c r="C102" i="4"/>
  <c r="C103" i="4" s="1"/>
  <c r="C104" i="3"/>
  <c r="E104" i="3"/>
  <c r="D104" i="3"/>
  <c r="B104" i="3"/>
  <c r="E101" i="2"/>
  <c r="E102" i="2" s="1"/>
  <c r="C101" i="2"/>
  <c r="C102" i="2" s="1"/>
  <c r="C101" i="1"/>
  <c r="C102" i="1" s="1"/>
  <c r="K156" i="12" l="1"/>
  <c r="M155" i="12"/>
  <c r="L156" i="12"/>
  <c r="L157" i="12" s="1"/>
  <c r="E105" i="12"/>
  <c r="G104" i="12"/>
  <c r="P155" i="12"/>
  <c r="O156" i="12"/>
  <c r="N156" i="12"/>
  <c r="F105" i="12"/>
  <c r="F106" i="12" s="1"/>
  <c r="H157" i="12"/>
  <c r="J156" i="12"/>
  <c r="I157" i="12"/>
  <c r="D104" i="12"/>
  <c r="B105" i="12"/>
  <c r="N105" i="9"/>
  <c r="N106" i="9" s="1"/>
  <c r="P104" i="9"/>
  <c r="H104" i="9"/>
  <c r="G105" i="9"/>
  <c r="G106" i="9" s="1"/>
  <c r="D105" i="9"/>
  <c r="C106" i="9"/>
  <c r="C107" i="9" s="1"/>
  <c r="K108" i="9"/>
  <c r="J109" i="9" s="1"/>
  <c r="L106" i="9"/>
  <c r="B103" i="4"/>
  <c r="D103" i="4"/>
  <c r="D104" i="4" s="1"/>
  <c r="D105" i="3"/>
  <c r="B105" i="3"/>
  <c r="C105" i="3"/>
  <c r="E105" i="3"/>
  <c r="D102" i="2"/>
  <c r="D103" i="2" s="1"/>
  <c r="B102" i="2"/>
  <c r="B103" i="2" s="1"/>
  <c r="B102" i="1"/>
  <c r="B103" i="1" s="1"/>
  <c r="D102" i="1"/>
  <c r="D103" i="1" s="1"/>
  <c r="M156" i="12" l="1"/>
  <c r="K157" i="12"/>
  <c r="O157" i="12"/>
  <c r="I158" i="12"/>
  <c r="N157" i="12"/>
  <c r="P156" i="12"/>
  <c r="E106" i="12"/>
  <c r="G105" i="12"/>
  <c r="J157" i="12"/>
  <c r="H158" i="12"/>
  <c r="D105" i="12"/>
  <c r="B106" i="12"/>
  <c r="C106" i="12"/>
  <c r="C107" i="12" s="1"/>
  <c r="F106" i="9"/>
  <c r="F107" i="9" s="1"/>
  <c r="B107" i="9"/>
  <c r="B108" i="9" s="1"/>
  <c r="P105" i="9"/>
  <c r="O106" i="9"/>
  <c r="O107" i="9" s="1"/>
  <c r="H105" i="9"/>
  <c r="D106" i="9"/>
  <c r="L107" i="9"/>
  <c r="K109" i="9"/>
  <c r="J110" i="9" s="1"/>
  <c r="B104" i="4"/>
  <c r="C104" i="4"/>
  <c r="C105" i="4" s="1"/>
  <c r="D106" i="3"/>
  <c r="B106" i="3"/>
  <c r="C106" i="3"/>
  <c r="E106" i="3"/>
  <c r="E103" i="2"/>
  <c r="E104" i="2" s="1"/>
  <c r="C103" i="2"/>
  <c r="C104" i="2" s="1"/>
  <c r="C103" i="1"/>
  <c r="C104" i="1" s="1"/>
  <c r="M157" i="12" l="1"/>
  <c r="K158" i="12"/>
  <c r="L158" i="12"/>
  <c r="L159" i="12" s="1"/>
  <c r="P157" i="12"/>
  <c r="O158" i="12"/>
  <c r="N158" i="12"/>
  <c r="I159" i="12"/>
  <c r="G106" i="12"/>
  <c r="E107" i="12"/>
  <c r="F107" i="12"/>
  <c r="J158" i="12"/>
  <c r="H159" i="12"/>
  <c r="D106" i="12"/>
  <c r="B107" i="12"/>
  <c r="N107" i="9"/>
  <c r="N108" i="9" s="1"/>
  <c r="P106" i="9"/>
  <c r="H106" i="9"/>
  <c r="G107" i="9"/>
  <c r="G108" i="9" s="1"/>
  <c r="D107" i="9"/>
  <c r="C108" i="9"/>
  <c r="C109" i="9" s="1"/>
  <c r="K110" i="9"/>
  <c r="J111" i="9" s="1"/>
  <c r="L108" i="9"/>
  <c r="B105" i="4"/>
  <c r="D105" i="4"/>
  <c r="D106" i="4" s="1"/>
  <c r="E107" i="3"/>
  <c r="B107" i="3"/>
  <c r="D107" i="3"/>
  <c r="C107" i="3"/>
  <c r="D104" i="2"/>
  <c r="D105" i="2" s="1"/>
  <c r="B104" i="2"/>
  <c r="B105" i="2" s="1"/>
  <c r="B104" i="1"/>
  <c r="B105" i="1" s="1"/>
  <c r="D104" i="1"/>
  <c r="D105" i="1" s="1"/>
  <c r="M158" i="12" l="1"/>
  <c r="K159" i="12"/>
  <c r="O159" i="12"/>
  <c r="F108" i="12"/>
  <c r="N159" i="12"/>
  <c r="P158" i="12"/>
  <c r="E108" i="12"/>
  <c r="G107" i="12"/>
  <c r="J159" i="12"/>
  <c r="H160" i="12"/>
  <c r="I160" i="12"/>
  <c r="D107" i="12"/>
  <c r="B108" i="12"/>
  <c r="C108" i="12"/>
  <c r="F108" i="9"/>
  <c r="F109" i="9" s="1"/>
  <c r="B109" i="9"/>
  <c r="B110" i="9" s="1"/>
  <c r="P107" i="9"/>
  <c r="O108" i="9"/>
  <c r="O109" i="9" s="1"/>
  <c r="H107" i="9"/>
  <c r="D108" i="9"/>
  <c r="L109" i="9"/>
  <c r="K111" i="9"/>
  <c r="J112" i="9" s="1"/>
  <c r="B106" i="4"/>
  <c r="C106" i="4"/>
  <c r="C107" i="4" s="1"/>
  <c r="C108" i="3"/>
  <c r="D108" i="3"/>
  <c r="B108" i="3"/>
  <c r="E108" i="3"/>
  <c r="E105" i="2"/>
  <c r="E106" i="2" s="1"/>
  <c r="C105" i="2"/>
  <c r="C106" i="2" s="1"/>
  <c r="C105" i="1"/>
  <c r="C106" i="1" s="1"/>
  <c r="M159" i="12" l="1"/>
  <c r="K160" i="12"/>
  <c r="L160" i="12"/>
  <c r="L161" i="12" s="1"/>
  <c r="E109" i="12"/>
  <c r="G108" i="12"/>
  <c r="C109" i="12"/>
  <c r="N160" i="12"/>
  <c r="O160" i="12"/>
  <c r="P159" i="12"/>
  <c r="F109" i="12"/>
  <c r="I161" i="12"/>
  <c r="H161" i="12"/>
  <c r="J160" i="12"/>
  <c r="D108" i="12"/>
  <c r="B109" i="12"/>
  <c r="N109" i="9"/>
  <c r="N110" i="9" s="1"/>
  <c r="P108" i="9"/>
  <c r="H108" i="9"/>
  <c r="G109" i="9"/>
  <c r="G110" i="9" s="1"/>
  <c r="D109" i="9"/>
  <c r="C110" i="9"/>
  <c r="C111" i="9" s="1"/>
  <c r="K112" i="9"/>
  <c r="J113" i="9" s="1"/>
  <c r="L110" i="9"/>
  <c r="B107" i="4"/>
  <c r="D107" i="4"/>
  <c r="D108" i="4" s="1"/>
  <c r="E109" i="3"/>
  <c r="B109" i="3"/>
  <c r="D109" i="3"/>
  <c r="C109" i="3"/>
  <c r="D106" i="2"/>
  <c r="D107" i="2" s="1"/>
  <c r="B106" i="2"/>
  <c r="B107" i="2" s="1"/>
  <c r="B106" i="1"/>
  <c r="B107" i="1" s="1"/>
  <c r="D106" i="1"/>
  <c r="D107" i="1" s="1"/>
  <c r="M160" i="12" l="1"/>
  <c r="K161" i="12"/>
  <c r="P160" i="12"/>
  <c r="N161" i="12"/>
  <c r="F110" i="12"/>
  <c r="O161" i="12"/>
  <c r="G109" i="12"/>
  <c r="E110" i="12"/>
  <c r="J161" i="12"/>
  <c r="H162" i="12"/>
  <c r="I162" i="12"/>
  <c r="D109" i="12"/>
  <c r="B110" i="12"/>
  <c r="C110" i="12"/>
  <c r="F110" i="9"/>
  <c r="F111" i="9" s="1"/>
  <c r="B111" i="9"/>
  <c r="B112" i="9" s="1"/>
  <c r="P109" i="9"/>
  <c r="O110" i="9"/>
  <c r="O111" i="9" s="1"/>
  <c r="H109" i="9"/>
  <c r="D110" i="9"/>
  <c r="L111" i="9"/>
  <c r="B108" i="4"/>
  <c r="C108" i="4"/>
  <c r="C109" i="4" s="1"/>
  <c r="C110" i="3"/>
  <c r="D110" i="3"/>
  <c r="B110" i="3"/>
  <c r="E110" i="3"/>
  <c r="E107" i="2"/>
  <c r="E108" i="2" s="1"/>
  <c r="C107" i="2"/>
  <c r="C108" i="2" s="1"/>
  <c r="C107" i="1"/>
  <c r="C108" i="1" s="1"/>
  <c r="K162" i="12" l="1"/>
  <c r="M161" i="12"/>
  <c r="L162" i="12"/>
  <c r="L163" i="12" s="1"/>
  <c r="G110" i="12"/>
  <c r="E111" i="12"/>
  <c r="F111" i="12"/>
  <c r="P161" i="12"/>
  <c r="N162" i="12"/>
  <c r="O162" i="12"/>
  <c r="H163" i="12"/>
  <c r="J162" i="12"/>
  <c r="I163" i="12"/>
  <c r="C111" i="12"/>
  <c r="D110" i="12"/>
  <c r="B111" i="12"/>
  <c r="N111" i="9"/>
  <c r="N112" i="9" s="1"/>
  <c r="P110" i="9"/>
  <c r="H110" i="9"/>
  <c r="G111" i="9"/>
  <c r="G112" i="9" s="1"/>
  <c r="D111" i="9"/>
  <c r="C112" i="9"/>
  <c r="C113" i="9" s="1"/>
  <c r="L112" i="9"/>
  <c r="K113" i="9"/>
  <c r="J114" i="9" s="1"/>
  <c r="B109" i="4"/>
  <c r="D109" i="4"/>
  <c r="D110" i="4" s="1"/>
  <c r="B111" i="3"/>
  <c r="D111" i="3"/>
  <c r="E111" i="3"/>
  <c r="C111" i="3"/>
  <c r="D108" i="2"/>
  <c r="D109" i="2" s="1"/>
  <c r="B108" i="2"/>
  <c r="B109" i="2" s="1"/>
  <c r="B108" i="1"/>
  <c r="B109" i="1" s="1"/>
  <c r="D108" i="1"/>
  <c r="D109" i="1" s="1"/>
  <c r="O163" i="12" l="1"/>
  <c r="M162" i="12"/>
  <c r="K163" i="12"/>
  <c r="I164" i="12"/>
  <c r="F112" i="12"/>
  <c r="E112" i="12"/>
  <c r="G111" i="12"/>
  <c r="P162" i="12"/>
  <c r="N163" i="12"/>
  <c r="J163" i="12"/>
  <c r="H164" i="12"/>
  <c r="I165" i="12" s="1"/>
  <c r="D111" i="12"/>
  <c r="B112" i="12"/>
  <c r="C112" i="12"/>
  <c r="F112" i="9"/>
  <c r="F113" i="9" s="1"/>
  <c r="B113" i="9"/>
  <c r="B114" i="9" s="1"/>
  <c r="P111" i="9"/>
  <c r="O112" i="9"/>
  <c r="O113" i="9" s="1"/>
  <c r="K114" i="9"/>
  <c r="J115" i="9" s="1"/>
  <c r="H111" i="9"/>
  <c r="D112" i="9"/>
  <c r="L113" i="9"/>
  <c r="B110" i="4"/>
  <c r="C110" i="4"/>
  <c r="C111" i="4" s="1"/>
  <c r="C112" i="3"/>
  <c r="D112" i="3"/>
  <c r="E112" i="3"/>
  <c r="B112" i="3"/>
  <c r="E109" i="2"/>
  <c r="E110" i="2" s="1"/>
  <c r="C109" i="2"/>
  <c r="C110" i="2" s="1"/>
  <c r="C109" i="1"/>
  <c r="C110" i="1" s="1"/>
  <c r="L164" i="12" l="1"/>
  <c r="M163" i="12"/>
  <c r="K164" i="12"/>
  <c r="F113" i="12"/>
  <c r="G112" i="12"/>
  <c r="E113" i="12"/>
  <c r="P163" i="12"/>
  <c r="N164" i="12"/>
  <c r="O164" i="12"/>
  <c r="F114" i="12"/>
  <c r="H165" i="12"/>
  <c r="J164" i="12"/>
  <c r="C113" i="12"/>
  <c r="D112" i="12"/>
  <c r="B113" i="12"/>
  <c r="N113" i="9"/>
  <c r="N114" i="9" s="1"/>
  <c r="P112" i="9"/>
  <c r="H112" i="9"/>
  <c r="G113" i="9"/>
  <c r="G114" i="9" s="1"/>
  <c r="D113" i="9"/>
  <c r="C114" i="9"/>
  <c r="C115" i="9" s="1"/>
  <c r="L114" i="9"/>
  <c r="K115" i="9"/>
  <c r="J116" i="9" s="1"/>
  <c r="B111" i="4"/>
  <c r="D111" i="4"/>
  <c r="D112" i="4" s="1"/>
  <c r="B113" i="3"/>
  <c r="D113" i="3"/>
  <c r="E113" i="3"/>
  <c r="C113" i="3"/>
  <c r="D110" i="2"/>
  <c r="D111" i="2" s="1"/>
  <c r="B110" i="2"/>
  <c r="B111" i="2" s="1"/>
  <c r="B110" i="1"/>
  <c r="B111" i="1" s="1"/>
  <c r="D110" i="1"/>
  <c r="D111" i="1" s="1"/>
  <c r="M164" i="12" l="1"/>
  <c r="K165" i="12"/>
  <c r="L165" i="12"/>
  <c r="L166" i="12" s="1"/>
  <c r="N165" i="12"/>
  <c r="P164" i="12"/>
  <c r="F115" i="12"/>
  <c r="G113" i="12"/>
  <c r="E114" i="12"/>
  <c r="O165" i="12"/>
  <c r="O166" i="12" s="1"/>
  <c r="H166" i="12"/>
  <c r="J165" i="12"/>
  <c r="I166" i="12"/>
  <c r="D113" i="12"/>
  <c r="B114" i="12"/>
  <c r="C114" i="12"/>
  <c r="F114" i="9"/>
  <c r="F115" i="9" s="1"/>
  <c r="B115" i="9"/>
  <c r="B116" i="9" s="1"/>
  <c r="P113" i="9"/>
  <c r="O114" i="9"/>
  <c r="O115" i="9" s="1"/>
  <c r="K116" i="9"/>
  <c r="J117" i="9" s="1"/>
  <c r="H113" i="9"/>
  <c r="D114" i="9"/>
  <c r="L115" i="9"/>
  <c r="B112" i="4"/>
  <c r="C112" i="4"/>
  <c r="C113" i="4" s="1"/>
  <c r="C114" i="3"/>
  <c r="D114" i="3"/>
  <c r="E114" i="3"/>
  <c r="B114" i="3"/>
  <c r="E111" i="2"/>
  <c r="E112" i="2" s="1"/>
  <c r="C111" i="2"/>
  <c r="C112" i="2" s="1"/>
  <c r="C111" i="1"/>
  <c r="C112" i="1" s="1"/>
  <c r="I167" i="12" l="1"/>
  <c r="M165" i="12"/>
  <c r="K166" i="12"/>
  <c r="C115" i="12"/>
  <c r="G114" i="12"/>
  <c r="E115" i="12"/>
  <c r="F116" i="12" s="1"/>
  <c r="P165" i="12"/>
  <c r="N166" i="12"/>
  <c r="J166" i="12"/>
  <c r="H167" i="12"/>
  <c r="D114" i="12"/>
  <c r="B115" i="12"/>
  <c r="N115" i="9"/>
  <c r="N116" i="9" s="1"/>
  <c r="P114" i="9"/>
  <c r="H114" i="9"/>
  <c r="G115" i="9"/>
  <c r="G116" i="9" s="1"/>
  <c r="D115" i="9"/>
  <c r="C116" i="9"/>
  <c r="C117" i="9" s="1"/>
  <c r="L116" i="9"/>
  <c r="K117" i="9"/>
  <c r="J118" i="9" s="1"/>
  <c r="B113" i="4"/>
  <c r="D113" i="4"/>
  <c r="D114" i="4" s="1"/>
  <c r="B115" i="3"/>
  <c r="D115" i="3"/>
  <c r="E115" i="3"/>
  <c r="C115" i="3"/>
  <c r="D112" i="2"/>
  <c r="D113" i="2" s="1"/>
  <c r="B112" i="2"/>
  <c r="B113" i="2" s="1"/>
  <c r="B112" i="1"/>
  <c r="B113" i="1" s="1"/>
  <c r="D112" i="1"/>
  <c r="D113" i="1" s="1"/>
  <c r="M166" i="12" l="1"/>
  <c r="K167" i="12"/>
  <c r="L167" i="12"/>
  <c r="N167" i="12"/>
  <c r="P166" i="12"/>
  <c r="C116" i="12"/>
  <c r="G115" i="12"/>
  <c r="E116" i="12"/>
  <c r="F117" i="12" s="1"/>
  <c r="O167" i="12"/>
  <c r="J167" i="12"/>
  <c r="H168" i="12"/>
  <c r="I168" i="12"/>
  <c r="D115" i="12"/>
  <c r="B116" i="12"/>
  <c r="F116" i="9"/>
  <c r="F117" i="9" s="1"/>
  <c r="B117" i="9"/>
  <c r="B118" i="9" s="1"/>
  <c r="P115" i="9"/>
  <c r="O116" i="9"/>
  <c r="O117" i="9" s="1"/>
  <c r="K118" i="9"/>
  <c r="J119" i="9" s="1"/>
  <c r="H115" i="9"/>
  <c r="D116" i="9"/>
  <c r="L117" i="9"/>
  <c r="B114" i="4"/>
  <c r="C114" i="4"/>
  <c r="C115" i="4" s="1"/>
  <c r="C116" i="3"/>
  <c r="D116" i="3"/>
  <c r="E116" i="3"/>
  <c r="B116" i="3"/>
  <c r="E113" i="2"/>
  <c r="E114" i="2" s="1"/>
  <c r="C113" i="2"/>
  <c r="C113" i="1"/>
  <c r="C114" i="1" s="1"/>
  <c r="L168" i="12" l="1"/>
  <c r="K168" i="12"/>
  <c r="M167" i="12"/>
  <c r="E117" i="12"/>
  <c r="G116" i="12"/>
  <c r="O168" i="12"/>
  <c r="P167" i="12"/>
  <c r="N168" i="12"/>
  <c r="I169" i="12"/>
  <c r="J168" i="12"/>
  <c r="H169" i="12"/>
  <c r="D116" i="12"/>
  <c r="B117" i="12"/>
  <c r="C117" i="12"/>
  <c r="N117" i="9"/>
  <c r="N118" i="9" s="1"/>
  <c r="P116" i="9"/>
  <c r="H116" i="9"/>
  <c r="G117" i="9"/>
  <c r="G118" i="9" s="1"/>
  <c r="D117" i="9"/>
  <c r="C118" i="9"/>
  <c r="C119" i="9" s="1"/>
  <c r="L118" i="9"/>
  <c r="K119" i="9"/>
  <c r="J120" i="9" s="1"/>
  <c r="B115" i="4"/>
  <c r="D115" i="4"/>
  <c r="D116" i="4" s="1"/>
  <c r="B117" i="3"/>
  <c r="D117" i="3"/>
  <c r="E117" i="3"/>
  <c r="C117" i="3"/>
  <c r="C114" i="2"/>
  <c r="D114" i="2"/>
  <c r="D115" i="2" s="1"/>
  <c r="B114" i="2"/>
  <c r="B115" i="2" s="1"/>
  <c r="B114" i="1"/>
  <c r="B115" i="1" s="1"/>
  <c r="D114" i="1"/>
  <c r="D115" i="1" s="1"/>
  <c r="L169" i="12" l="1"/>
  <c r="K169" i="12"/>
  <c r="M168" i="12"/>
  <c r="C118" i="12"/>
  <c r="O169" i="12"/>
  <c r="N169" i="12"/>
  <c r="P168" i="12"/>
  <c r="E118" i="12"/>
  <c r="G117" i="12"/>
  <c r="F118" i="12"/>
  <c r="F119" i="12" s="1"/>
  <c r="H170" i="12"/>
  <c r="J169" i="12"/>
  <c r="I170" i="12"/>
  <c r="D117" i="12"/>
  <c r="B118" i="12"/>
  <c r="F118" i="9"/>
  <c r="F119" i="9" s="1"/>
  <c r="B119" i="9"/>
  <c r="B120" i="9" s="1"/>
  <c r="P117" i="9"/>
  <c r="O118" i="9"/>
  <c r="O119" i="9" s="1"/>
  <c r="K120" i="9"/>
  <c r="J121" i="9" s="1"/>
  <c r="H117" i="9"/>
  <c r="D118" i="9"/>
  <c r="L119" i="9"/>
  <c r="B116" i="4"/>
  <c r="C116" i="4"/>
  <c r="C117" i="4" s="1"/>
  <c r="C118" i="3"/>
  <c r="D118" i="3"/>
  <c r="E118" i="3"/>
  <c r="B118" i="3"/>
  <c r="C115" i="2"/>
  <c r="C116" i="2" s="1"/>
  <c r="E115" i="2"/>
  <c r="E116" i="2" s="1"/>
  <c r="C115" i="1"/>
  <c r="C116" i="1" s="1"/>
  <c r="M169" i="12" l="1"/>
  <c r="K170" i="12"/>
  <c r="L170" i="12"/>
  <c r="L171" i="12" s="1"/>
  <c r="N170" i="12"/>
  <c r="P169" i="12"/>
  <c r="O170" i="12"/>
  <c r="G118" i="12"/>
  <c r="E119" i="12"/>
  <c r="H171" i="12"/>
  <c r="J170" i="12"/>
  <c r="I171" i="12"/>
  <c r="D118" i="12"/>
  <c r="B119" i="12"/>
  <c r="C119" i="12"/>
  <c r="N119" i="9"/>
  <c r="N120" i="9" s="1"/>
  <c r="P118" i="9"/>
  <c r="H118" i="9"/>
  <c r="G119" i="9"/>
  <c r="G120" i="9" s="1"/>
  <c r="D119" i="9"/>
  <c r="C120" i="9"/>
  <c r="C121" i="9" s="1"/>
  <c r="L120" i="9"/>
  <c r="K121" i="9"/>
  <c r="J122" i="9" s="1"/>
  <c r="B117" i="4"/>
  <c r="D117" i="4"/>
  <c r="D118" i="4" s="1"/>
  <c r="B119" i="3"/>
  <c r="D119" i="3"/>
  <c r="E119" i="3"/>
  <c r="C119" i="3"/>
  <c r="D116" i="2"/>
  <c r="D117" i="2" s="1"/>
  <c r="B116" i="2"/>
  <c r="B117" i="2" s="1"/>
  <c r="B116" i="1"/>
  <c r="B117" i="1" s="1"/>
  <c r="D116" i="1"/>
  <c r="D117" i="1" s="1"/>
  <c r="M170" i="12" l="1"/>
  <c r="K171" i="12"/>
  <c r="O171" i="12"/>
  <c r="C120" i="12"/>
  <c r="E120" i="12"/>
  <c r="G119" i="12"/>
  <c r="P170" i="12"/>
  <c r="N171" i="12"/>
  <c r="F120" i="12"/>
  <c r="F121" i="12" s="1"/>
  <c r="I172" i="12"/>
  <c r="H172" i="12"/>
  <c r="J171" i="12"/>
  <c r="D119" i="12"/>
  <c r="B120" i="12"/>
  <c r="F120" i="9"/>
  <c r="F121" i="9" s="1"/>
  <c r="B121" i="9"/>
  <c r="B122" i="9" s="1"/>
  <c r="P119" i="9"/>
  <c r="O120" i="9"/>
  <c r="O121" i="9" s="1"/>
  <c r="K122" i="9"/>
  <c r="J123" i="9" s="1"/>
  <c r="H119" i="9"/>
  <c r="D120" i="9"/>
  <c r="L121" i="9"/>
  <c r="B118" i="4"/>
  <c r="C118" i="4"/>
  <c r="C119" i="4" s="1"/>
  <c r="C120" i="3"/>
  <c r="D120" i="3"/>
  <c r="E120" i="3"/>
  <c r="B120" i="3"/>
  <c r="C117" i="2"/>
  <c r="C118" i="2" s="1"/>
  <c r="E117" i="2"/>
  <c r="E118" i="2" s="1"/>
  <c r="C117" i="1"/>
  <c r="C118" i="1" s="1"/>
  <c r="M171" i="12" l="1"/>
  <c r="K172" i="12"/>
  <c r="L172" i="12"/>
  <c r="E121" i="12"/>
  <c r="G120" i="12"/>
  <c r="P171" i="12"/>
  <c r="O172" i="12"/>
  <c r="N172" i="12"/>
  <c r="H173" i="12"/>
  <c r="J172" i="12"/>
  <c r="I173" i="12"/>
  <c r="I174" i="12" s="1"/>
  <c r="D120" i="12"/>
  <c r="B121" i="12"/>
  <c r="C121" i="12"/>
  <c r="N121" i="9"/>
  <c r="N122" i="9" s="1"/>
  <c r="P120" i="9"/>
  <c r="H120" i="9"/>
  <c r="G121" i="9"/>
  <c r="G122" i="9" s="1"/>
  <c r="D121" i="9"/>
  <c r="C122" i="9"/>
  <c r="C123" i="9" s="1"/>
  <c r="L122" i="9"/>
  <c r="K123" i="9"/>
  <c r="J124" i="9" s="1"/>
  <c r="B119" i="4"/>
  <c r="D119" i="4"/>
  <c r="D120" i="4" s="1"/>
  <c r="B121" i="3"/>
  <c r="D121" i="3"/>
  <c r="E121" i="3"/>
  <c r="C121" i="3"/>
  <c r="D118" i="2"/>
  <c r="D119" i="2" s="1"/>
  <c r="B118" i="2"/>
  <c r="B119" i="2" s="1"/>
  <c r="B118" i="1"/>
  <c r="B119" i="1" s="1"/>
  <c r="D118" i="1"/>
  <c r="D119" i="1" s="1"/>
  <c r="L173" i="12" l="1"/>
  <c r="M172" i="12"/>
  <c r="K173" i="12"/>
  <c r="C122" i="12"/>
  <c r="N173" i="12"/>
  <c r="P172" i="12"/>
  <c r="E122" i="12"/>
  <c r="G121" i="12"/>
  <c r="O173" i="12"/>
  <c r="O174" i="12" s="1"/>
  <c r="F122" i="12"/>
  <c r="H174" i="12"/>
  <c r="J173" i="12"/>
  <c r="D121" i="12"/>
  <c r="B122" i="12"/>
  <c r="F122" i="9"/>
  <c r="F123" i="9" s="1"/>
  <c r="B123" i="9"/>
  <c r="B124" i="9" s="1"/>
  <c r="P121" i="9"/>
  <c r="O122" i="9"/>
  <c r="O123" i="9" s="1"/>
  <c r="K124" i="9"/>
  <c r="J125" i="9" s="1"/>
  <c r="H121" i="9"/>
  <c r="D122" i="9"/>
  <c r="L123" i="9"/>
  <c r="B120" i="4"/>
  <c r="C120" i="4"/>
  <c r="C121" i="4" s="1"/>
  <c r="C122" i="3"/>
  <c r="D122" i="3"/>
  <c r="E122" i="3"/>
  <c r="B122" i="3"/>
  <c r="C119" i="2"/>
  <c r="C120" i="2" s="1"/>
  <c r="E119" i="2"/>
  <c r="E120" i="2" s="1"/>
  <c r="C119" i="1"/>
  <c r="C120" i="1" s="1"/>
  <c r="K174" i="12" l="1"/>
  <c r="M173" i="12"/>
  <c r="L174" i="12"/>
  <c r="L175" i="12" s="1"/>
  <c r="E123" i="12"/>
  <c r="G122" i="12"/>
  <c r="F123" i="12"/>
  <c r="N174" i="12"/>
  <c r="P173" i="12"/>
  <c r="J174" i="12"/>
  <c r="H175" i="12"/>
  <c r="I175" i="12"/>
  <c r="B123" i="12"/>
  <c r="D122" i="12"/>
  <c r="C123" i="12"/>
  <c r="N123" i="9"/>
  <c r="N124" i="9" s="1"/>
  <c r="P122" i="9"/>
  <c r="H122" i="9"/>
  <c r="G123" i="9"/>
  <c r="G124" i="9" s="1"/>
  <c r="D123" i="9"/>
  <c r="C124" i="9"/>
  <c r="C125" i="9" s="1"/>
  <c r="L124" i="9"/>
  <c r="K125" i="9"/>
  <c r="J126" i="9" s="1"/>
  <c r="B121" i="4"/>
  <c r="D121" i="4"/>
  <c r="D122" i="4" s="1"/>
  <c r="B123" i="3"/>
  <c r="D123" i="3"/>
  <c r="E123" i="3"/>
  <c r="C123" i="3"/>
  <c r="D120" i="2"/>
  <c r="D121" i="2" s="1"/>
  <c r="B120" i="2"/>
  <c r="B121" i="2" s="1"/>
  <c r="B120" i="1"/>
  <c r="B121" i="1" s="1"/>
  <c r="D120" i="1"/>
  <c r="D121" i="1" s="1"/>
  <c r="K175" i="12" l="1"/>
  <c r="M174" i="12"/>
  <c r="F124" i="12"/>
  <c r="O175" i="12"/>
  <c r="P174" i="12"/>
  <c r="N175" i="12"/>
  <c r="C124" i="12"/>
  <c r="E124" i="12"/>
  <c r="G123" i="12"/>
  <c r="J175" i="12"/>
  <c r="H176" i="12"/>
  <c r="I176" i="12"/>
  <c r="D123" i="12"/>
  <c r="B124" i="12"/>
  <c r="J127" i="9"/>
  <c r="F124" i="9"/>
  <c r="F125" i="9" s="1"/>
  <c r="B125" i="9"/>
  <c r="B126" i="9" s="1"/>
  <c r="P123" i="9"/>
  <c r="O124" i="9"/>
  <c r="O125" i="9" s="1"/>
  <c r="K126" i="9"/>
  <c r="H123" i="9"/>
  <c r="D124" i="9"/>
  <c r="L125" i="9"/>
  <c r="B122" i="4"/>
  <c r="C122" i="4"/>
  <c r="C123" i="4" s="1"/>
  <c r="C124" i="3"/>
  <c r="D124" i="3"/>
  <c r="E124" i="3"/>
  <c r="B124" i="3"/>
  <c r="C121" i="2"/>
  <c r="C122" i="2" s="1"/>
  <c r="E121" i="2"/>
  <c r="E122" i="2" s="1"/>
  <c r="C121" i="1"/>
  <c r="C122" i="1" s="1"/>
  <c r="K176" i="12" l="1"/>
  <c r="M175" i="12"/>
  <c r="L176" i="12"/>
  <c r="L177" i="12" s="1"/>
  <c r="G124" i="12"/>
  <c r="E125" i="12"/>
  <c r="F125" i="12"/>
  <c r="N176" i="12"/>
  <c r="P175" i="12"/>
  <c r="O176" i="12"/>
  <c r="I177" i="12"/>
  <c r="H177" i="12"/>
  <c r="J176" i="12"/>
  <c r="B125" i="12"/>
  <c r="D124" i="12"/>
  <c r="C125" i="12"/>
  <c r="N125" i="9"/>
  <c r="N126" i="9" s="1"/>
  <c r="P124" i="9"/>
  <c r="H124" i="9"/>
  <c r="G125" i="9"/>
  <c r="G126" i="9" s="1"/>
  <c r="D125" i="9"/>
  <c r="C126" i="9"/>
  <c r="C127" i="9" s="1"/>
  <c r="L126" i="9"/>
  <c r="K127" i="9"/>
  <c r="J128" i="9" s="1"/>
  <c r="B123" i="4"/>
  <c r="D123" i="4"/>
  <c r="D124" i="4" s="1"/>
  <c r="B125" i="3"/>
  <c r="D125" i="3"/>
  <c r="E125" i="3"/>
  <c r="C125" i="3"/>
  <c r="D122" i="2"/>
  <c r="D123" i="2" s="1"/>
  <c r="B122" i="2"/>
  <c r="B123" i="2" s="1"/>
  <c r="B122" i="1"/>
  <c r="B123" i="1" s="1"/>
  <c r="D122" i="1"/>
  <c r="D123" i="1" s="1"/>
  <c r="M176" i="12" l="1"/>
  <c r="K177" i="12"/>
  <c r="O177" i="12"/>
  <c r="P176" i="12"/>
  <c r="N177" i="12"/>
  <c r="O178" i="12" s="1"/>
  <c r="F126" i="12"/>
  <c r="E126" i="12"/>
  <c r="G125" i="12"/>
  <c r="I178" i="12"/>
  <c r="H178" i="12"/>
  <c r="J177" i="12"/>
  <c r="B126" i="12"/>
  <c r="D125" i="12"/>
  <c r="C126" i="12"/>
  <c r="J129" i="9"/>
  <c r="J130" i="9" s="1"/>
  <c r="F126" i="9"/>
  <c r="F127" i="9" s="1"/>
  <c r="B127" i="9"/>
  <c r="B128" i="9" s="1"/>
  <c r="P125" i="9"/>
  <c r="O126" i="9"/>
  <c r="O127" i="9" s="1"/>
  <c r="H125" i="9"/>
  <c r="D126" i="9"/>
  <c r="L127" i="9"/>
  <c r="K128" i="9"/>
  <c r="K129" i="9" s="1"/>
  <c r="B124" i="4"/>
  <c r="C124" i="4"/>
  <c r="C125" i="4" s="1"/>
  <c r="C126" i="3"/>
  <c r="D126" i="3"/>
  <c r="E126" i="3"/>
  <c r="B126" i="3"/>
  <c r="C123" i="2"/>
  <c r="C124" i="2" s="1"/>
  <c r="E123" i="2"/>
  <c r="E124" i="2" s="1"/>
  <c r="C123" i="1"/>
  <c r="C124" i="1" s="1"/>
  <c r="K178" i="12" l="1"/>
  <c r="M177" i="12"/>
  <c r="L178" i="12"/>
  <c r="L179" i="12" s="1"/>
  <c r="F127" i="12"/>
  <c r="N178" i="12"/>
  <c r="P177" i="12"/>
  <c r="C127" i="12"/>
  <c r="E127" i="12"/>
  <c r="G126" i="12"/>
  <c r="J178" i="12"/>
  <c r="H179" i="12"/>
  <c r="I179" i="12"/>
  <c r="B127" i="12"/>
  <c r="D126" i="12"/>
  <c r="N127" i="9"/>
  <c r="N128" i="9" s="1"/>
  <c r="P126" i="9"/>
  <c r="H126" i="9"/>
  <c r="G127" i="9"/>
  <c r="G128" i="9" s="1"/>
  <c r="D127" i="9"/>
  <c r="C128" i="9"/>
  <c r="C129" i="9" s="1"/>
  <c r="K130" i="9"/>
  <c r="J131" i="9" s="1"/>
  <c r="L128" i="9"/>
  <c r="B125" i="4"/>
  <c r="D125" i="4"/>
  <c r="D126" i="4" s="1"/>
  <c r="B127" i="3"/>
  <c r="D127" i="3"/>
  <c r="E127" i="3"/>
  <c r="C127" i="3"/>
  <c r="D124" i="2"/>
  <c r="D125" i="2" s="1"/>
  <c r="B124" i="2"/>
  <c r="B125" i="2" s="1"/>
  <c r="B124" i="1"/>
  <c r="B125" i="1" s="1"/>
  <c r="D124" i="1"/>
  <c r="D125" i="1" s="1"/>
  <c r="K179" i="12" l="1"/>
  <c r="M178" i="12"/>
  <c r="P178" i="12"/>
  <c r="N179" i="12"/>
  <c r="G127" i="12"/>
  <c r="E128" i="12"/>
  <c r="F128" i="12"/>
  <c r="I180" i="12"/>
  <c r="O179" i="12"/>
  <c r="O180" i="12" s="1"/>
  <c r="J179" i="12"/>
  <c r="H180" i="12"/>
  <c r="B128" i="12"/>
  <c r="D127" i="12"/>
  <c r="C128" i="12"/>
  <c r="F128" i="9"/>
  <c r="F129" i="9" s="1"/>
  <c r="B129" i="9"/>
  <c r="B130" i="9" s="1"/>
  <c r="P127" i="9"/>
  <c r="O128" i="9"/>
  <c r="O129" i="9" s="1"/>
  <c r="H127" i="9"/>
  <c r="D128" i="9"/>
  <c r="L129" i="9"/>
  <c r="K131" i="9"/>
  <c r="J132" i="9" s="1"/>
  <c r="B126" i="4"/>
  <c r="C126" i="4"/>
  <c r="C127" i="4" s="1"/>
  <c r="C128" i="3"/>
  <c r="D128" i="3"/>
  <c r="E128" i="3"/>
  <c r="B128" i="3"/>
  <c r="C125" i="2"/>
  <c r="C126" i="2" s="1"/>
  <c r="E125" i="2"/>
  <c r="E126" i="2" s="1"/>
  <c r="C125" i="1"/>
  <c r="C126" i="1" s="1"/>
  <c r="M179" i="12" l="1"/>
  <c r="K180" i="12"/>
  <c r="L180" i="12"/>
  <c r="L181" i="12" s="1"/>
  <c r="I181" i="12"/>
  <c r="E129" i="12"/>
  <c r="G128" i="12"/>
  <c r="N180" i="12"/>
  <c r="O181" i="12" s="1"/>
  <c r="P179" i="12"/>
  <c r="F129" i="12"/>
  <c r="H181" i="12"/>
  <c r="J180" i="12"/>
  <c r="D128" i="12"/>
  <c r="B129" i="12"/>
  <c r="C129" i="12"/>
  <c r="N129" i="9"/>
  <c r="N130" i="9" s="1"/>
  <c r="P128" i="9"/>
  <c r="H128" i="9"/>
  <c r="G129" i="9"/>
  <c r="G130" i="9" s="1"/>
  <c r="D129" i="9"/>
  <c r="C130" i="9"/>
  <c r="C131" i="9" s="1"/>
  <c r="K132" i="9"/>
  <c r="J133" i="9" s="1"/>
  <c r="L130" i="9"/>
  <c r="B127" i="4"/>
  <c r="D127" i="4"/>
  <c r="D128" i="4" s="1"/>
  <c r="B129" i="3"/>
  <c r="D129" i="3"/>
  <c r="E129" i="3"/>
  <c r="C129" i="3"/>
  <c r="D126" i="2"/>
  <c r="D127" i="2" s="1"/>
  <c r="B126" i="2"/>
  <c r="B127" i="2" s="1"/>
  <c r="B126" i="1"/>
  <c r="B127" i="1" s="1"/>
  <c r="D126" i="1"/>
  <c r="D127" i="1" s="1"/>
  <c r="M180" i="12" l="1"/>
  <c r="K181" i="12"/>
  <c r="F130" i="12"/>
  <c r="N181" i="12"/>
  <c r="P180" i="12"/>
  <c r="G129" i="12"/>
  <c r="E130" i="12"/>
  <c r="H182" i="12"/>
  <c r="J181" i="12"/>
  <c r="I182" i="12"/>
  <c r="C130" i="12"/>
  <c r="B130" i="12"/>
  <c r="D129" i="12"/>
  <c r="F130" i="9"/>
  <c r="F131" i="9" s="1"/>
  <c r="B131" i="9"/>
  <c r="B132" i="9" s="1"/>
  <c r="P129" i="9"/>
  <c r="O130" i="9"/>
  <c r="O131" i="9" s="1"/>
  <c r="H129" i="9"/>
  <c r="D130" i="9"/>
  <c r="L131" i="9"/>
  <c r="K133" i="9"/>
  <c r="J134" i="9" s="1"/>
  <c r="B128" i="4"/>
  <c r="C128" i="4"/>
  <c r="C129" i="4" s="1"/>
  <c r="C130" i="3"/>
  <c r="D130" i="3"/>
  <c r="E130" i="3"/>
  <c r="B130" i="3"/>
  <c r="C127" i="2"/>
  <c r="C128" i="2" s="1"/>
  <c r="E127" i="2"/>
  <c r="E128" i="2" s="1"/>
  <c r="C127" i="1"/>
  <c r="C128" i="1" s="1"/>
  <c r="K182" i="12" l="1"/>
  <c r="M181" i="12"/>
  <c r="L182" i="12"/>
  <c r="I183" i="12"/>
  <c r="F131" i="12"/>
  <c r="E131" i="12"/>
  <c r="G130" i="12"/>
  <c r="O182" i="12"/>
  <c r="P181" i="12"/>
  <c r="N182" i="12"/>
  <c r="J182" i="12"/>
  <c r="H183" i="12"/>
  <c r="B131" i="12"/>
  <c r="D130" i="12"/>
  <c r="C131" i="12"/>
  <c r="N131" i="9"/>
  <c r="N132" i="9" s="1"/>
  <c r="J135" i="9"/>
  <c r="P130" i="9"/>
  <c r="H130" i="9"/>
  <c r="G131" i="9"/>
  <c r="G132" i="9" s="1"/>
  <c r="D131" i="9"/>
  <c r="C132" i="9"/>
  <c r="C133" i="9" s="1"/>
  <c r="K134" i="9"/>
  <c r="L132" i="9"/>
  <c r="B129" i="4"/>
  <c r="D129" i="4"/>
  <c r="D130" i="4" s="1"/>
  <c r="B131" i="3"/>
  <c r="D131" i="3"/>
  <c r="E131" i="3"/>
  <c r="C131" i="3"/>
  <c r="D128" i="2"/>
  <c r="D129" i="2" s="1"/>
  <c r="B128" i="2"/>
  <c r="B129" i="2" s="1"/>
  <c r="B128" i="1"/>
  <c r="B129" i="1" s="1"/>
  <c r="D128" i="1"/>
  <c r="D129" i="1" s="1"/>
  <c r="L183" i="12" l="1"/>
  <c r="K183" i="12"/>
  <c r="M182" i="12"/>
  <c r="C132" i="12"/>
  <c r="O183" i="12"/>
  <c r="N183" i="12"/>
  <c r="P182" i="12"/>
  <c r="E132" i="12"/>
  <c r="G131" i="12"/>
  <c r="F132" i="12"/>
  <c r="F133" i="12" s="1"/>
  <c r="J183" i="12"/>
  <c r="H184" i="12"/>
  <c r="I184" i="12"/>
  <c r="D131" i="12"/>
  <c r="B132" i="12"/>
  <c r="F132" i="9"/>
  <c r="F133" i="9" s="1"/>
  <c r="B133" i="9"/>
  <c r="B134" i="9" s="1"/>
  <c r="P131" i="9"/>
  <c r="O132" i="9"/>
  <c r="O133" i="9" s="1"/>
  <c r="H131" i="9"/>
  <c r="D132" i="9"/>
  <c r="L133" i="9"/>
  <c r="K135" i="9"/>
  <c r="J136" i="9" s="1"/>
  <c r="B130" i="4"/>
  <c r="C130" i="4"/>
  <c r="C131" i="4" s="1"/>
  <c r="B132" i="3"/>
  <c r="C132" i="3"/>
  <c r="D132" i="3"/>
  <c r="E132" i="3"/>
  <c r="C129" i="2"/>
  <c r="C130" i="2" s="1"/>
  <c r="E129" i="2"/>
  <c r="E130" i="2" s="1"/>
  <c r="C129" i="1"/>
  <c r="C130" i="1" s="1"/>
  <c r="L184" i="12" l="1"/>
  <c r="K184" i="12"/>
  <c r="M183" i="12"/>
  <c r="G132" i="12"/>
  <c r="E133" i="12"/>
  <c r="F134" i="12" s="1"/>
  <c r="N184" i="12"/>
  <c r="P183" i="12"/>
  <c r="O184" i="12"/>
  <c r="H185" i="12"/>
  <c r="J184" i="12"/>
  <c r="I185" i="12"/>
  <c r="I186" i="12" s="1"/>
  <c r="B133" i="12"/>
  <c r="D132" i="12"/>
  <c r="C133" i="12"/>
  <c r="N133" i="9"/>
  <c r="N134" i="9" s="1"/>
  <c r="J137" i="9"/>
  <c r="P132" i="9"/>
  <c r="H132" i="9"/>
  <c r="G133" i="9"/>
  <c r="G134" i="9" s="1"/>
  <c r="D133" i="9"/>
  <c r="C134" i="9"/>
  <c r="C135" i="9" s="1"/>
  <c r="K136" i="9"/>
  <c r="L134" i="9"/>
  <c r="B131" i="4"/>
  <c r="D131" i="4"/>
  <c r="D132" i="4" s="1"/>
  <c r="E133" i="3"/>
  <c r="C134" i="3" s="1"/>
  <c r="D133" i="3"/>
  <c r="C133" i="3"/>
  <c r="B133" i="3"/>
  <c r="B134" i="3" s="1"/>
  <c r="D130" i="2"/>
  <c r="D131" i="2" s="1"/>
  <c r="B130" i="2"/>
  <c r="B131" i="2" s="1"/>
  <c r="B130" i="1"/>
  <c r="B131" i="1" s="1"/>
  <c r="D130" i="1"/>
  <c r="D131" i="1" s="1"/>
  <c r="M184" i="12" l="1"/>
  <c r="K185" i="12"/>
  <c r="L185" i="12"/>
  <c r="L186" i="12" s="1"/>
  <c r="O185" i="12"/>
  <c r="N185" i="12"/>
  <c r="P184" i="12"/>
  <c r="E134" i="12"/>
  <c r="G133" i="12"/>
  <c r="C134" i="12"/>
  <c r="H186" i="12"/>
  <c r="I187" i="12" s="1"/>
  <c r="J185" i="12"/>
  <c r="B134" i="12"/>
  <c r="D133" i="12"/>
  <c r="F134" i="9"/>
  <c r="F135" i="9" s="1"/>
  <c r="B135" i="9"/>
  <c r="B136" i="9" s="1"/>
  <c r="P133" i="9"/>
  <c r="O134" i="9"/>
  <c r="O135" i="9" s="1"/>
  <c r="H133" i="9"/>
  <c r="G135" i="9"/>
  <c r="D134" i="9"/>
  <c r="L135" i="9"/>
  <c r="B132" i="4"/>
  <c r="C132" i="4"/>
  <c r="C133" i="4" s="1"/>
  <c r="D134" i="3"/>
  <c r="D135" i="3" s="1"/>
  <c r="B135" i="3"/>
  <c r="E134" i="3"/>
  <c r="E135" i="3" s="1"/>
  <c r="C131" i="2"/>
  <c r="C132" i="2" s="1"/>
  <c r="E131" i="2"/>
  <c r="E132" i="2" s="1"/>
  <c r="C131" i="1"/>
  <c r="C132" i="1" s="1"/>
  <c r="M185" i="12" l="1"/>
  <c r="K186" i="12"/>
  <c r="P185" i="12"/>
  <c r="N186" i="12"/>
  <c r="O186" i="12"/>
  <c r="E135" i="12"/>
  <c r="G134" i="12"/>
  <c r="F135" i="12"/>
  <c r="H187" i="12"/>
  <c r="I188" i="12" s="1"/>
  <c r="J186" i="12"/>
  <c r="B135" i="12"/>
  <c r="D134" i="12"/>
  <c r="C135" i="12"/>
  <c r="N135" i="9"/>
  <c r="N136" i="9" s="1"/>
  <c r="F136" i="9"/>
  <c r="P134" i="9"/>
  <c r="H134" i="9"/>
  <c r="D135" i="9"/>
  <c r="C136" i="9"/>
  <c r="C137" i="9" s="1"/>
  <c r="L136" i="9"/>
  <c r="K137" i="9"/>
  <c r="B133" i="4"/>
  <c r="D133" i="4"/>
  <c r="D134" i="4" s="1"/>
  <c r="C135" i="3"/>
  <c r="D132" i="2"/>
  <c r="D133" i="2" s="1"/>
  <c r="B132" i="2"/>
  <c r="B133" i="2" s="1"/>
  <c r="B132" i="1"/>
  <c r="B133" i="1" s="1"/>
  <c r="D132" i="1"/>
  <c r="D133" i="1" s="1"/>
  <c r="K187" i="12" l="1"/>
  <c r="M186" i="12"/>
  <c r="L187" i="12"/>
  <c r="L188" i="12" s="1"/>
  <c r="F136" i="12"/>
  <c r="C136" i="12"/>
  <c r="E136" i="12"/>
  <c r="G135" i="12"/>
  <c r="O187" i="12"/>
  <c r="P186" i="12"/>
  <c r="N187" i="12"/>
  <c r="J187" i="12"/>
  <c r="H188" i="12"/>
  <c r="I189" i="12" s="1"/>
  <c r="B136" i="12"/>
  <c r="D135" i="12"/>
  <c r="K138" i="9"/>
  <c r="K139" i="9" s="1"/>
  <c r="J138" i="9"/>
  <c r="J139" i="9" s="1"/>
  <c r="B137" i="9"/>
  <c r="B138" i="9" s="1"/>
  <c r="P135" i="9"/>
  <c r="O136" i="9"/>
  <c r="O137" i="9" s="1"/>
  <c r="H135" i="9"/>
  <c r="G136" i="9"/>
  <c r="G137" i="9" s="1"/>
  <c r="D136" i="9"/>
  <c r="L137" i="9"/>
  <c r="B134" i="4"/>
  <c r="C134" i="4"/>
  <c r="C135" i="4" s="1"/>
  <c r="B136" i="3"/>
  <c r="C136" i="3"/>
  <c r="E136" i="3"/>
  <c r="D136" i="3"/>
  <c r="C133" i="2"/>
  <c r="C134" i="2" s="1"/>
  <c r="E133" i="2"/>
  <c r="E134" i="2" s="1"/>
  <c r="C133" i="1"/>
  <c r="C134" i="1" s="1"/>
  <c r="K188" i="12" l="1"/>
  <c r="M187" i="12"/>
  <c r="O188" i="12"/>
  <c r="P187" i="12"/>
  <c r="N188" i="12"/>
  <c r="G136" i="12"/>
  <c r="E137" i="12"/>
  <c r="F137" i="12"/>
  <c r="H189" i="12"/>
  <c r="I190" i="12" s="1"/>
  <c r="J188" i="12"/>
  <c r="B137" i="12"/>
  <c r="D136" i="12"/>
  <c r="C137" i="12"/>
  <c r="C138" i="12" s="1"/>
  <c r="N137" i="9"/>
  <c r="N138" i="9" s="1"/>
  <c r="J140" i="9"/>
  <c r="J141" i="9" s="1"/>
  <c r="F137" i="9"/>
  <c r="F138" i="9" s="1"/>
  <c r="P136" i="9"/>
  <c r="H136" i="9"/>
  <c r="D137" i="9"/>
  <c r="C138" i="9"/>
  <c r="C139" i="9" s="1"/>
  <c r="K140" i="9"/>
  <c r="L138" i="9"/>
  <c r="B135" i="4"/>
  <c r="D135" i="4"/>
  <c r="D136" i="4" s="1"/>
  <c r="D137" i="3"/>
  <c r="E137" i="3"/>
  <c r="C137" i="3"/>
  <c r="B137" i="3"/>
  <c r="D134" i="2"/>
  <c r="D135" i="2" s="1"/>
  <c r="B134" i="2"/>
  <c r="B135" i="2" s="1"/>
  <c r="B134" i="1"/>
  <c r="B135" i="1" s="1"/>
  <c r="D134" i="1"/>
  <c r="D135" i="1" s="1"/>
  <c r="K189" i="12" l="1"/>
  <c r="M188" i="12"/>
  <c r="L189" i="12"/>
  <c r="L190" i="12" s="1"/>
  <c r="F138" i="12"/>
  <c r="P188" i="12"/>
  <c r="N189" i="12"/>
  <c r="E138" i="12"/>
  <c r="G137" i="12"/>
  <c r="O189" i="12"/>
  <c r="O190" i="12" s="1"/>
  <c r="H190" i="12"/>
  <c r="J189" i="12"/>
  <c r="B138" i="12"/>
  <c r="C139" i="12" s="1"/>
  <c r="D137" i="12"/>
  <c r="B139" i="9"/>
  <c r="B140" i="9" s="1"/>
  <c r="P137" i="9"/>
  <c r="O138" i="9"/>
  <c r="O139" i="9" s="1"/>
  <c r="H137" i="9"/>
  <c r="G138" i="9"/>
  <c r="G139" i="9" s="1"/>
  <c r="D138" i="9"/>
  <c r="L139" i="9"/>
  <c r="K141" i="9"/>
  <c r="J142" i="9" s="1"/>
  <c r="B136" i="4"/>
  <c r="C136" i="4"/>
  <c r="C137" i="4" s="1"/>
  <c r="C138" i="3"/>
  <c r="B138" i="3"/>
  <c r="B139" i="3" s="1"/>
  <c r="E138" i="3"/>
  <c r="D138" i="3"/>
  <c r="C135" i="2"/>
  <c r="C136" i="2" s="1"/>
  <c r="E135" i="2"/>
  <c r="E136" i="2" s="1"/>
  <c r="C135" i="1"/>
  <c r="C136" i="1" s="1"/>
  <c r="K190" i="12" l="1"/>
  <c r="M189" i="12"/>
  <c r="N190" i="12"/>
  <c r="P189" i="12"/>
  <c r="E139" i="12"/>
  <c r="G138" i="12"/>
  <c r="F139" i="12"/>
  <c r="J190" i="12"/>
  <c r="H191" i="12"/>
  <c r="I191" i="12"/>
  <c r="B139" i="12"/>
  <c r="C140" i="12" s="1"/>
  <c r="D138" i="12"/>
  <c r="N139" i="9"/>
  <c r="N140" i="9" s="1"/>
  <c r="F139" i="9"/>
  <c r="F140" i="9" s="1"/>
  <c r="P138" i="9"/>
  <c r="H138" i="9"/>
  <c r="D139" i="9"/>
  <c r="C140" i="9"/>
  <c r="C141" i="9" s="1"/>
  <c r="K142" i="9"/>
  <c r="J143" i="9" s="1"/>
  <c r="L140" i="9"/>
  <c r="B137" i="4"/>
  <c r="D137" i="4"/>
  <c r="D138" i="4" s="1"/>
  <c r="D139" i="3"/>
  <c r="E139" i="3"/>
  <c r="C139" i="3"/>
  <c r="D136" i="2"/>
  <c r="D137" i="2" s="1"/>
  <c r="B136" i="2"/>
  <c r="B137" i="2" s="1"/>
  <c r="B136" i="1"/>
  <c r="B137" i="1" s="1"/>
  <c r="D136" i="1"/>
  <c r="D137" i="1" s="1"/>
  <c r="K191" i="12" l="1"/>
  <c r="M190" i="12"/>
  <c r="L191" i="12"/>
  <c r="F140" i="12"/>
  <c r="G139" i="12"/>
  <c r="E140" i="12"/>
  <c r="F141" i="12" s="1"/>
  <c r="N191" i="12"/>
  <c r="P190" i="12"/>
  <c r="I192" i="12"/>
  <c r="O191" i="12"/>
  <c r="J191" i="12"/>
  <c r="H192" i="12"/>
  <c r="I193" i="12" s="1"/>
  <c r="C141" i="12"/>
  <c r="D139" i="12"/>
  <c r="B140" i="12"/>
  <c r="B141" i="9"/>
  <c r="B142" i="9" s="1"/>
  <c r="P139" i="9"/>
  <c r="O140" i="9"/>
  <c r="O141" i="9" s="1"/>
  <c r="H139" i="9"/>
  <c r="G140" i="9"/>
  <c r="G141" i="9" s="1"/>
  <c r="D140" i="9"/>
  <c r="K143" i="9"/>
  <c r="J144" i="9" s="1"/>
  <c r="L141" i="9"/>
  <c r="B138" i="4"/>
  <c r="C138" i="4"/>
  <c r="C139" i="4" s="1"/>
  <c r="C140" i="3"/>
  <c r="B140" i="3"/>
  <c r="B141" i="3" s="1"/>
  <c r="E140" i="3"/>
  <c r="D140" i="3"/>
  <c r="C137" i="2"/>
  <c r="C138" i="2" s="1"/>
  <c r="E137" i="2"/>
  <c r="E138" i="2" s="1"/>
  <c r="C137" i="1"/>
  <c r="C138" i="1" s="1"/>
  <c r="L192" i="12" l="1"/>
  <c r="K192" i="12"/>
  <c r="M191" i="12"/>
  <c r="O192" i="12"/>
  <c r="N192" i="12"/>
  <c r="P191" i="12"/>
  <c r="E141" i="12"/>
  <c r="F142" i="12" s="1"/>
  <c r="G140" i="12"/>
  <c r="H193" i="12"/>
  <c r="J192" i="12"/>
  <c r="B141" i="12"/>
  <c r="C142" i="12" s="1"/>
  <c r="D140" i="12"/>
  <c r="N141" i="9"/>
  <c r="N142" i="9" s="1"/>
  <c r="J145" i="9"/>
  <c r="F141" i="9"/>
  <c r="F142" i="9" s="1"/>
  <c r="P140" i="9"/>
  <c r="H140" i="9"/>
  <c r="D141" i="9"/>
  <c r="C142" i="9"/>
  <c r="C143" i="9" s="1"/>
  <c r="L142" i="9"/>
  <c r="K144" i="9"/>
  <c r="B139" i="4"/>
  <c r="D139" i="4"/>
  <c r="D140" i="4" s="1"/>
  <c r="D141" i="3"/>
  <c r="E141" i="3"/>
  <c r="C141" i="3"/>
  <c r="D138" i="2"/>
  <c r="D139" i="2" s="1"/>
  <c r="B138" i="2"/>
  <c r="B139" i="2" s="1"/>
  <c r="B138" i="1"/>
  <c r="B139" i="1" s="1"/>
  <c r="D138" i="1"/>
  <c r="D139" i="1" s="1"/>
  <c r="M192" i="12" l="1"/>
  <c r="K193" i="12"/>
  <c r="L193" i="12"/>
  <c r="L194" i="12" s="1"/>
  <c r="P192" i="12"/>
  <c r="N193" i="12"/>
  <c r="E142" i="12"/>
  <c r="F143" i="12" s="1"/>
  <c r="G141" i="12"/>
  <c r="O193" i="12"/>
  <c r="H194" i="12"/>
  <c r="J193" i="12"/>
  <c r="I194" i="12"/>
  <c r="B142" i="12"/>
  <c r="C143" i="12" s="1"/>
  <c r="D141" i="12"/>
  <c r="B143" i="9"/>
  <c r="B144" i="9" s="1"/>
  <c r="P141" i="9"/>
  <c r="O142" i="9"/>
  <c r="O143" i="9" s="1"/>
  <c r="H141" i="9"/>
  <c r="G142" i="9"/>
  <c r="G143" i="9" s="1"/>
  <c r="D142" i="9"/>
  <c r="K145" i="9"/>
  <c r="J146" i="9" s="1"/>
  <c r="L143" i="9"/>
  <c r="B140" i="4"/>
  <c r="C140" i="4"/>
  <c r="C141" i="4" s="1"/>
  <c r="C142" i="3"/>
  <c r="B142" i="3"/>
  <c r="B143" i="3" s="1"/>
  <c r="E142" i="3"/>
  <c r="D142" i="3"/>
  <c r="C139" i="2"/>
  <c r="C140" i="2" s="1"/>
  <c r="E139" i="2"/>
  <c r="E140" i="2" s="1"/>
  <c r="C139" i="1"/>
  <c r="C140" i="1" s="1"/>
  <c r="K194" i="12" l="1"/>
  <c r="M193" i="12"/>
  <c r="O194" i="12"/>
  <c r="I195" i="12"/>
  <c r="G142" i="12"/>
  <c r="E143" i="12"/>
  <c r="P193" i="12"/>
  <c r="N194" i="12"/>
  <c r="H195" i="12"/>
  <c r="J194" i="12"/>
  <c r="D142" i="12"/>
  <c r="B143" i="12"/>
  <c r="C144" i="12" s="1"/>
  <c r="N143" i="9"/>
  <c r="N144" i="9" s="1"/>
  <c r="F143" i="9"/>
  <c r="F144" i="9" s="1"/>
  <c r="P142" i="9"/>
  <c r="H142" i="9"/>
  <c r="D143" i="9"/>
  <c r="C144" i="9"/>
  <c r="C145" i="9" s="1"/>
  <c r="L144" i="9"/>
  <c r="K146" i="9"/>
  <c r="J147" i="9" s="1"/>
  <c r="B141" i="4"/>
  <c r="D141" i="4"/>
  <c r="D142" i="4" s="1"/>
  <c r="D143" i="3"/>
  <c r="E143" i="3"/>
  <c r="C143" i="3"/>
  <c r="D140" i="2"/>
  <c r="D141" i="2" s="1"/>
  <c r="B140" i="2"/>
  <c r="B141" i="2" s="1"/>
  <c r="B140" i="1"/>
  <c r="B141" i="1" s="1"/>
  <c r="D140" i="1"/>
  <c r="D141" i="1" s="1"/>
  <c r="K195" i="12" l="1"/>
  <c r="M194" i="12"/>
  <c r="I196" i="12"/>
  <c r="L195" i="12"/>
  <c r="L196" i="12" s="1"/>
  <c r="F144" i="12"/>
  <c r="E144" i="12"/>
  <c r="G143" i="12"/>
  <c r="N195" i="12"/>
  <c r="P194" i="12"/>
  <c r="O195" i="12"/>
  <c r="J195" i="12"/>
  <c r="H196" i="12"/>
  <c r="B144" i="12"/>
  <c r="C145" i="12" s="1"/>
  <c r="D143" i="12"/>
  <c r="B145" i="9"/>
  <c r="B146" i="9" s="1"/>
  <c r="P143" i="9"/>
  <c r="O144" i="9"/>
  <c r="O145" i="9" s="1"/>
  <c r="H143" i="9"/>
  <c r="G144" i="9"/>
  <c r="G145" i="9" s="1"/>
  <c r="D144" i="9"/>
  <c r="K147" i="9"/>
  <c r="J148" i="9" s="1"/>
  <c r="L145" i="9"/>
  <c r="B142" i="4"/>
  <c r="C142" i="4"/>
  <c r="C143" i="4" s="1"/>
  <c r="C144" i="3"/>
  <c r="B144" i="3"/>
  <c r="B145" i="3" s="1"/>
  <c r="E144" i="3"/>
  <c r="D144" i="3"/>
  <c r="C141" i="2"/>
  <c r="C142" i="2" s="1"/>
  <c r="E141" i="2"/>
  <c r="E142" i="2" s="1"/>
  <c r="C141" i="1"/>
  <c r="C142" i="1" s="1"/>
  <c r="I197" i="12" l="1"/>
  <c r="M195" i="12"/>
  <c r="K196" i="12"/>
  <c r="O196" i="12"/>
  <c r="P195" i="12"/>
  <c r="N196" i="12"/>
  <c r="E145" i="12"/>
  <c r="G144" i="12"/>
  <c r="F145" i="12"/>
  <c r="H197" i="12"/>
  <c r="J196" i="12"/>
  <c r="B145" i="12"/>
  <c r="D144" i="12"/>
  <c r="N145" i="9"/>
  <c r="N146" i="9" s="1"/>
  <c r="F145" i="9"/>
  <c r="F146" i="9" s="1"/>
  <c r="P144" i="9"/>
  <c r="H144" i="9"/>
  <c r="D145" i="9"/>
  <c r="C146" i="9"/>
  <c r="C147" i="9" s="1"/>
  <c r="L146" i="9"/>
  <c r="K148" i="9"/>
  <c r="J149" i="9" s="1"/>
  <c r="B143" i="4"/>
  <c r="D143" i="4"/>
  <c r="D144" i="4" s="1"/>
  <c r="D145" i="3"/>
  <c r="E145" i="3"/>
  <c r="C145" i="3"/>
  <c r="D142" i="2"/>
  <c r="D143" i="2" s="1"/>
  <c r="B142" i="2"/>
  <c r="B143" i="2" s="1"/>
  <c r="B142" i="1"/>
  <c r="B143" i="1" s="1"/>
  <c r="D142" i="1"/>
  <c r="D143" i="1" s="1"/>
  <c r="M196" i="12" l="1"/>
  <c r="K197" i="12"/>
  <c r="L197" i="12"/>
  <c r="E146" i="12"/>
  <c r="G145" i="12"/>
  <c r="O197" i="12"/>
  <c r="N197" i="12"/>
  <c r="P196" i="12"/>
  <c r="F146" i="12"/>
  <c r="F147" i="12" s="1"/>
  <c r="H198" i="12"/>
  <c r="J197" i="12"/>
  <c r="I198" i="12"/>
  <c r="C146" i="12"/>
  <c r="B146" i="12"/>
  <c r="D145" i="12"/>
  <c r="B147" i="9"/>
  <c r="B148" i="9" s="1"/>
  <c r="P145" i="9"/>
  <c r="O146" i="9"/>
  <c r="O147" i="9" s="1"/>
  <c r="H145" i="9"/>
  <c r="G146" i="9"/>
  <c r="G147" i="9" s="1"/>
  <c r="D146" i="9"/>
  <c r="L147" i="9"/>
  <c r="B144" i="4"/>
  <c r="C144" i="4"/>
  <c r="C145" i="4" s="1"/>
  <c r="C146" i="3"/>
  <c r="B146" i="3"/>
  <c r="B147" i="3" s="1"/>
  <c r="E146" i="3"/>
  <c r="D146" i="3"/>
  <c r="C143" i="2"/>
  <c r="C144" i="2" s="1"/>
  <c r="B144" i="2"/>
  <c r="B145" i="2" s="1"/>
  <c r="D144" i="2"/>
  <c r="D145" i="2" s="1"/>
  <c r="E143" i="2"/>
  <c r="E144" i="2" s="1"/>
  <c r="C143" i="1"/>
  <c r="C144" i="1" s="1"/>
  <c r="O198" i="12" l="1"/>
  <c r="L198" i="12"/>
  <c r="K198" i="12"/>
  <c r="M197" i="12"/>
  <c r="P197" i="12"/>
  <c r="N198" i="12"/>
  <c r="O199" i="12" s="1"/>
  <c r="C147" i="12"/>
  <c r="I199" i="12"/>
  <c r="G146" i="12"/>
  <c r="E147" i="12"/>
  <c r="J198" i="12"/>
  <c r="H199" i="12"/>
  <c r="D146" i="12"/>
  <c r="B147" i="12"/>
  <c r="N147" i="9"/>
  <c r="N148" i="9" s="1"/>
  <c r="F147" i="9"/>
  <c r="F148" i="9" s="1"/>
  <c r="P146" i="9"/>
  <c r="H146" i="9"/>
  <c r="D147" i="9"/>
  <c r="C148" i="9"/>
  <c r="C149" i="9" s="1"/>
  <c r="L148" i="9"/>
  <c r="K149" i="9"/>
  <c r="B145" i="4"/>
  <c r="D145" i="4"/>
  <c r="D146" i="4" s="1"/>
  <c r="D147" i="3"/>
  <c r="E147" i="3"/>
  <c r="C147" i="3"/>
  <c r="E145" i="2"/>
  <c r="E146" i="2" s="1"/>
  <c r="C145" i="2"/>
  <c r="C146" i="2" s="1"/>
  <c r="B146" i="2"/>
  <c r="B147" i="2" s="1"/>
  <c r="B144" i="1"/>
  <c r="B145" i="1" s="1"/>
  <c r="D144" i="1"/>
  <c r="D145" i="1" s="1"/>
  <c r="L199" i="12" l="1"/>
  <c r="K199" i="12"/>
  <c r="M198" i="12"/>
  <c r="C148" i="12"/>
  <c r="I200" i="12"/>
  <c r="G147" i="12"/>
  <c r="E148" i="12"/>
  <c r="F148" i="12"/>
  <c r="N199" i="12"/>
  <c r="P198" i="12"/>
  <c r="J199" i="12"/>
  <c r="H200" i="12"/>
  <c r="B148" i="12"/>
  <c r="C149" i="12" s="1"/>
  <c r="D147" i="12"/>
  <c r="K150" i="9"/>
  <c r="J150" i="9"/>
  <c r="J151" i="9" s="1"/>
  <c r="B149" i="9"/>
  <c r="B150" i="9" s="1"/>
  <c r="P147" i="9"/>
  <c r="O148" i="9"/>
  <c r="O149" i="9" s="1"/>
  <c r="H147" i="9"/>
  <c r="G148" i="9"/>
  <c r="G149" i="9" s="1"/>
  <c r="D148" i="9"/>
  <c r="L149" i="9"/>
  <c r="B146" i="4"/>
  <c r="C146" i="4"/>
  <c r="C147" i="4" s="1"/>
  <c r="C148" i="3"/>
  <c r="E148" i="3"/>
  <c r="B148" i="3"/>
  <c r="D148" i="3"/>
  <c r="D146" i="2"/>
  <c r="D147" i="2" s="1"/>
  <c r="C147" i="2"/>
  <c r="C148" i="2" s="1"/>
  <c r="E147" i="2"/>
  <c r="E148" i="2" s="1"/>
  <c r="C145" i="1"/>
  <c r="C146" i="1" s="1"/>
  <c r="M199" i="12" l="1"/>
  <c r="K200" i="12"/>
  <c r="L200" i="12"/>
  <c r="L201" i="12" s="1"/>
  <c r="O200" i="12"/>
  <c r="N200" i="12"/>
  <c r="P199" i="12"/>
  <c r="F149" i="12"/>
  <c r="E149" i="12"/>
  <c r="G148" i="12"/>
  <c r="H201" i="12"/>
  <c r="J200" i="12"/>
  <c r="I201" i="12"/>
  <c r="D148" i="12"/>
  <c r="B149" i="12"/>
  <c r="C150" i="12" s="1"/>
  <c r="N149" i="9"/>
  <c r="N150" i="9" s="1"/>
  <c r="F149" i="9"/>
  <c r="F150" i="9" s="1"/>
  <c r="P148" i="9"/>
  <c r="H148" i="9"/>
  <c r="D149" i="9"/>
  <c r="C150" i="9"/>
  <c r="C151" i="9" s="1"/>
  <c r="L150" i="9"/>
  <c r="K151" i="9"/>
  <c r="K152" i="9" s="1"/>
  <c r="B147" i="4"/>
  <c r="D147" i="4"/>
  <c r="D148" i="4" s="1"/>
  <c r="C149" i="3"/>
  <c r="D149" i="3"/>
  <c r="D150" i="3" s="1"/>
  <c r="B149" i="3"/>
  <c r="E149" i="3"/>
  <c r="E150" i="3" s="1"/>
  <c r="B148" i="2"/>
  <c r="B149" i="2" s="1"/>
  <c r="D148" i="2"/>
  <c r="D149" i="2" s="1"/>
  <c r="B146" i="1"/>
  <c r="B147" i="1" s="1"/>
  <c r="D146" i="1"/>
  <c r="D147" i="1" s="1"/>
  <c r="M200" i="12" l="1"/>
  <c r="K201" i="12"/>
  <c r="F150" i="12"/>
  <c r="N201" i="12"/>
  <c r="P200" i="12"/>
  <c r="G149" i="12"/>
  <c r="E150" i="12"/>
  <c r="O201" i="12"/>
  <c r="O202" i="12" s="1"/>
  <c r="H202" i="12"/>
  <c r="J201" i="12"/>
  <c r="I202" i="12"/>
  <c r="B150" i="12"/>
  <c r="C151" i="12" s="1"/>
  <c r="D149" i="12"/>
  <c r="J152" i="9"/>
  <c r="J153" i="9" s="1"/>
  <c r="B151" i="9"/>
  <c r="B152" i="9" s="1"/>
  <c r="P149" i="9"/>
  <c r="O150" i="9"/>
  <c r="O151" i="9" s="1"/>
  <c r="H149" i="9"/>
  <c r="G150" i="9"/>
  <c r="G151" i="9" s="1"/>
  <c r="D150" i="9"/>
  <c r="L151" i="9"/>
  <c r="B148" i="4"/>
  <c r="C148" i="4"/>
  <c r="C149" i="4" s="1"/>
  <c r="C150" i="3"/>
  <c r="C151" i="3" s="1"/>
  <c r="B150" i="3"/>
  <c r="B151" i="3" s="1"/>
  <c r="B152" i="3" s="1"/>
  <c r="D151" i="3"/>
  <c r="D152" i="3" s="1"/>
  <c r="C149" i="2"/>
  <c r="C150" i="2" s="1"/>
  <c r="E149" i="2"/>
  <c r="E150" i="2" s="1"/>
  <c r="C147" i="1"/>
  <c r="C148" i="1" s="1"/>
  <c r="K202" i="12" l="1"/>
  <c r="M201" i="12"/>
  <c r="L202" i="12"/>
  <c r="L203" i="12" s="1"/>
  <c r="P201" i="12"/>
  <c r="N202" i="12"/>
  <c r="E151" i="12"/>
  <c r="G150" i="12"/>
  <c r="F151" i="12"/>
  <c r="I203" i="12"/>
  <c r="J202" i="12"/>
  <c r="H203" i="12"/>
  <c r="D150" i="12"/>
  <c r="B151" i="12"/>
  <c r="N151" i="9"/>
  <c r="N152" i="9" s="1"/>
  <c r="F151" i="9"/>
  <c r="F152" i="9" s="1"/>
  <c r="P150" i="9"/>
  <c r="H150" i="9"/>
  <c r="D151" i="9"/>
  <c r="C152" i="9"/>
  <c r="C153" i="9" s="1"/>
  <c r="L152" i="9"/>
  <c r="K153" i="9"/>
  <c r="K154" i="9" s="1"/>
  <c r="B149" i="4"/>
  <c r="D149" i="4"/>
  <c r="D150" i="4" s="1"/>
  <c r="E151" i="3"/>
  <c r="C152" i="3" s="1"/>
  <c r="E152" i="3"/>
  <c r="B150" i="2"/>
  <c r="B151" i="2" s="1"/>
  <c r="D150" i="2"/>
  <c r="D151" i="2" s="1"/>
  <c r="B148" i="1"/>
  <c r="B149" i="1" s="1"/>
  <c r="D148" i="1"/>
  <c r="D149" i="1" s="1"/>
  <c r="M202" i="12" l="1"/>
  <c r="K203" i="12"/>
  <c r="F152" i="12"/>
  <c r="G151" i="12"/>
  <c r="E152" i="12"/>
  <c r="N203" i="12"/>
  <c r="P202" i="12"/>
  <c r="O203" i="12"/>
  <c r="J203" i="12"/>
  <c r="H204" i="12"/>
  <c r="I204" i="12"/>
  <c r="C152" i="12"/>
  <c r="B152" i="12"/>
  <c r="D151" i="12"/>
  <c r="J154" i="9"/>
  <c r="J155" i="9" s="1"/>
  <c r="B153" i="9"/>
  <c r="B154" i="9" s="1"/>
  <c r="P151" i="9"/>
  <c r="O152" i="9"/>
  <c r="O153" i="9" s="1"/>
  <c r="H151" i="9"/>
  <c r="G152" i="9"/>
  <c r="G153" i="9" s="1"/>
  <c r="D152" i="9"/>
  <c r="L153" i="9"/>
  <c r="B150" i="4"/>
  <c r="C150" i="4"/>
  <c r="C151" i="4" s="1"/>
  <c r="C153" i="3"/>
  <c r="E153" i="3"/>
  <c r="B153" i="3"/>
  <c r="D153" i="3"/>
  <c r="C151" i="2"/>
  <c r="C152" i="2" s="1"/>
  <c r="E151" i="2"/>
  <c r="E152" i="2" s="1"/>
  <c r="C149" i="1"/>
  <c r="C150" i="1" s="1"/>
  <c r="M203" i="12" l="1"/>
  <c r="K204" i="12"/>
  <c r="L204" i="12"/>
  <c r="L205" i="12" s="1"/>
  <c r="O204" i="12"/>
  <c r="P203" i="12"/>
  <c r="N204" i="12"/>
  <c r="C153" i="12"/>
  <c r="G152" i="12"/>
  <c r="E153" i="12"/>
  <c r="F153" i="12"/>
  <c r="F154" i="12" s="1"/>
  <c r="H205" i="12"/>
  <c r="J204" i="12"/>
  <c r="I205" i="12"/>
  <c r="C154" i="12"/>
  <c r="B153" i="12"/>
  <c r="D152" i="12"/>
  <c r="N153" i="9"/>
  <c r="N154" i="9" s="1"/>
  <c r="F153" i="9"/>
  <c r="F154" i="9" s="1"/>
  <c r="P152" i="9"/>
  <c r="H152" i="9"/>
  <c r="D153" i="9"/>
  <c r="C154" i="9"/>
  <c r="C155" i="9" s="1"/>
  <c r="L154" i="9"/>
  <c r="K155" i="9"/>
  <c r="K156" i="9" s="1"/>
  <c r="B151" i="4"/>
  <c r="D151" i="4"/>
  <c r="D152" i="4" s="1"/>
  <c r="D154" i="3"/>
  <c r="B154" i="3"/>
  <c r="E154" i="3"/>
  <c r="C154" i="3"/>
  <c r="B152" i="2"/>
  <c r="B153" i="2" s="1"/>
  <c r="D152" i="2"/>
  <c r="D153" i="2" s="1"/>
  <c r="B150" i="1"/>
  <c r="B151" i="1" s="1"/>
  <c r="D150" i="1"/>
  <c r="D151" i="1" s="1"/>
  <c r="M204" i="12" l="1"/>
  <c r="K205" i="12"/>
  <c r="M205" i="12" s="1"/>
  <c r="P204" i="12"/>
  <c r="N205" i="12"/>
  <c r="E154" i="12"/>
  <c r="G153" i="12"/>
  <c r="O205" i="12"/>
  <c r="J205" i="12"/>
  <c r="B154" i="12"/>
  <c r="C155" i="12" s="1"/>
  <c r="D153" i="12"/>
  <c r="J156" i="9"/>
  <c r="J157" i="9" s="1"/>
  <c r="B155" i="9"/>
  <c r="B156" i="9" s="1"/>
  <c r="P153" i="9"/>
  <c r="O154" i="9"/>
  <c r="O155" i="9" s="1"/>
  <c r="H153" i="9"/>
  <c r="G154" i="9"/>
  <c r="F155" i="9" s="1"/>
  <c r="D154" i="9"/>
  <c r="L155" i="9"/>
  <c r="B152" i="4"/>
  <c r="C152" i="4"/>
  <c r="C153" i="4" s="1"/>
  <c r="B155" i="3"/>
  <c r="C155" i="3"/>
  <c r="B156" i="3" s="1"/>
  <c r="E155" i="3"/>
  <c r="D155" i="3"/>
  <c r="C153" i="2"/>
  <c r="C154" i="2" s="1"/>
  <c r="E153" i="2"/>
  <c r="E154" i="2" s="1"/>
  <c r="C151" i="1"/>
  <c r="C152" i="1" s="1"/>
  <c r="P205" i="12" l="1"/>
  <c r="E155" i="12"/>
  <c r="G154" i="12"/>
  <c r="F155" i="12"/>
  <c r="F156" i="12" s="1"/>
  <c r="B155" i="12"/>
  <c r="C156" i="12" s="1"/>
  <c r="D154" i="12"/>
  <c r="N155" i="9"/>
  <c r="N156" i="9" s="1"/>
  <c r="P154" i="9"/>
  <c r="H154" i="9"/>
  <c r="G155" i="9"/>
  <c r="G156" i="9" s="1"/>
  <c r="D155" i="9"/>
  <c r="C156" i="9"/>
  <c r="C157" i="9" s="1"/>
  <c r="L156" i="9"/>
  <c r="K157" i="9"/>
  <c r="J158" i="9" s="1"/>
  <c r="B153" i="4"/>
  <c r="D153" i="4"/>
  <c r="D154" i="4" s="1"/>
  <c r="D156" i="3"/>
  <c r="E156" i="3"/>
  <c r="C156" i="3"/>
  <c r="B154" i="2"/>
  <c r="B155" i="2" s="1"/>
  <c r="D154" i="2"/>
  <c r="D155" i="2" s="1"/>
  <c r="B152" i="1"/>
  <c r="B153" i="1" s="1"/>
  <c r="D152" i="1"/>
  <c r="D153" i="1" s="1"/>
  <c r="E156" i="12" l="1"/>
  <c r="G155" i="12"/>
  <c r="C157" i="12"/>
  <c r="B156" i="12"/>
  <c r="D155" i="12"/>
  <c r="F156" i="9"/>
  <c r="F157" i="9" s="1"/>
  <c r="B157" i="9"/>
  <c r="B158" i="9" s="1"/>
  <c r="P155" i="9"/>
  <c r="O156" i="9"/>
  <c r="O157" i="9" s="1"/>
  <c r="K158" i="9"/>
  <c r="J159" i="9" s="1"/>
  <c r="H155" i="9"/>
  <c r="D156" i="9"/>
  <c r="L157" i="9"/>
  <c r="B154" i="4"/>
  <c r="C154" i="4"/>
  <c r="C155" i="4" s="1"/>
  <c r="E157" i="3"/>
  <c r="C157" i="3"/>
  <c r="C158" i="3" s="1"/>
  <c r="B157" i="3"/>
  <c r="D157" i="3"/>
  <c r="C155" i="2"/>
  <c r="C156" i="2" s="1"/>
  <c r="E155" i="2"/>
  <c r="E156" i="2" s="1"/>
  <c r="C153" i="1"/>
  <c r="C154" i="1" s="1"/>
  <c r="E157" i="12" l="1"/>
  <c r="G156" i="12"/>
  <c r="F157" i="12"/>
  <c r="F158" i="12" s="1"/>
  <c r="B157" i="12"/>
  <c r="C158" i="12" s="1"/>
  <c r="D156" i="12"/>
  <c r="N157" i="9"/>
  <c r="N158" i="9" s="1"/>
  <c r="P156" i="9"/>
  <c r="H156" i="9"/>
  <c r="G157" i="9"/>
  <c r="G158" i="9" s="1"/>
  <c r="D157" i="9"/>
  <c r="C158" i="9"/>
  <c r="C159" i="9" s="1"/>
  <c r="L158" i="9"/>
  <c r="K159" i="9"/>
  <c r="J160" i="9" s="1"/>
  <c r="B155" i="4"/>
  <c r="D155" i="4"/>
  <c r="D156" i="4" s="1"/>
  <c r="D158" i="3"/>
  <c r="D159" i="3" s="1"/>
  <c r="B158" i="3"/>
  <c r="B159" i="3" s="1"/>
  <c r="E158" i="3"/>
  <c r="B156" i="2"/>
  <c r="B157" i="2" s="1"/>
  <c r="D156" i="2"/>
  <c r="D157" i="2" s="1"/>
  <c r="B154" i="1"/>
  <c r="B155" i="1" s="1"/>
  <c r="D154" i="1"/>
  <c r="D155" i="1" s="1"/>
  <c r="G157" i="12" l="1"/>
  <c r="E158" i="12"/>
  <c r="D157" i="12"/>
  <c r="B158" i="12"/>
  <c r="C159" i="12" s="1"/>
  <c r="F158" i="9"/>
  <c r="F159" i="9" s="1"/>
  <c r="B159" i="9"/>
  <c r="B160" i="9" s="1"/>
  <c r="P157" i="9"/>
  <c r="O158" i="9"/>
  <c r="O159" i="9" s="1"/>
  <c r="K160" i="9"/>
  <c r="J161" i="9" s="1"/>
  <c r="H157" i="9"/>
  <c r="D158" i="9"/>
  <c r="L159" i="9"/>
  <c r="B156" i="4"/>
  <c r="C156" i="4"/>
  <c r="C157" i="4" s="1"/>
  <c r="E159" i="3"/>
  <c r="C159" i="3"/>
  <c r="D160" i="3" s="1"/>
  <c r="C157" i="2"/>
  <c r="C158" i="2" s="1"/>
  <c r="E157" i="2"/>
  <c r="E158" i="2" s="1"/>
  <c r="C155" i="1"/>
  <c r="C156" i="1" s="1"/>
  <c r="E159" i="12" l="1"/>
  <c r="G158" i="12"/>
  <c r="F159" i="12"/>
  <c r="F160" i="12" s="1"/>
  <c r="B159" i="12"/>
  <c r="C160" i="12" s="1"/>
  <c r="D158" i="12"/>
  <c r="N159" i="9"/>
  <c r="N160" i="9" s="1"/>
  <c r="K161" i="9"/>
  <c r="J162" i="9" s="1"/>
  <c r="J163" i="9" s="1"/>
  <c r="P158" i="9"/>
  <c r="H158" i="9"/>
  <c r="G159" i="9"/>
  <c r="G160" i="9" s="1"/>
  <c r="D159" i="9"/>
  <c r="C160" i="9"/>
  <c r="C161" i="9" s="1"/>
  <c r="L160" i="9"/>
  <c r="K162" i="9"/>
  <c r="B157" i="4"/>
  <c r="D157" i="4"/>
  <c r="D158" i="4" s="1"/>
  <c r="E160" i="3"/>
  <c r="C160" i="3"/>
  <c r="C161" i="3" s="1"/>
  <c r="B160" i="3"/>
  <c r="D161" i="3"/>
  <c r="D162" i="3" s="1"/>
  <c r="B158" i="2"/>
  <c r="B159" i="2" s="1"/>
  <c r="D158" i="2"/>
  <c r="D159" i="2" s="1"/>
  <c r="B156" i="1"/>
  <c r="B157" i="1" s="1"/>
  <c r="D156" i="1"/>
  <c r="D157" i="1" s="1"/>
  <c r="G159" i="12" l="1"/>
  <c r="E160" i="12"/>
  <c r="C161" i="12"/>
  <c r="B160" i="12"/>
  <c r="D159" i="12"/>
  <c r="F160" i="9"/>
  <c r="F161" i="9" s="1"/>
  <c r="B161" i="9"/>
  <c r="B162" i="9" s="1"/>
  <c r="P159" i="9"/>
  <c r="O160" i="9"/>
  <c r="O161" i="9" s="1"/>
  <c r="H159" i="9"/>
  <c r="D160" i="9"/>
  <c r="C162" i="9"/>
  <c r="K163" i="9"/>
  <c r="J164" i="9" s="1"/>
  <c r="L161" i="9"/>
  <c r="B158" i="4"/>
  <c r="C158" i="4"/>
  <c r="C159" i="4" s="1"/>
  <c r="B161" i="3"/>
  <c r="B162" i="3" s="1"/>
  <c r="E161" i="3"/>
  <c r="E162" i="3" s="1"/>
  <c r="C159" i="2"/>
  <c r="C160" i="2" s="1"/>
  <c r="E159" i="2"/>
  <c r="C157" i="1"/>
  <c r="C158" i="1" s="1"/>
  <c r="G160" i="12" l="1"/>
  <c r="E161" i="12"/>
  <c r="F161" i="12"/>
  <c r="F162" i="12" s="1"/>
  <c r="D160" i="12"/>
  <c r="B161" i="12"/>
  <c r="C162" i="12" s="1"/>
  <c r="N161" i="9"/>
  <c r="N162" i="9" s="1"/>
  <c r="B163" i="9"/>
  <c r="P160" i="9"/>
  <c r="H160" i="9"/>
  <c r="G161" i="9"/>
  <c r="G162" i="9" s="1"/>
  <c r="D161" i="9"/>
  <c r="K164" i="9"/>
  <c r="J165" i="9" s="1"/>
  <c r="L162" i="9"/>
  <c r="B159" i="4"/>
  <c r="D159" i="4"/>
  <c r="D160" i="4" s="1"/>
  <c r="C162" i="3"/>
  <c r="C163" i="3" s="1"/>
  <c r="E163" i="3"/>
  <c r="C164" i="3" s="1"/>
  <c r="B163" i="3"/>
  <c r="B164" i="3" s="1"/>
  <c r="B160" i="2"/>
  <c r="B161" i="2" s="1"/>
  <c r="E160" i="2"/>
  <c r="D160" i="2"/>
  <c r="D161" i="2" s="1"/>
  <c r="B158" i="1"/>
  <c r="B159" i="1" s="1"/>
  <c r="D158" i="1"/>
  <c r="D159" i="1" s="1"/>
  <c r="G161" i="12" l="1"/>
  <c r="E162" i="12"/>
  <c r="D161" i="12"/>
  <c r="B162" i="12"/>
  <c r="C163" i="12" s="1"/>
  <c r="F162" i="9"/>
  <c r="F163" i="9" s="1"/>
  <c r="P161" i="9"/>
  <c r="O162" i="9"/>
  <c r="O163" i="9" s="1"/>
  <c r="H161" i="9"/>
  <c r="D162" i="9"/>
  <c r="C163" i="9"/>
  <c r="C164" i="9" s="1"/>
  <c r="L163" i="9"/>
  <c r="K165" i="9"/>
  <c r="J166" i="9" s="1"/>
  <c r="B160" i="4"/>
  <c r="C160" i="4"/>
  <c r="C161" i="4" s="1"/>
  <c r="D163" i="3"/>
  <c r="D164" i="3" s="1"/>
  <c r="E164" i="3"/>
  <c r="E165" i="3" s="1"/>
  <c r="B165" i="3"/>
  <c r="D165" i="3"/>
  <c r="C161" i="2"/>
  <c r="C162" i="2" s="1"/>
  <c r="E161" i="2"/>
  <c r="E162" i="2" s="1"/>
  <c r="C159" i="1"/>
  <c r="C160" i="1" s="1"/>
  <c r="G162" i="12" l="1"/>
  <c r="E163" i="12"/>
  <c r="F163" i="12"/>
  <c r="F164" i="12" s="1"/>
  <c r="D162" i="12"/>
  <c r="B163" i="12"/>
  <c r="C164" i="12" s="1"/>
  <c r="N163" i="9"/>
  <c r="N164" i="9" s="1"/>
  <c r="B164" i="9"/>
  <c r="B165" i="9" s="1"/>
  <c r="P162" i="9"/>
  <c r="H162" i="9"/>
  <c r="G163" i="9"/>
  <c r="G164" i="9" s="1"/>
  <c r="D163" i="9"/>
  <c r="K166" i="9"/>
  <c r="J167" i="9" s="1"/>
  <c r="L164" i="9"/>
  <c r="B161" i="4"/>
  <c r="D161" i="4"/>
  <c r="D162" i="4" s="1"/>
  <c r="E166" i="3"/>
  <c r="D166" i="3"/>
  <c r="C165" i="3"/>
  <c r="B166" i="3"/>
  <c r="C166" i="3"/>
  <c r="C167" i="3" s="1"/>
  <c r="D167" i="3"/>
  <c r="D168" i="3" s="1"/>
  <c r="B162" i="2"/>
  <c r="B163" i="2" s="1"/>
  <c r="D162" i="2"/>
  <c r="D163" i="2" s="1"/>
  <c r="B160" i="1"/>
  <c r="B161" i="1" s="1"/>
  <c r="D160" i="1"/>
  <c r="D161" i="1" s="1"/>
  <c r="E164" i="12" l="1"/>
  <c r="G163" i="12"/>
  <c r="D163" i="12"/>
  <c r="B164" i="12"/>
  <c r="C165" i="12" s="1"/>
  <c r="F164" i="9"/>
  <c r="F165" i="9" s="1"/>
  <c r="P163" i="9"/>
  <c r="O164" i="9"/>
  <c r="O165" i="9" s="1"/>
  <c r="H163" i="9"/>
  <c r="D164" i="9"/>
  <c r="C165" i="9"/>
  <c r="C166" i="9" s="1"/>
  <c r="L165" i="9"/>
  <c r="K167" i="9"/>
  <c r="J168" i="9" s="1"/>
  <c r="B162" i="4"/>
  <c r="C162" i="4"/>
  <c r="C163" i="4" s="1"/>
  <c r="E167" i="3"/>
  <c r="C168" i="3" s="1"/>
  <c r="B167" i="3"/>
  <c r="B168" i="3" s="1"/>
  <c r="C163" i="2"/>
  <c r="C164" i="2" s="1"/>
  <c r="E163" i="2"/>
  <c r="E164" i="2" s="1"/>
  <c r="C161" i="1"/>
  <c r="C162" i="1" s="1"/>
  <c r="G164" i="12" l="1"/>
  <c r="E165" i="12"/>
  <c r="F165" i="12"/>
  <c r="F166" i="12" s="1"/>
  <c r="B165" i="12"/>
  <c r="C166" i="12" s="1"/>
  <c r="D164" i="12"/>
  <c r="N165" i="9"/>
  <c r="N166" i="9" s="1"/>
  <c r="B166" i="9"/>
  <c r="B167" i="9" s="1"/>
  <c r="P164" i="9"/>
  <c r="H164" i="9"/>
  <c r="G165" i="9"/>
  <c r="G166" i="9" s="1"/>
  <c r="D165" i="9"/>
  <c r="K168" i="9"/>
  <c r="J169" i="9" s="1"/>
  <c r="L166" i="9"/>
  <c r="B163" i="4"/>
  <c r="D163" i="4"/>
  <c r="D164" i="4" s="1"/>
  <c r="B169" i="3"/>
  <c r="E168" i="3"/>
  <c r="E169" i="3" s="1"/>
  <c r="D169" i="3"/>
  <c r="B164" i="2"/>
  <c r="B165" i="2" s="1"/>
  <c r="D164" i="2"/>
  <c r="B162" i="1"/>
  <c r="B163" i="1" s="1"/>
  <c r="D162" i="1"/>
  <c r="D163" i="1" s="1"/>
  <c r="G165" i="12" l="1"/>
  <c r="E166" i="12"/>
  <c r="B166" i="12"/>
  <c r="C167" i="12" s="1"/>
  <c r="D165" i="12"/>
  <c r="F166" i="9"/>
  <c r="F167" i="9" s="1"/>
  <c r="P165" i="9"/>
  <c r="O166" i="9"/>
  <c r="O167" i="9" s="1"/>
  <c r="H165" i="9"/>
  <c r="D166" i="9"/>
  <c r="C167" i="9"/>
  <c r="C168" i="9" s="1"/>
  <c r="L167" i="9"/>
  <c r="K169" i="9"/>
  <c r="J170" i="9" s="1"/>
  <c r="B164" i="4"/>
  <c r="C164" i="4"/>
  <c r="C165" i="4" s="1"/>
  <c r="C169" i="3"/>
  <c r="C170" i="3" s="1"/>
  <c r="E165" i="2"/>
  <c r="C165" i="2"/>
  <c r="C166" i="2" s="1"/>
  <c r="E166" i="2"/>
  <c r="D165" i="2"/>
  <c r="C163" i="1"/>
  <c r="C164" i="1" s="1"/>
  <c r="G166" i="12" l="1"/>
  <c r="E167" i="12"/>
  <c r="F167" i="12"/>
  <c r="F168" i="12" s="1"/>
  <c r="B167" i="12"/>
  <c r="C168" i="12" s="1"/>
  <c r="D166" i="12"/>
  <c r="N167" i="9"/>
  <c r="N168" i="9" s="1"/>
  <c r="B168" i="9"/>
  <c r="B169" i="9" s="1"/>
  <c r="P166" i="9"/>
  <c r="H166" i="9"/>
  <c r="G167" i="9"/>
  <c r="G168" i="9" s="1"/>
  <c r="D167" i="9"/>
  <c r="L168" i="9"/>
  <c r="B165" i="4"/>
  <c r="D165" i="4"/>
  <c r="D166" i="4" s="1"/>
  <c r="B170" i="3"/>
  <c r="B171" i="3" s="1"/>
  <c r="E170" i="3"/>
  <c r="D170" i="3"/>
  <c r="D171" i="3" s="1"/>
  <c r="B166" i="2"/>
  <c r="B167" i="2" s="1"/>
  <c r="D166" i="2"/>
  <c r="B164" i="1"/>
  <c r="B165" i="1" s="1"/>
  <c r="D164" i="1"/>
  <c r="D165" i="1" s="1"/>
  <c r="G167" i="12" l="1"/>
  <c r="E168" i="12"/>
  <c r="D167" i="12"/>
  <c r="B168" i="12"/>
  <c r="C169" i="12" s="1"/>
  <c r="F168" i="9"/>
  <c r="F169" i="9" s="1"/>
  <c r="P167" i="9"/>
  <c r="O168" i="9"/>
  <c r="O169" i="9" s="1"/>
  <c r="H167" i="9"/>
  <c r="D168" i="9"/>
  <c r="C169" i="9"/>
  <c r="C170" i="9" s="1"/>
  <c r="L169" i="9"/>
  <c r="K170" i="9"/>
  <c r="B166" i="4"/>
  <c r="C166" i="4"/>
  <c r="C167" i="4" s="1"/>
  <c r="E171" i="3"/>
  <c r="C171" i="3"/>
  <c r="E167" i="2"/>
  <c r="C167" i="2"/>
  <c r="C168" i="2" s="1"/>
  <c r="E168" i="2"/>
  <c r="D167" i="2"/>
  <c r="C165" i="1"/>
  <c r="C166" i="1" s="1"/>
  <c r="E169" i="12" l="1"/>
  <c r="G168" i="12"/>
  <c r="F169" i="12"/>
  <c r="F170" i="12" s="1"/>
  <c r="B169" i="12"/>
  <c r="C170" i="12" s="1"/>
  <c r="D168" i="12"/>
  <c r="N169" i="9"/>
  <c r="N170" i="9" s="1"/>
  <c r="K171" i="9"/>
  <c r="J171" i="9"/>
  <c r="J172" i="9" s="1"/>
  <c r="B170" i="9"/>
  <c r="B171" i="9" s="1"/>
  <c r="P168" i="9"/>
  <c r="H168" i="9"/>
  <c r="G169" i="9"/>
  <c r="G170" i="9" s="1"/>
  <c r="D169" i="9"/>
  <c r="L170" i="9"/>
  <c r="B167" i="4"/>
  <c r="D167" i="4"/>
  <c r="D168" i="4" s="1"/>
  <c r="C172" i="3"/>
  <c r="B172" i="3"/>
  <c r="E172" i="3"/>
  <c r="D172" i="3"/>
  <c r="B168" i="2"/>
  <c r="B169" i="2" s="1"/>
  <c r="D168" i="2"/>
  <c r="B166" i="1"/>
  <c r="B167" i="1" s="1"/>
  <c r="D166" i="1"/>
  <c r="D167" i="1" s="1"/>
  <c r="E170" i="12" l="1"/>
  <c r="G169" i="12"/>
  <c r="D169" i="12"/>
  <c r="B170" i="12"/>
  <c r="C171" i="12" s="1"/>
  <c r="F170" i="9"/>
  <c r="F171" i="9" s="1"/>
  <c r="P169" i="9"/>
  <c r="O170" i="9"/>
  <c r="O171" i="9" s="1"/>
  <c r="H169" i="9"/>
  <c r="D170" i="9"/>
  <c r="C171" i="9"/>
  <c r="C172" i="9" s="1"/>
  <c r="L171" i="9"/>
  <c r="K172" i="9"/>
  <c r="J173" i="9" s="1"/>
  <c r="B168" i="4"/>
  <c r="C168" i="4"/>
  <c r="C169" i="4" s="1"/>
  <c r="D173" i="3"/>
  <c r="E173" i="3"/>
  <c r="B173" i="3"/>
  <c r="C173" i="3"/>
  <c r="C169" i="2"/>
  <c r="C170" i="2" s="1"/>
  <c r="E169" i="2"/>
  <c r="E170" i="2" s="1"/>
  <c r="D169" i="2"/>
  <c r="C167" i="1"/>
  <c r="C168" i="1" s="1"/>
  <c r="E171" i="12" l="1"/>
  <c r="G170" i="12"/>
  <c r="F171" i="12"/>
  <c r="F172" i="12" s="1"/>
  <c r="B171" i="12"/>
  <c r="C172" i="12" s="1"/>
  <c r="D170" i="12"/>
  <c r="N171" i="9"/>
  <c r="N172" i="9" s="1"/>
  <c r="B172" i="9"/>
  <c r="B173" i="9" s="1"/>
  <c r="P170" i="9"/>
  <c r="H170" i="9"/>
  <c r="G171" i="9"/>
  <c r="G172" i="9" s="1"/>
  <c r="D171" i="9"/>
  <c r="K173" i="9"/>
  <c r="J174" i="9" s="1"/>
  <c r="L172" i="9"/>
  <c r="B169" i="4"/>
  <c r="D169" i="4"/>
  <c r="D170" i="4" s="1"/>
  <c r="C174" i="3"/>
  <c r="B174" i="3"/>
  <c r="B175" i="3" s="1"/>
  <c r="E174" i="3"/>
  <c r="D174" i="3"/>
  <c r="B170" i="2"/>
  <c r="B171" i="2" s="1"/>
  <c r="D170" i="2"/>
  <c r="D171" i="2" s="1"/>
  <c r="B168" i="1"/>
  <c r="B169" i="1" s="1"/>
  <c r="D168" i="1"/>
  <c r="D169" i="1" s="1"/>
  <c r="E172" i="12" l="1"/>
  <c r="G171" i="12"/>
  <c r="C173" i="12"/>
  <c r="B172" i="12"/>
  <c r="D171" i="12"/>
  <c r="F172" i="9"/>
  <c r="F173" i="9" s="1"/>
  <c r="P171" i="9"/>
  <c r="O172" i="9"/>
  <c r="O173" i="9" s="1"/>
  <c r="H171" i="9"/>
  <c r="D172" i="9"/>
  <c r="C173" i="9"/>
  <c r="C174" i="9" s="1"/>
  <c r="L173" i="9"/>
  <c r="K174" i="9"/>
  <c r="K175" i="9" s="1"/>
  <c r="B170" i="4"/>
  <c r="C170" i="4"/>
  <c r="C171" i="4" s="1"/>
  <c r="D175" i="3"/>
  <c r="E175" i="3"/>
  <c r="C175" i="3"/>
  <c r="C171" i="2"/>
  <c r="C172" i="2" s="1"/>
  <c r="E171" i="2"/>
  <c r="E172" i="2" s="1"/>
  <c r="C169" i="1"/>
  <c r="C170" i="1" s="1"/>
  <c r="E173" i="12" l="1"/>
  <c r="G172" i="12"/>
  <c r="F173" i="12"/>
  <c r="F174" i="12" s="1"/>
  <c r="D172" i="12"/>
  <c r="B173" i="12"/>
  <c r="C174" i="12" s="1"/>
  <c r="N173" i="9"/>
  <c r="N174" i="9" s="1"/>
  <c r="J175" i="9"/>
  <c r="J176" i="9" s="1"/>
  <c r="B174" i="9"/>
  <c r="B175" i="9" s="1"/>
  <c r="P172" i="9"/>
  <c r="H172" i="9"/>
  <c r="G173" i="9"/>
  <c r="G174" i="9" s="1"/>
  <c r="D173" i="9"/>
  <c r="L174" i="9"/>
  <c r="B171" i="4"/>
  <c r="D171" i="4"/>
  <c r="D172" i="4" s="1"/>
  <c r="C176" i="3"/>
  <c r="B176" i="3"/>
  <c r="E176" i="3"/>
  <c r="D176" i="3"/>
  <c r="B172" i="2"/>
  <c r="B173" i="2" s="1"/>
  <c r="D172" i="2"/>
  <c r="D173" i="2" s="1"/>
  <c r="B170" i="1"/>
  <c r="B171" i="1" s="1"/>
  <c r="D170" i="1"/>
  <c r="D171" i="1" s="1"/>
  <c r="E174" i="12" l="1"/>
  <c r="G173" i="12"/>
  <c r="B174" i="12"/>
  <c r="C175" i="12" s="1"/>
  <c r="D173" i="12"/>
  <c r="F174" i="9"/>
  <c r="F175" i="9" s="1"/>
  <c r="P173" i="9"/>
  <c r="O174" i="9"/>
  <c r="O175" i="9" s="1"/>
  <c r="H173" i="9"/>
  <c r="D174" i="9"/>
  <c r="C175" i="9"/>
  <c r="B176" i="9" s="1"/>
  <c r="L175" i="9"/>
  <c r="K176" i="9"/>
  <c r="K177" i="9" s="1"/>
  <c r="B172" i="4"/>
  <c r="C172" i="4"/>
  <c r="C173" i="4" s="1"/>
  <c r="D177" i="3"/>
  <c r="B177" i="3"/>
  <c r="E177" i="3"/>
  <c r="C177" i="3"/>
  <c r="C173" i="2"/>
  <c r="C174" i="2" s="1"/>
  <c r="E173" i="2"/>
  <c r="E174" i="2" s="1"/>
  <c r="C171" i="1"/>
  <c r="C172" i="1" s="1"/>
  <c r="G174" i="12" l="1"/>
  <c r="E175" i="12"/>
  <c r="F175" i="12"/>
  <c r="F176" i="12" s="1"/>
  <c r="B175" i="12"/>
  <c r="C176" i="12" s="1"/>
  <c r="D174" i="12"/>
  <c r="N175" i="9"/>
  <c r="N176" i="9" s="1"/>
  <c r="J177" i="9"/>
  <c r="J178" i="9" s="1"/>
  <c r="P174" i="9"/>
  <c r="H174" i="9"/>
  <c r="G175" i="9"/>
  <c r="G176" i="9" s="1"/>
  <c r="D175" i="9"/>
  <c r="C176" i="9"/>
  <c r="C177" i="9" s="1"/>
  <c r="L176" i="9"/>
  <c r="B173" i="4"/>
  <c r="D173" i="4"/>
  <c r="D174" i="4" s="1"/>
  <c r="C178" i="3"/>
  <c r="B178" i="3"/>
  <c r="B179" i="3" s="1"/>
  <c r="E178" i="3"/>
  <c r="D178" i="3"/>
  <c r="B174" i="2"/>
  <c r="B175" i="2" s="1"/>
  <c r="D174" i="2"/>
  <c r="D175" i="2" s="1"/>
  <c r="D172" i="1"/>
  <c r="D173" i="1" s="1"/>
  <c r="B172" i="1"/>
  <c r="B173" i="1" s="1"/>
  <c r="E176" i="12" l="1"/>
  <c r="G175" i="12"/>
  <c r="B176" i="12"/>
  <c r="C177" i="12" s="1"/>
  <c r="D175" i="12"/>
  <c r="F176" i="9"/>
  <c r="F177" i="9" s="1"/>
  <c r="B177" i="9"/>
  <c r="B178" i="9" s="1"/>
  <c r="P175" i="9"/>
  <c r="O176" i="9"/>
  <c r="O177" i="9" s="1"/>
  <c r="H175" i="9"/>
  <c r="D176" i="9"/>
  <c r="L177" i="9"/>
  <c r="K178" i="9"/>
  <c r="K179" i="9" s="1"/>
  <c r="B174" i="4"/>
  <c r="C174" i="4"/>
  <c r="C175" i="4" s="1"/>
  <c r="D179" i="3"/>
  <c r="E179" i="3"/>
  <c r="C179" i="3"/>
  <c r="C175" i="2"/>
  <c r="C176" i="2" s="1"/>
  <c r="E175" i="2"/>
  <c r="E176" i="2" s="1"/>
  <c r="C173" i="1"/>
  <c r="C174" i="1" s="1"/>
  <c r="G176" i="12" l="1"/>
  <c r="E177" i="12"/>
  <c r="F177" i="12"/>
  <c r="F178" i="12" s="1"/>
  <c r="D176" i="12"/>
  <c r="B177" i="12"/>
  <c r="C178" i="12" s="1"/>
  <c r="N177" i="9"/>
  <c r="N178" i="9" s="1"/>
  <c r="J179" i="9"/>
  <c r="J180" i="9" s="1"/>
  <c r="P176" i="9"/>
  <c r="H176" i="9"/>
  <c r="G177" i="9"/>
  <c r="G178" i="9" s="1"/>
  <c r="D177" i="9"/>
  <c r="C178" i="9"/>
  <c r="C179" i="9" s="1"/>
  <c r="L178" i="9"/>
  <c r="B175" i="4"/>
  <c r="D175" i="4"/>
  <c r="D176" i="4" s="1"/>
  <c r="C180" i="3"/>
  <c r="B180" i="3"/>
  <c r="B181" i="3" s="1"/>
  <c r="E180" i="3"/>
  <c r="D180" i="3"/>
  <c r="B176" i="2"/>
  <c r="B177" i="2" s="1"/>
  <c r="D176" i="2"/>
  <c r="D177" i="2" s="1"/>
  <c r="B174" i="1"/>
  <c r="B175" i="1" s="1"/>
  <c r="D174" i="1"/>
  <c r="D175" i="1" s="1"/>
  <c r="E178" i="12" l="1"/>
  <c r="G177" i="12"/>
  <c r="D177" i="12"/>
  <c r="B178" i="12"/>
  <c r="C179" i="12" s="1"/>
  <c r="F178" i="9"/>
  <c r="F179" i="9" s="1"/>
  <c r="B179" i="9"/>
  <c r="B180" i="9" s="1"/>
  <c r="P177" i="9"/>
  <c r="O178" i="9"/>
  <c r="O179" i="9" s="1"/>
  <c r="H177" i="9"/>
  <c r="D178" i="9"/>
  <c r="L179" i="9"/>
  <c r="K180" i="9"/>
  <c r="K181" i="9" s="1"/>
  <c r="B176" i="4"/>
  <c r="C176" i="4"/>
  <c r="C177" i="4" s="1"/>
  <c r="D181" i="3"/>
  <c r="E181" i="3"/>
  <c r="C181" i="3"/>
  <c r="C177" i="2"/>
  <c r="C178" i="2" s="1"/>
  <c r="E177" i="2"/>
  <c r="E178" i="2" s="1"/>
  <c r="C175" i="1"/>
  <c r="C176" i="1" s="1"/>
  <c r="E179" i="12" l="1"/>
  <c r="G178" i="12"/>
  <c r="F179" i="12"/>
  <c r="F180" i="12" s="1"/>
  <c r="D178" i="12"/>
  <c r="B179" i="12"/>
  <c r="C180" i="12" s="1"/>
  <c r="N179" i="9"/>
  <c r="N180" i="9" s="1"/>
  <c r="J181" i="9"/>
  <c r="J182" i="9" s="1"/>
  <c r="P178" i="9"/>
  <c r="H178" i="9"/>
  <c r="G179" i="9"/>
  <c r="G180" i="9" s="1"/>
  <c r="D179" i="9"/>
  <c r="C180" i="9"/>
  <c r="C181" i="9" s="1"/>
  <c r="L180" i="9"/>
  <c r="B177" i="4"/>
  <c r="D177" i="4"/>
  <c r="D178" i="4" s="1"/>
  <c r="C182" i="3"/>
  <c r="B182" i="3"/>
  <c r="B183" i="3" s="1"/>
  <c r="E182" i="3"/>
  <c r="D182" i="3"/>
  <c r="B178" i="2"/>
  <c r="B179" i="2" s="1"/>
  <c r="D178" i="2"/>
  <c r="D179" i="2" s="1"/>
  <c r="D176" i="1"/>
  <c r="D177" i="1" s="1"/>
  <c r="B176" i="1"/>
  <c r="B177" i="1" s="1"/>
  <c r="G179" i="12" l="1"/>
  <c r="E180" i="12"/>
  <c r="B180" i="12"/>
  <c r="D179" i="12"/>
  <c r="F180" i="9"/>
  <c r="F181" i="9" s="1"/>
  <c r="B181" i="9"/>
  <c r="B182" i="9" s="1"/>
  <c r="P179" i="9"/>
  <c r="O180" i="9"/>
  <c r="O181" i="9" s="1"/>
  <c r="H179" i="9"/>
  <c r="D180" i="9"/>
  <c r="L181" i="9"/>
  <c r="K182" i="9"/>
  <c r="J183" i="9" s="1"/>
  <c r="B178" i="4"/>
  <c r="C178" i="4"/>
  <c r="C179" i="4" s="1"/>
  <c r="D183" i="3"/>
  <c r="E183" i="3"/>
  <c r="C183" i="3"/>
  <c r="C179" i="2"/>
  <c r="C180" i="2" s="1"/>
  <c r="E179" i="2"/>
  <c r="E180" i="2" s="1"/>
  <c r="C177" i="1"/>
  <c r="E181" i="12" l="1"/>
  <c r="G180" i="12"/>
  <c r="F181" i="12"/>
  <c r="F182" i="12" s="1"/>
  <c r="B181" i="12"/>
  <c r="D180" i="12"/>
  <c r="C181" i="12"/>
  <c r="N181" i="9"/>
  <c r="N182" i="9" s="1"/>
  <c r="P180" i="9"/>
  <c r="H180" i="9"/>
  <c r="G181" i="9"/>
  <c r="G182" i="9" s="1"/>
  <c r="D181" i="9"/>
  <c r="C182" i="9"/>
  <c r="C183" i="9" s="1"/>
  <c r="L182" i="9"/>
  <c r="K183" i="9"/>
  <c r="J184" i="9" s="1"/>
  <c r="B179" i="4"/>
  <c r="D179" i="4"/>
  <c r="D180" i="4" s="1"/>
  <c r="C184" i="3"/>
  <c r="B184" i="3"/>
  <c r="B185" i="3" s="1"/>
  <c r="E184" i="3"/>
  <c r="D184" i="3"/>
  <c r="B180" i="2"/>
  <c r="B181" i="2" s="1"/>
  <c r="D180" i="2"/>
  <c r="D181" i="2" s="1"/>
  <c r="C178" i="1"/>
  <c r="B178" i="1"/>
  <c r="D178" i="1"/>
  <c r="G181" i="12" l="1"/>
  <c r="E182" i="12"/>
  <c r="B182" i="12"/>
  <c r="D181" i="12"/>
  <c r="C182" i="12"/>
  <c r="F182" i="9"/>
  <c r="F183" i="9" s="1"/>
  <c r="B183" i="9"/>
  <c r="B184" i="9" s="1"/>
  <c r="P181" i="9"/>
  <c r="O182" i="9"/>
  <c r="O183" i="9" s="1"/>
  <c r="K184" i="9"/>
  <c r="J185" i="9" s="1"/>
  <c r="H181" i="9"/>
  <c r="D182" i="9"/>
  <c r="L183" i="9"/>
  <c r="B180" i="4"/>
  <c r="C180" i="4"/>
  <c r="C181" i="4" s="1"/>
  <c r="D185" i="3"/>
  <c r="E185" i="3"/>
  <c r="C185" i="3"/>
  <c r="C181" i="2"/>
  <c r="C182" i="2" s="1"/>
  <c r="E181" i="2"/>
  <c r="E182" i="2" s="1"/>
  <c r="D179" i="1"/>
  <c r="C179" i="1"/>
  <c r="B179" i="1"/>
  <c r="G182" i="12" l="1"/>
  <c r="E183" i="12"/>
  <c r="F183" i="12"/>
  <c r="F184" i="12" s="1"/>
  <c r="B183" i="12"/>
  <c r="D182" i="12"/>
  <c r="C183" i="12"/>
  <c r="N183" i="9"/>
  <c r="N184" i="9" s="1"/>
  <c r="P182" i="9"/>
  <c r="H182" i="9"/>
  <c r="G183" i="9"/>
  <c r="G184" i="9" s="1"/>
  <c r="D183" i="9"/>
  <c r="C184" i="9"/>
  <c r="C185" i="9" s="1"/>
  <c r="L184" i="9"/>
  <c r="K185" i="9"/>
  <c r="J186" i="9" s="1"/>
  <c r="B181" i="4"/>
  <c r="D181" i="4"/>
  <c r="D182" i="4" s="1"/>
  <c r="C186" i="3"/>
  <c r="B186" i="3"/>
  <c r="B187" i="3" s="1"/>
  <c r="E186" i="3"/>
  <c r="D186" i="3"/>
  <c r="B182" i="2"/>
  <c r="B183" i="2" s="1"/>
  <c r="B180" i="1"/>
  <c r="D180" i="1"/>
  <c r="D182" i="2"/>
  <c r="D183" i="2" s="1"/>
  <c r="C180" i="1"/>
  <c r="E184" i="12" l="1"/>
  <c r="G183" i="12"/>
  <c r="D183" i="12"/>
  <c r="B184" i="12"/>
  <c r="C184" i="12"/>
  <c r="C185" i="12" s="1"/>
  <c r="F184" i="9"/>
  <c r="F185" i="9" s="1"/>
  <c r="B185" i="9"/>
  <c r="B186" i="9" s="1"/>
  <c r="P183" i="9"/>
  <c r="O184" i="9"/>
  <c r="O185" i="9" s="1"/>
  <c r="K186" i="9"/>
  <c r="J187" i="9" s="1"/>
  <c r="H183" i="9"/>
  <c r="D184" i="9"/>
  <c r="L185" i="9"/>
  <c r="B182" i="4"/>
  <c r="C182" i="4"/>
  <c r="C183" i="4" s="1"/>
  <c r="D187" i="3"/>
  <c r="E187" i="3"/>
  <c r="C187" i="3"/>
  <c r="C183" i="2"/>
  <c r="C184" i="2" s="1"/>
  <c r="E183" i="2"/>
  <c r="E184" i="2" s="1"/>
  <c r="C181" i="1"/>
  <c r="D181" i="1"/>
  <c r="B181" i="1"/>
  <c r="E185" i="12" l="1"/>
  <c r="G184" i="12"/>
  <c r="F185" i="12"/>
  <c r="F186" i="12" s="1"/>
  <c r="B185" i="12"/>
  <c r="C186" i="12" s="1"/>
  <c r="D184" i="12"/>
  <c r="N185" i="9"/>
  <c r="N186" i="9" s="1"/>
  <c r="P184" i="9"/>
  <c r="H184" i="9"/>
  <c r="G185" i="9"/>
  <c r="G186" i="9" s="1"/>
  <c r="D185" i="9"/>
  <c r="C186" i="9"/>
  <c r="C187" i="9" s="1"/>
  <c r="L186" i="9"/>
  <c r="K187" i="9"/>
  <c r="J188" i="9" s="1"/>
  <c r="B183" i="4"/>
  <c r="D183" i="4"/>
  <c r="D184" i="4" s="1"/>
  <c r="C188" i="3"/>
  <c r="B188" i="3"/>
  <c r="B189" i="3" s="1"/>
  <c r="E188" i="3"/>
  <c r="D188" i="3"/>
  <c r="B184" i="2"/>
  <c r="B185" i="2" s="1"/>
  <c r="D184" i="2"/>
  <c r="D185" i="2" s="1"/>
  <c r="C182" i="1"/>
  <c r="B182" i="1"/>
  <c r="B183" i="1" s="1"/>
  <c r="D182" i="1"/>
  <c r="D183" i="1" s="1"/>
  <c r="G185" i="12" l="1"/>
  <c r="E186" i="12"/>
  <c r="C187" i="12"/>
  <c r="B186" i="12"/>
  <c r="D185" i="12"/>
  <c r="F186" i="9"/>
  <c r="F187" i="9" s="1"/>
  <c r="B187" i="9"/>
  <c r="B188" i="9" s="1"/>
  <c r="P185" i="9"/>
  <c r="O186" i="9"/>
  <c r="O187" i="9" s="1"/>
  <c r="K188" i="9"/>
  <c r="J189" i="9" s="1"/>
  <c r="H185" i="9"/>
  <c r="D186" i="9"/>
  <c r="L187" i="9"/>
  <c r="B184" i="4"/>
  <c r="C184" i="4"/>
  <c r="C185" i="4" s="1"/>
  <c r="D189" i="3"/>
  <c r="E189" i="3"/>
  <c r="C189" i="3"/>
  <c r="C185" i="2"/>
  <c r="C186" i="2" s="1"/>
  <c r="E185" i="2"/>
  <c r="E186" i="2" s="1"/>
  <c r="C183" i="1"/>
  <c r="C184" i="1" s="1"/>
  <c r="E187" i="12" l="1"/>
  <c r="G186" i="12"/>
  <c r="F187" i="12"/>
  <c r="F188" i="12" s="1"/>
  <c r="D186" i="12"/>
  <c r="B187" i="12"/>
  <c r="C188" i="12" s="1"/>
  <c r="N187" i="9"/>
  <c r="N188" i="9" s="1"/>
  <c r="P186" i="9"/>
  <c r="H186" i="9"/>
  <c r="G187" i="9"/>
  <c r="G188" i="9" s="1"/>
  <c r="D187" i="9"/>
  <c r="C188" i="9"/>
  <c r="C189" i="9" s="1"/>
  <c r="L188" i="9"/>
  <c r="K189" i="9"/>
  <c r="J190" i="9" s="1"/>
  <c r="B184" i="1"/>
  <c r="B185" i="1" s="1"/>
  <c r="D184" i="1"/>
  <c r="D185" i="1" s="1"/>
  <c r="B185" i="4"/>
  <c r="D185" i="4"/>
  <c r="D186" i="4" s="1"/>
  <c r="C190" i="3"/>
  <c r="B190" i="3"/>
  <c r="B191" i="3" s="1"/>
  <c r="E190" i="3"/>
  <c r="D190" i="3"/>
  <c r="B186" i="2"/>
  <c r="B187" i="2" s="1"/>
  <c r="D186" i="2"/>
  <c r="D187" i="2" s="1"/>
  <c r="E188" i="12" l="1"/>
  <c r="G187" i="12"/>
  <c r="C189" i="12"/>
  <c r="B188" i="12"/>
  <c r="D187" i="12"/>
  <c r="F188" i="9"/>
  <c r="F189" i="9" s="1"/>
  <c r="B189" i="9"/>
  <c r="B190" i="9" s="1"/>
  <c r="P187" i="9"/>
  <c r="O188" i="9"/>
  <c r="O189" i="9" s="1"/>
  <c r="K190" i="9"/>
  <c r="J191" i="9" s="1"/>
  <c r="H187" i="9"/>
  <c r="D188" i="9"/>
  <c r="L189" i="9"/>
  <c r="C185" i="1"/>
  <c r="C186" i="1" s="1"/>
  <c r="B186" i="4"/>
  <c r="C186" i="4"/>
  <c r="C187" i="4" s="1"/>
  <c r="D191" i="3"/>
  <c r="E191" i="3"/>
  <c r="C191" i="3"/>
  <c r="C187" i="2"/>
  <c r="C188" i="2" s="1"/>
  <c r="E187" i="2"/>
  <c r="E188" i="2" s="1"/>
  <c r="D186" i="1"/>
  <c r="D187" i="1" s="1"/>
  <c r="G188" i="12" l="1"/>
  <c r="E189" i="12"/>
  <c r="F189" i="12"/>
  <c r="F190" i="12" s="1"/>
  <c r="B189" i="12"/>
  <c r="C190" i="12" s="1"/>
  <c r="D188" i="12"/>
  <c r="N189" i="9"/>
  <c r="N190" i="9" s="1"/>
  <c r="P188" i="9"/>
  <c r="H188" i="9"/>
  <c r="G189" i="9"/>
  <c r="G190" i="9" s="1"/>
  <c r="D189" i="9"/>
  <c r="C190" i="9"/>
  <c r="C191" i="9" s="1"/>
  <c r="L190" i="9"/>
  <c r="K191" i="9"/>
  <c r="J192" i="9" s="1"/>
  <c r="B186" i="1"/>
  <c r="B187" i="4"/>
  <c r="D187" i="4"/>
  <c r="D188" i="4" s="1"/>
  <c r="C192" i="3"/>
  <c r="B192" i="3"/>
  <c r="B193" i="3" s="1"/>
  <c r="E192" i="3"/>
  <c r="D192" i="3"/>
  <c r="B188" i="2"/>
  <c r="B189" i="2" s="1"/>
  <c r="D188" i="2"/>
  <c r="D189" i="2" s="1"/>
  <c r="E190" i="12" l="1"/>
  <c r="G189" i="12"/>
  <c r="D189" i="12"/>
  <c r="B190" i="12"/>
  <c r="F190" i="9"/>
  <c r="F191" i="9" s="1"/>
  <c r="B191" i="9"/>
  <c r="B192" i="9" s="1"/>
  <c r="P189" i="9"/>
  <c r="O190" i="9"/>
  <c r="O191" i="9" s="1"/>
  <c r="K192" i="9"/>
  <c r="J193" i="9" s="1"/>
  <c r="H189" i="9"/>
  <c r="D190" i="9"/>
  <c r="L191" i="9"/>
  <c r="B187" i="1"/>
  <c r="C187" i="1"/>
  <c r="B188" i="4"/>
  <c r="C188" i="4"/>
  <c r="C189" i="4" s="1"/>
  <c r="D193" i="3"/>
  <c r="E193" i="3"/>
  <c r="C193" i="3"/>
  <c r="C189" i="2"/>
  <c r="C190" i="2" s="1"/>
  <c r="E189" i="2"/>
  <c r="E190" i="2" s="1"/>
  <c r="E191" i="12" l="1"/>
  <c r="G190" i="12"/>
  <c r="F191" i="12"/>
  <c r="F192" i="12" s="1"/>
  <c r="C191" i="12"/>
  <c r="B191" i="12"/>
  <c r="D190" i="12"/>
  <c r="N191" i="9"/>
  <c r="N192" i="9" s="1"/>
  <c r="P190" i="9"/>
  <c r="H190" i="9"/>
  <c r="G191" i="9"/>
  <c r="G192" i="9" s="1"/>
  <c r="D191" i="9"/>
  <c r="C192" i="9"/>
  <c r="C193" i="9" s="1"/>
  <c r="L192" i="9"/>
  <c r="K193" i="9"/>
  <c r="J194" i="9" s="1"/>
  <c r="B188" i="1"/>
  <c r="C188" i="1"/>
  <c r="D188" i="1"/>
  <c r="D189" i="1" s="1"/>
  <c r="B189" i="4"/>
  <c r="D189" i="4"/>
  <c r="D190" i="4" s="1"/>
  <c r="C194" i="3"/>
  <c r="B194" i="3"/>
  <c r="B195" i="3" s="1"/>
  <c r="E194" i="3"/>
  <c r="D194" i="3"/>
  <c r="B190" i="2"/>
  <c r="B191" i="2" s="1"/>
  <c r="D190" i="2"/>
  <c r="D191" i="2" s="1"/>
  <c r="E192" i="12" l="1"/>
  <c r="G191" i="12"/>
  <c r="C192" i="12"/>
  <c r="D191" i="12"/>
  <c r="B192" i="12"/>
  <c r="F192" i="9"/>
  <c r="F193" i="9" s="1"/>
  <c r="B193" i="9"/>
  <c r="B194" i="9" s="1"/>
  <c r="P191" i="9"/>
  <c r="O192" i="9"/>
  <c r="O193" i="9" s="1"/>
  <c r="K194" i="9"/>
  <c r="J195" i="9" s="1"/>
  <c r="J196" i="9" s="1"/>
  <c r="H191" i="9"/>
  <c r="D192" i="9"/>
  <c r="L193" i="9"/>
  <c r="K195" i="9"/>
  <c r="C189" i="1"/>
  <c r="B189" i="1"/>
  <c r="B190" i="4"/>
  <c r="C190" i="4"/>
  <c r="C191" i="4" s="1"/>
  <c r="D195" i="3"/>
  <c r="E195" i="3"/>
  <c r="C195" i="3"/>
  <c r="C191" i="2"/>
  <c r="C192" i="2" s="1"/>
  <c r="E191" i="2"/>
  <c r="E192" i="2" s="1"/>
  <c r="G192" i="12" l="1"/>
  <c r="E193" i="12"/>
  <c r="F193" i="12"/>
  <c r="F194" i="12" s="1"/>
  <c r="C193" i="12"/>
  <c r="B193" i="12"/>
  <c r="D192" i="12"/>
  <c r="N193" i="9"/>
  <c r="N194" i="9" s="1"/>
  <c r="P192" i="9"/>
  <c r="H192" i="9"/>
  <c r="G193" i="9"/>
  <c r="G194" i="9" s="1"/>
  <c r="D193" i="9"/>
  <c r="C194" i="9"/>
  <c r="C195" i="9" s="1"/>
  <c r="K196" i="9"/>
  <c r="J197" i="9" s="1"/>
  <c r="L194" i="9"/>
  <c r="C190" i="1"/>
  <c r="B190" i="1"/>
  <c r="B191" i="1" s="1"/>
  <c r="C191" i="1"/>
  <c r="C192" i="1" s="1"/>
  <c r="D190" i="1"/>
  <c r="D191" i="1" s="1"/>
  <c r="B191" i="4"/>
  <c r="D191" i="4"/>
  <c r="D192" i="4" s="1"/>
  <c r="C196" i="3"/>
  <c r="B196" i="3"/>
  <c r="B197" i="3" s="1"/>
  <c r="E196" i="3"/>
  <c r="D196" i="3"/>
  <c r="B192" i="2"/>
  <c r="B193" i="2" s="1"/>
  <c r="D192" i="2"/>
  <c r="D193" i="2" s="1"/>
  <c r="G193" i="12" l="1"/>
  <c r="E194" i="12"/>
  <c r="C194" i="12"/>
  <c r="D193" i="12"/>
  <c r="B194" i="12"/>
  <c r="F194" i="9"/>
  <c r="F195" i="9" s="1"/>
  <c r="B195" i="9"/>
  <c r="B196" i="9" s="1"/>
  <c r="P193" i="9"/>
  <c r="O194" i="9"/>
  <c r="O195" i="9" s="1"/>
  <c r="H193" i="9"/>
  <c r="D194" i="9"/>
  <c r="L195" i="9"/>
  <c r="K197" i="9"/>
  <c r="J198" i="9" s="1"/>
  <c r="D192" i="1"/>
  <c r="D193" i="1" s="1"/>
  <c r="B192" i="1"/>
  <c r="B193" i="1" s="1"/>
  <c r="B192" i="4"/>
  <c r="C192" i="4"/>
  <c r="C193" i="4" s="1"/>
  <c r="D197" i="3"/>
  <c r="E197" i="3"/>
  <c r="C197" i="3"/>
  <c r="C193" i="2"/>
  <c r="C194" i="2" s="1"/>
  <c r="E193" i="2"/>
  <c r="E194" i="2" s="1"/>
  <c r="G194" i="12" l="1"/>
  <c r="E195" i="12"/>
  <c r="F195" i="12"/>
  <c r="C195" i="12"/>
  <c r="B195" i="12"/>
  <c r="D194" i="12"/>
  <c r="N195" i="9"/>
  <c r="N196" i="9" s="1"/>
  <c r="P194" i="9"/>
  <c r="H194" i="9"/>
  <c r="G195" i="9"/>
  <c r="G196" i="9" s="1"/>
  <c r="D195" i="9"/>
  <c r="C196" i="9"/>
  <c r="C197" i="9" s="1"/>
  <c r="L196" i="9"/>
  <c r="C193" i="1"/>
  <c r="C194" i="1" s="1"/>
  <c r="B193" i="4"/>
  <c r="D193" i="4"/>
  <c r="D194" i="4" s="1"/>
  <c r="C198" i="3"/>
  <c r="B198" i="3"/>
  <c r="B199" i="3" s="1"/>
  <c r="E198" i="3"/>
  <c r="D198" i="3"/>
  <c r="B194" i="2"/>
  <c r="B195" i="2" s="1"/>
  <c r="D194" i="2"/>
  <c r="D195" i="2" s="1"/>
  <c r="F196" i="12" l="1"/>
  <c r="E196" i="12"/>
  <c r="G195" i="12"/>
  <c r="C196" i="12"/>
  <c r="D195" i="12"/>
  <c r="B196" i="12"/>
  <c r="F196" i="9"/>
  <c r="F197" i="9" s="1"/>
  <c r="B197" i="9"/>
  <c r="B198" i="9" s="1"/>
  <c r="P195" i="9"/>
  <c r="O196" i="9"/>
  <c r="O197" i="9" s="1"/>
  <c r="H195" i="9"/>
  <c r="D196" i="9"/>
  <c r="C198" i="9"/>
  <c r="L197" i="9"/>
  <c r="K198" i="9"/>
  <c r="D194" i="1"/>
  <c r="D195" i="1" s="1"/>
  <c r="B194" i="1"/>
  <c r="B195" i="1" s="1"/>
  <c r="B194" i="4"/>
  <c r="C194" i="4"/>
  <c r="C195" i="4" s="1"/>
  <c r="D199" i="3"/>
  <c r="E199" i="3"/>
  <c r="C199" i="3"/>
  <c r="C195" i="2"/>
  <c r="C196" i="2" s="1"/>
  <c r="E195" i="2"/>
  <c r="E196" i="2" s="1"/>
  <c r="G196" i="12" l="1"/>
  <c r="E197" i="12"/>
  <c r="F197" i="12"/>
  <c r="F198" i="12" s="1"/>
  <c r="C197" i="12"/>
  <c r="B197" i="12"/>
  <c r="D196" i="12"/>
  <c r="N197" i="9"/>
  <c r="N198" i="9" s="1"/>
  <c r="K199" i="9"/>
  <c r="J199" i="9"/>
  <c r="J200" i="9" s="1"/>
  <c r="B199" i="9"/>
  <c r="P196" i="9"/>
  <c r="H196" i="9"/>
  <c r="G197" i="9"/>
  <c r="G198" i="9" s="1"/>
  <c r="D197" i="9"/>
  <c r="L198" i="9"/>
  <c r="C195" i="1"/>
  <c r="C196" i="1" s="1"/>
  <c r="B195" i="4"/>
  <c r="D195" i="4"/>
  <c r="D196" i="4" s="1"/>
  <c r="C200" i="3"/>
  <c r="B200" i="3"/>
  <c r="B201" i="3" s="1"/>
  <c r="E200" i="3"/>
  <c r="D200" i="3"/>
  <c r="B196" i="2"/>
  <c r="B197" i="2" s="1"/>
  <c r="D196" i="2"/>
  <c r="D197" i="2" s="1"/>
  <c r="C198" i="12" l="1"/>
  <c r="G197" i="12"/>
  <c r="E198" i="12"/>
  <c r="D197" i="12"/>
  <c r="B198" i="12"/>
  <c r="C199" i="12" s="1"/>
  <c r="K200" i="9"/>
  <c r="J201" i="9" s="1"/>
  <c r="J202" i="9" s="1"/>
  <c r="F198" i="9"/>
  <c r="F199" i="9" s="1"/>
  <c r="P197" i="9"/>
  <c r="O198" i="9"/>
  <c r="O199" i="9" s="1"/>
  <c r="H197" i="9"/>
  <c r="D198" i="9"/>
  <c r="C199" i="9"/>
  <c r="C200" i="9" s="1"/>
  <c r="L199" i="9"/>
  <c r="K201" i="9"/>
  <c r="B196" i="1"/>
  <c r="B197" i="1" s="1"/>
  <c r="C197" i="1"/>
  <c r="C198" i="1" s="1"/>
  <c r="D196" i="1"/>
  <c r="D197" i="1" s="1"/>
  <c r="B196" i="4"/>
  <c r="C196" i="4"/>
  <c r="C197" i="4" s="1"/>
  <c r="D201" i="3"/>
  <c r="E201" i="3"/>
  <c r="C201" i="3"/>
  <c r="C197" i="2"/>
  <c r="C198" i="2" s="1"/>
  <c r="E197" i="2"/>
  <c r="E198" i="2" s="1"/>
  <c r="E199" i="12" l="1"/>
  <c r="G198" i="12"/>
  <c r="F199" i="12"/>
  <c r="F200" i="12" s="1"/>
  <c r="B199" i="12"/>
  <c r="C200" i="12" s="1"/>
  <c r="D198" i="12"/>
  <c r="N199" i="9"/>
  <c r="N200" i="9" s="1"/>
  <c r="B200" i="9"/>
  <c r="B201" i="9" s="1"/>
  <c r="P198" i="9"/>
  <c r="H198" i="9"/>
  <c r="G199" i="9"/>
  <c r="G200" i="9" s="1"/>
  <c r="D199" i="9"/>
  <c r="K202" i="9"/>
  <c r="J203" i="9" s="1"/>
  <c r="L200" i="9"/>
  <c r="B198" i="1"/>
  <c r="B199" i="1" s="1"/>
  <c r="D198" i="1"/>
  <c r="D199" i="1" s="1"/>
  <c r="B197" i="4"/>
  <c r="D197" i="4"/>
  <c r="D198" i="4" s="1"/>
  <c r="C202" i="3"/>
  <c r="B202" i="3"/>
  <c r="E202" i="3"/>
  <c r="D202" i="3"/>
  <c r="B198" i="2"/>
  <c r="B199" i="2" s="1"/>
  <c r="D198" i="2"/>
  <c r="D199" i="2" s="1"/>
  <c r="G199" i="12" l="1"/>
  <c r="E200" i="12"/>
  <c r="D199" i="12"/>
  <c r="B200" i="12"/>
  <c r="C201" i="12" s="1"/>
  <c r="F200" i="9"/>
  <c r="F201" i="9" s="1"/>
  <c r="P199" i="9"/>
  <c r="O200" i="9"/>
  <c r="O201" i="9" s="1"/>
  <c r="H199" i="9"/>
  <c r="D200" i="9"/>
  <c r="C201" i="9"/>
  <c r="C202" i="9" s="1"/>
  <c r="L201" i="9"/>
  <c r="K203" i="9"/>
  <c r="J204" i="9" s="1"/>
  <c r="C199" i="1"/>
  <c r="C200" i="1" s="1"/>
  <c r="B200" i="1"/>
  <c r="B201" i="1" s="1"/>
  <c r="B198" i="4"/>
  <c r="C198" i="4"/>
  <c r="C199" i="4" s="1"/>
  <c r="D203" i="3"/>
  <c r="E203" i="3"/>
  <c r="B203" i="3"/>
  <c r="C203" i="3"/>
  <c r="C199" i="2"/>
  <c r="C200" i="2" s="1"/>
  <c r="E199" i="2"/>
  <c r="E200" i="2" s="1"/>
  <c r="E201" i="12" l="1"/>
  <c r="G200" i="12"/>
  <c r="F201" i="12"/>
  <c r="F202" i="12" s="1"/>
  <c r="D200" i="12"/>
  <c r="B201" i="12"/>
  <c r="C202" i="12" s="1"/>
  <c r="N201" i="9"/>
  <c r="N202" i="9" s="1"/>
  <c r="B202" i="9"/>
  <c r="B203" i="9" s="1"/>
  <c r="P200" i="9"/>
  <c r="H200" i="9"/>
  <c r="G201" i="9"/>
  <c r="G202" i="9" s="1"/>
  <c r="D201" i="9"/>
  <c r="K204" i="9"/>
  <c r="J205" i="9" s="1"/>
  <c r="L202" i="9"/>
  <c r="D200" i="1"/>
  <c r="D201" i="1" s="1"/>
  <c r="C201" i="1"/>
  <c r="B199" i="4"/>
  <c r="D199" i="4"/>
  <c r="D200" i="4" s="1"/>
  <c r="C204" i="3"/>
  <c r="B204" i="3"/>
  <c r="B205" i="3" s="1"/>
  <c r="E204" i="3"/>
  <c r="D204" i="3"/>
  <c r="B200" i="2"/>
  <c r="B201" i="2" s="1"/>
  <c r="D200" i="2"/>
  <c r="D201" i="2" s="1"/>
  <c r="G201" i="12" l="1"/>
  <c r="E202" i="12"/>
  <c r="C203" i="12"/>
  <c r="B202" i="12"/>
  <c r="D201" i="12"/>
  <c r="F202" i="9"/>
  <c r="F203" i="9" s="1"/>
  <c r="P201" i="9"/>
  <c r="O202" i="9"/>
  <c r="O203" i="9" s="1"/>
  <c r="H201" i="9"/>
  <c r="D202" i="9"/>
  <c r="C203" i="9"/>
  <c r="C204" i="9" s="1"/>
  <c r="L203" i="9"/>
  <c r="K205" i="9"/>
  <c r="J206" i="9" s="1"/>
  <c r="C202" i="1"/>
  <c r="D202" i="1"/>
  <c r="D203" i="1" s="1"/>
  <c r="B202" i="1"/>
  <c r="B203" i="1" s="1"/>
  <c r="B200" i="4"/>
  <c r="C200" i="4"/>
  <c r="C201" i="4" s="1"/>
  <c r="D205" i="3"/>
  <c r="E205" i="3"/>
  <c r="C205" i="3"/>
  <c r="C201" i="2"/>
  <c r="C202" i="2" s="1"/>
  <c r="E201" i="2"/>
  <c r="E202" i="2" s="1"/>
  <c r="G202" i="12" l="1"/>
  <c r="E203" i="12"/>
  <c r="F203" i="12"/>
  <c r="F204" i="12" s="1"/>
  <c r="D202" i="12"/>
  <c r="B203" i="12"/>
  <c r="C204" i="12" s="1"/>
  <c r="N203" i="9"/>
  <c r="N204" i="9" s="1"/>
  <c r="B204" i="9"/>
  <c r="B205" i="9" s="1"/>
  <c r="P202" i="9"/>
  <c r="H202" i="9"/>
  <c r="G203" i="9"/>
  <c r="G204" i="9" s="1"/>
  <c r="D203" i="9"/>
  <c r="K206" i="9"/>
  <c r="J207" i="9" s="1"/>
  <c r="L204" i="9"/>
  <c r="C203" i="1"/>
  <c r="C204" i="1" s="1"/>
  <c r="B201" i="4"/>
  <c r="D201" i="4"/>
  <c r="D202" i="4" s="1"/>
  <c r="C206" i="3"/>
  <c r="B206" i="3"/>
  <c r="B207" i="3" s="1"/>
  <c r="E206" i="3"/>
  <c r="D206" i="3"/>
  <c r="B202" i="2"/>
  <c r="B203" i="2" s="1"/>
  <c r="D202" i="2"/>
  <c r="D203" i="2" s="1"/>
  <c r="G203" i="12" l="1"/>
  <c r="E204" i="12"/>
  <c r="D203" i="12"/>
  <c r="B204" i="12"/>
  <c r="C205" i="12" s="1"/>
  <c r="F204" i="9"/>
  <c r="F205" i="9" s="1"/>
  <c r="P203" i="9"/>
  <c r="O204" i="9"/>
  <c r="O205" i="9" s="1"/>
  <c r="H203" i="9"/>
  <c r="D204" i="9"/>
  <c r="C205" i="9"/>
  <c r="C206" i="9" s="1"/>
  <c r="L205" i="9"/>
  <c r="K207" i="9"/>
  <c r="J208" i="9" s="1"/>
  <c r="D204" i="1"/>
  <c r="D205" i="1" s="1"/>
  <c r="B204" i="1"/>
  <c r="B205" i="1" s="1"/>
  <c r="B202" i="4"/>
  <c r="C202" i="4"/>
  <c r="C203" i="4" s="1"/>
  <c r="D207" i="3"/>
  <c r="E207" i="3"/>
  <c r="C207" i="3"/>
  <c r="C203" i="2"/>
  <c r="C204" i="2" s="1"/>
  <c r="E203" i="2"/>
  <c r="E204" i="2" s="1"/>
  <c r="E205" i="12" l="1"/>
  <c r="G204" i="12"/>
  <c r="F205" i="12"/>
  <c r="D204" i="12"/>
  <c r="B205" i="12"/>
  <c r="D205" i="12" s="1"/>
  <c r="N205" i="9"/>
  <c r="N206" i="9" s="1"/>
  <c r="B206" i="9"/>
  <c r="B207" i="9" s="1"/>
  <c r="P204" i="9"/>
  <c r="H204" i="9"/>
  <c r="G205" i="9"/>
  <c r="G206" i="9" s="1"/>
  <c r="D205" i="9"/>
  <c r="K208" i="9"/>
  <c r="J209" i="9" s="1"/>
  <c r="L206" i="9"/>
  <c r="C205" i="1"/>
  <c r="C206" i="1" s="1"/>
  <c r="B203" i="4"/>
  <c r="D203" i="4"/>
  <c r="D204" i="4" s="1"/>
  <c r="C208" i="3"/>
  <c r="B208" i="3"/>
  <c r="B209" i="3" s="1"/>
  <c r="E208" i="3"/>
  <c r="D208" i="3"/>
  <c r="B204" i="2"/>
  <c r="B205" i="2" s="1"/>
  <c r="D204" i="2"/>
  <c r="D205" i="2" s="1"/>
  <c r="G205" i="12" l="1"/>
  <c r="F206" i="9"/>
  <c r="F207" i="9" s="1"/>
  <c r="P205" i="9"/>
  <c r="O206" i="9"/>
  <c r="O207" i="9" s="1"/>
  <c r="H205" i="9"/>
  <c r="D206" i="9"/>
  <c r="C207" i="9"/>
  <c r="C208" i="9" s="1"/>
  <c r="L207" i="9"/>
  <c r="K209" i="9"/>
  <c r="J210" i="9" s="1"/>
  <c r="B206" i="1"/>
  <c r="B207" i="1" s="1"/>
  <c r="D206" i="1"/>
  <c r="D207" i="1" s="1"/>
  <c r="B204" i="4"/>
  <c r="C204" i="4"/>
  <c r="C205" i="4" s="1"/>
  <c r="D209" i="3"/>
  <c r="E209" i="3"/>
  <c r="C209" i="3"/>
  <c r="C205" i="2"/>
  <c r="C206" i="2" s="1"/>
  <c r="E205" i="2"/>
  <c r="E206" i="2" s="1"/>
  <c r="N207" i="9" l="1"/>
  <c r="N208" i="9" s="1"/>
  <c r="B208" i="9"/>
  <c r="B209" i="9" s="1"/>
  <c r="P206" i="9"/>
  <c r="H206" i="9"/>
  <c r="G207" i="9"/>
  <c r="G208" i="9" s="1"/>
  <c r="D207" i="9"/>
  <c r="K210" i="9"/>
  <c r="J211" i="9" s="1"/>
  <c r="L208" i="9"/>
  <c r="C207" i="1"/>
  <c r="C208" i="1" s="1"/>
  <c r="B205" i="4"/>
  <c r="D205" i="4"/>
  <c r="D206" i="4" s="1"/>
  <c r="C210" i="3"/>
  <c r="B210" i="3"/>
  <c r="E210" i="3"/>
  <c r="D210" i="3"/>
  <c r="B206" i="2"/>
  <c r="B207" i="2" s="1"/>
  <c r="D206" i="2"/>
  <c r="D207" i="2" s="1"/>
  <c r="F208" i="9" l="1"/>
  <c r="F209" i="9" s="1"/>
  <c r="P207" i="9"/>
  <c r="O208" i="9"/>
  <c r="O209" i="9" s="1"/>
  <c r="H207" i="9"/>
  <c r="D208" i="9"/>
  <c r="C209" i="9"/>
  <c r="C210" i="9" s="1"/>
  <c r="L209" i="9"/>
  <c r="K211" i="9"/>
  <c r="J212" i="9" s="1"/>
  <c r="D208" i="1"/>
  <c r="D209" i="1" s="1"/>
  <c r="B208" i="1"/>
  <c r="B209" i="1" s="1"/>
  <c r="B206" i="4"/>
  <c r="C206" i="4"/>
  <c r="C207" i="4" s="1"/>
  <c r="D211" i="3"/>
  <c r="E211" i="3"/>
  <c r="B211" i="3"/>
  <c r="C211" i="3"/>
  <c r="C207" i="2"/>
  <c r="C208" i="2" s="1"/>
  <c r="E207" i="2"/>
  <c r="E208" i="2" s="1"/>
  <c r="N209" i="9" l="1"/>
  <c r="N210" i="9" s="1"/>
  <c r="B210" i="9"/>
  <c r="B211" i="9" s="1"/>
  <c r="P208" i="9"/>
  <c r="H208" i="9"/>
  <c r="G209" i="9"/>
  <c r="G210" i="9" s="1"/>
  <c r="D209" i="9"/>
  <c r="K212" i="9"/>
  <c r="J213" i="9" s="1"/>
  <c r="L210" i="9"/>
  <c r="C209" i="1"/>
  <c r="C210" i="1" s="1"/>
  <c r="B207" i="4"/>
  <c r="D207" i="4"/>
  <c r="D208" i="4" s="1"/>
  <c r="C212" i="3"/>
  <c r="B212" i="3"/>
  <c r="B213" i="3" s="1"/>
  <c r="E212" i="3"/>
  <c r="D212" i="3"/>
  <c r="B208" i="2"/>
  <c r="B209" i="2" s="1"/>
  <c r="D208" i="2"/>
  <c r="D209" i="2" s="1"/>
  <c r="F210" i="9" l="1"/>
  <c r="F211" i="9" s="1"/>
  <c r="P209" i="9"/>
  <c r="O210" i="9"/>
  <c r="O211" i="9" s="1"/>
  <c r="H209" i="9"/>
  <c r="D210" i="9"/>
  <c r="C211" i="9"/>
  <c r="C212" i="9" s="1"/>
  <c r="L211" i="9"/>
  <c r="K213" i="9"/>
  <c r="J214" i="9" s="1"/>
  <c r="B210" i="1"/>
  <c r="B211" i="1" s="1"/>
  <c r="D210" i="1"/>
  <c r="D211" i="1" s="1"/>
  <c r="B208" i="4"/>
  <c r="C208" i="4"/>
  <c r="C209" i="4" s="1"/>
  <c r="D213" i="3"/>
  <c r="E213" i="3"/>
  <c r="C213" i="3"/>
  <c r="C209" i="2"/>
  <c r="C210" i="2" s="1"/>
  <c r="E209" i="2"/>
  <c r="E210" i="2" s="1"/>
  <c r="N211" i="9" l="1"/>
  <c r="N212" i="9" s="1"/>
  <c r="B212" i="9"/>
  <c r="B213" i="9" s="1"/>
  <c r="O212" i="9"/>
  <c r="P210" i="9"/>
  <c r="H210" i="9"/>
  <c r="G211" i="9"/>
  <c r="G212" i="9" s="1"/>
  <c r="D211" i="9"/>
  <c r="K214" i="9"/>
  <c r="J215" i="9" s="1"/>
  <c r="L212" i="9"/>
  <c r="C211" i="1"/>
  <c r="C212" i="1" s="1"/>
  <c r="B209" i="4"/>
  <c r="D209" i="4"/>
  <c r="D210" i="4" s="1"/>
  <c r="C214" i="3"/>
  <c r="B214" i="3"/>
  <c r="B215" i="3" s="1"/>
  <c r="E214" i="3"/>
  <c r="D214" i="3"/>
  <c r="B210" i="2"/>
  <c r="B211" i="2" s="1"/>
  <c r="D210" i="2"/>
  <c r="D211" i="2" s="1"/>
  <c r="N213" i="9" l="1"/>
  <c r="F212" i="9"/>
  <c r="F213" i="9" s="1"/>
  <c r="P211" i="9"/>
  <c r="H211" i="9"/>
  <c r="D212" i="9"/>
  <c r="C213" i="9"/>
  <c r="C214" i="9" s="1"/>
  <c r="L213" i="9"/>
  <c r="K215" i="9"/>
  <c r="J216" i="9" s="1"/>
  <c r="B212" i="1"/>
  <c r="B213" i="1" s="1"/>
  <c r="D212" i="1"/>
  <c r="D213" i="1" s="1"/>
  <c r="B210" i="4"/>
  <c r="C210" i="4"/>
  <c r="C211" i="4" s="1"/>
  <c r="D215" i="3"/>
  <c r="E215" i="3"/>
  <c r="C215" i="3"/>
  <c r="C211" i="2"/>
  <c r="C212" i="2" s="1"/>
  <c r="E211" i="2"/>
  <c r="E212" i="2" s="1"/>
  <c r="B214" i="9" l="1"/>
  <c r="B215" i="9" s="1"/>
  <c r="P212" i="9"/>
  <c r="O213" i="9"/>
  <c r="N214" i="9" s="1"/>
  <c r="H212" i="9"/>
  <c r="G213" i="9"/>
  <c r="G214" i="9" s="1"/>
  <c r="D213" i="9"/>
  <c r="L214" i="9"/>
  <c r="C213" i="1"/>
  <c r="C214" i="1" s="1"/>
  <c r="B211" i="4"/>
  <c r="D211" i="4"/>
  <c r="D212" i="4" s="1"/>
  <c r="C216" i="3"/>
  <c r="B216" i="3"/>
  <c r="B217" i="3" s="1"/>
  <c r="E216" i="3"/>
  <c r="D216" i="3"/>
  <c r="B212" i="2"/>
  <c r="B213" i="2" s="1"/>
  <c r="D212" i="2"/>
  <c r="D213" i="2" s="1"/>
  <c r="F214" i="9" l="1"/>
  <c r="F215" i="9" s="1"/>
  <c r="O214" i="9"/>
  <c r="N215" i="9" s="1"/>
  <c r="P213" i="9"/>
  <c r="H213" i="9"/>
  <c r="D214" i="9"/>
  <c r="C215" i="9"/>
  <c r="C216" i="9" s="1"/>
  <c r="L215" i="9"/>
  <c r="K216" i="9"/>
  <c r="B214" i="1"/>
  <c r="B215" i="1" s="1"/>
  <c r="D214" i="1"/>
  <c r="D215" i="1" s="1"/>
  <c r="B212" i="4"/>
  <c r="C212" i="4"/>
  <c r="C213" i="4" s="1"/>
  <c r="D217" i="3"/>
  <c r="E217" i="3"/>
  <c r="C217" i="3"/>
  <c r="C213" i="2"/>
  <c r="C214" i="2" s="1"/>
  <c r="E213" i="2"/>
  <c r="E214" i="2" s="1"/>
  <c r="K217" i="9" l="1"/>
  <c r="J217" i="9"/>
  <c r="J218" i="9" s="1"/>
  <c r="B216" i="9"/>
  <c r="B217" i="9" s="1"/>
  <c r="P214" i="9"/>
  <c r="O215" i="9"/>
  <c r="O216" i="9" s="1"/>
  <c r="H214" i="9"/>
  <c r="G215" i="9"/>
  <c r="G216" i="9" s="1"/>
  <c r="D215" i="9"/>
  <c r="L216" i="9"/>
  <c r="C215" i="1"/>
  <c r="C216" i="1" s="1"/>
  <c r="B213" i="4"/>
  <c r="D213" i="4"/>
  <c r="D214" i="4" s="1"/>
  <c r="C218" i="3"/>
  <c r="B218" i="3"/>
  <c r="E218" i="3"/>
  <c r="D218" i="3"/>
  <c r="B214" i="2"/>
  <c r="B215" i="2" s="1"/>
  <c r="D214" i="2"/>
  <c r="D215" i="2" s="1"/>
  <c r="N216" i="9" l="1"/>
  <c r="N217" i="9" s="1"/>
  <c r="F216" i="9"/>
  <c r="F217" i="9" s="1"/>
  <c r="P215" i="9"/>
  <c r="H215" i="9"/>
  <c r="D216" i="9"/>
  <c r="C217" i="9"/>
  <c r="C218" i="9" s="1"/>
  <c r="L217" i="9"/>
  <c r="K218" i="9"/>
  <c r="K219" i="9" s="1"/>
  <c r="B216" i="1"/>
  <c r="B217" i="1" s="1"/>
  <c r="D216" i="1"/>
  <c r="D217" i="1" s="1"/>
  <c r="B214" i="4"/>
  <c r="C214" i="4"/>
  <c r="C215" i="4" s="1"/>
  <c r="D219" i="3"/>
  <c r="E219" i="3"/>
  <c r="B219" i="3"/>
  <c r="C219" i="3"/>
  <c r="C215" i="2"/>
  <c r="C216" i="2" s="1"/>
  <c r="E215" i="2"/>
  <c r="E216" i="2" s="1"/>
  <c r="J219" i="9" l="1"/>
  <c r="J220" i="9" s="1"/>
  <c r="B218" i="9"/>
  <c r="B219" i="9" s="1"/>
  <c r="P216" i="9"/>
  <c r="O217" i="9"/>
  <c r="O218" i="9" s="1"/>
  <c r="H216" i="9"/>
  <c r="G217" i="9"/>
  <c r="G218" i="9" s="1"/>
  <c r="D217" i="9"/>
  <c r="L218" i="9"/>
  <c r="C217" i="1"/>
  <c r="C218" i="1" s="1"/>
  <c r="B215" i="4"/>
  <c r="D215" i="4"/>
  <c r="D216" i="4" s="1"/>
  <c r="C220" i="3"/>
  <c r="B220" i="3"/>
  <c r="B221" i="3" s="1"/>
  <c r="E220" i="3"/>
  <c r="D220" i="3"/>
  <c r="B216" i="2"/>
  <c r="B217" i="2" s="1"/>
  <c r="D216" i="2"/>
  <c r="D217" i="2" s="1"/>
  <c r="N218" i="9" l="1"/>
  <c r="N219" i="9" s="1"/>
  <c r="F218" i="9"/>
  <c r="F219" i="9" s="1"/>
  <c r="P217" i="9"/>
  <c r="H217" i="9"/>
  <c r="D218" i="9"/>
  <c r="C219" i="9"/>
  <c r="C220" i="9" s="1"/>
  <c r="L219" i="9"/>
  <c r="K220" i="9"/>
  <c r="K221" i="9" s="1"/>
  <c r="B218" i="1"/>
  <c r="B219" i="1" s="1"/>
  <c r="D218" i="1"/>
  <c r="D219" i="1" s="1"/>
  <c r="B216" i="4"/>
  <c r="C216" i="4"/>
  <c r="C217" i="4" s="1"/>
  <c r="D221" i="3"/>
  <c r="E221" i="3"/>
  <c r="C221" i="3"/>
  <c r="C217" i="2"/>
  <c r="C218" i="2" s="1"/>
  <c r="E217" i="2"/>
  <c r="E218" i="2" s="1"/>
  <c r="J221" i="9" l="1"/>
  <c r="J222" i="9" s="1"/>
  <c r="B220" i="9"/>
  <c r="B221" i="9" s="1"/>
  <c r="P218" i="9"/>
  <c r="O219" i="9"/>
  <c r="O220" i="9" s="1"/>
  <c r="H218" i="9"/>
  <c r="G219" i="9"/>
  <c r="G220" i="9" s="1"/>
  <c r="D219" i="9"/>
  <c r="L220" i="9"/>
  <c r="C219" i="1"/>
  <c r="C220" i="1" s="1"/>
  <c r="B217" i="4"/>
  <c r="D217" i="4"/>
  <c r="D218" i="4" s="1"/>
  <c r="C222" i="3"/>
  <c r="B222" i="3"/>
  <c r="B223" i="3" s="1"/>
  <c r="E222" i="3"/>
  <c r="D222" i="3"/>
  <c r="B218" i="2"/>
  <c r="B219" i="2" s="1"/>
  <c r="D218" i="2"/>
  <c r="D219" i="2" s="1"/>
  <c r="N220" i="9" l="1"/>
  <c r="N221" i="9" s="1"/>
  <c r="F220" i="9"/>
  <c r="F221" i="9" s="1"/>
  <c r="P219" i="9"/>
  <c r="H219" i="9"/>
  <c r="D220" i="9"/>
  <c r="C221" i="9"/>
  <c r="C222" i="9" s="1"/>
  <c r="L221" i="9"/>
  <c r="K222" i="9"/>
  <c r="K223" i="9" s="1"/>
  <c r="B220" i="1"/>
  <c r="B221" i="1" s="1"/>
  <c r="D220" i="1"/>
  <c r="D221" i="1" s="1"/>
  <c r="B218" i="4"/>
  <c r="C218" i="4"/>
  <c r="C219" i="4" s="1"/>
  <c r="D223" i="3"/>
  <c r="E223" i="3"/>
  <c r="C223" i="3"/>
  <c r="C219" i="2"/>
  <c r="C220" i="2" s="1"/>
  <c r="E219" i="2"/>
  <c r="E220" i="2" s="1"/>
  <c r="J223" i="9" l="1"/>
  <c r="J224" i="9" s="1"/>
  <c r="B222" i="9"/>
  <c r="B223" i="9" s="1"/>
  <c r="P220" i="9"/>
  <c r="O221" i="9"/>
  <c r="O222" i="9" s="1"/>
  <c r="H220" i="9"/>
  <c r="G221" i="9"/>
  <c r="G222" i="9" s="1"/>
  <c r="D221" i="9"/>
  <c r="L222" i="9"/>
  <c r="C221" i="1"/>
  <c r="C222" i="1" s="1"/>
  <c r="B219" i="4"/>
  <c r="D219" i="4"/>
  <c r="D220" i="4" s="1"/>
  <c r="C224" i="3"/>
  <c r="B224" i="3"/>
  <c r="E224" i="3"/>
  <c r="D224" i="3"/>
  <c r="B220" i="2"/>
  <c r="B221" i="2" s="1"/>
  <c r="D220" i="2"/>
  <c r="D221" i="2" s="1"/>
  <c r="N222" i="9" l="1"/>
  <c r="N223" i="9" s="1"/>
  <c r="F222" i="9"/>
  <c r="F223" i="9" s="1"/>
  <c r="P221" i="9"/>
  <c r="H221" i="9"/>
  <c r="D222" i="9"/>
  <c r="C223" i="9"/>
  <c r="C224" i="9" s="1"/>
  <c r="L223" i="9"/>
  <c r="K224" i="9"/>
  <c r="K225" i="9" s="1"/>
  <c r="B222" i="1"/>
  <c r="B223" i="1" s="1"/>
  <c r="D222" i="1"/>
  <c r="D223" i="1" s="1"/>
  <c r="B220" i="4"/>
  <c r="C220" i="4"/>
  <c r="C221" i="4" s="1"/>
  <c r="D225" i="3"/>
  <c r="E225" i="3"/>
  <c r="B225" i="3"/>
  <c r="C225" i="3"/>
  <c r="C221" i="2"/>
  <c r="C222" i="2" s="1"/>
  <c r="E221" i="2"/>
  <c r="E222" i="2" s="1"/>
  <c r="J225" i="9" l="1"/>
  <c r="J226" i="9" s="1"/>
  <c r="B224" i="9"/>
  <c r="B225" i="9" s="1"/>
  <c r="P222" i="9"/>
  <c r="O223" i="9"/>
  <c r="O224" i="9" s="1"/>
  <c r="H222" i="9"/>
  <c r="G223" i="9"/>
  <c r="G224" i="9" s="1"/>
  <c r="D223" i="9"/>
  <c r="L224" i="9"/>
  <c r="C223" i="1"/>
  <c r="C224" i="1" s="1"/>
  <c r="B221" i="4"/>
  <c r="D221" i="4"/>
  <c r="D222" i="4" s="1"/>
  <c r="C226" i="3"/>
  <c r="B226" i="3"/>
  <c r="B227" i="3" s="1"/>
  <c r="E226" i="3"/>
  <c r="D226" i="3"/>
  <c r="B222" i="2"/>
  <c r="B223" i="2" s="1"/>
  <c r="D222" i="2"/>
  <c r="N224" i="9" l="1"/>
  <c r="N225" i="9" s="1"/>
  <c r="F224" i="9"/>
  <c r="F225" i="9" s="1"/>
  <c r="P223" i="9"/>
  <c r="H223" i="9"/>
  <c r="G225" i="9"/>
  <c r="D224" i="9"/>
  <c r="C225" i="9"/>
  <c r="C226" i="9" s="1"/>
  <c r="L225" i="9"/>
  <c r="K226" i="9"/>
  <c r="J227" i="9" s="1"/>
  <c r="B224" i="1"/>
  <c r="B225" i="1" s="1"/>
  <c r="D224" i="1"/>
  <c r="D225" i="1" s="1"/>
  <c r="B222" i="4"/>
  <c r="C222" i="4"/>
  <c r="C223" i="4" s="1"/>
  <c r="D227" i="3"/>
  <c r="E227" i="3"/>
  <c r="C227" i="3"/>
  <c r="C223" i="2"/>
  <c r="C224" i="2" s="1"/>
  <c r="D223" i="2"/>
  <c r="E223" i="2"/>
  <c r="E224" i="2" s="1"/>
  <c r="F226" i="9" l="1"/>
  <c r="B226" i="9"/>
  <c r="B227" i="9" s="1"/>
  <c r="P224" i="9"/>
  <c r="O225" i="9"/>
  <c r="O226" i="9" s="1"/>
  <c r="K227" i="9"/>
  <c r="J228" i="9" s="1"/>
  <c r="H224" i="9"/>
  <c r="D225" i="9"/>
  <c r="L226" i="9"/>
  <c r="C225" i="1"/>
  <c r="C226" i="1" s="1"/>
  <c r="B223" i="4"/>
  <c r="D223" i="4"/>
  <c r="D224" i="4" s="1"/>
  <c r="C228" i="3"/>
  <c r="B228" i="3"/>
  <c r="B229" i="3" s="1"/>
  <c r="E228" i="3"/>
  <c r="D228" i="3"/>
  <c r="B224" i="2"/>
  <c r="B225" i="2" s="1"/>
  <c r="D224" i="2"/>
  <c r="D225" i="2" s="1"/>
  <c r="N226" i="9" l="1"/>
  <c r="N227" i="9" s="1"/>
  <c r="P225" i="9"/>
  <c r="H225" i="9"/>
  <c r="G226" i="9"/>
  <c r="G227" i="9" s="1"/>
  <c r="D226" i="9"/>
  <c r="C227" i="9"/>
  <c r="C228" i="9" s="1"/>
  <c r="L227" i="9"/>
  <c r="K228" i="9"/>
  <c r="J229" i="9" s="1"/>
  <c r="B226" i="1"/>
  <c r="B227" i="1" s="1"/>
  <c r="D226" i="1"/>
  <c r="D227" i="1" s="1"/>
  <c r="B224" i="4"/>
  <c r="C224" i="4"/>
  <c r="C225" i="4" s="1"/>
  <c r="D229" i="3"/>
  <c r="E229" i="3"/>
  <c r="C229" i="3"/>
  <c r="C225" i="2"/>
  <c r="C226" i="2" s="1"/>
  <c r="E225" i="2"/>
  <c r="E226" i="2" s="1"/>
  <c r="F227" i="9" l="1"/>
  <c r="F228" i="9" s="1"/>
  <c r="B228" i="9"/>
  <c r="B229" i="9" s="1"/>
  <c r="P226" i="9"/>
  <c r="O227" i="9"/>
  <c r="O228" i="9" s="1"/>
  <c r="H226" i="9"/>
  <c r="D227" i="9"/>
  <c r="K229" i="9"/>
  <c r="J230" i="9" s="1"/>
  <c r="L228" i="9"/>
  <c r="C227" i="1"/>
  <c r="C228" i="1" s="1"/>
  <c r="B225" i="4"/>
  <c r="D225" i="4"/>
  <c r="D226" i="4" s="1"/>
  <c r="C230" i="3"/>
  <c r="B230" i="3"/>
  <c r="B231" i="3" s="1"/>
  <c r="E230" i="3"/>
  <c r="D230" i="3"/>
  <c r="B226" i="2"/>
  <c r="B227" i="2" s="1"/>
  <c r="D226" i="2"/>
  <c r="N228" i="9" l="1"/>
  <c r="N229" i="9" s="1"/>
  <c r="P227" i="9"/>
  <c r="H227" i="9"/>
  <c r="G228" i="9"/>
  <c r="G229" i="9" s="1"/>
  <c r="D228" i="9"/>
  <c r="C229" i="9"/>
  <c r="C230" i="9" s="1"/>
  <c r="L229" i="9"/>
  <c r="K230" i="9"/>
  <c r="J231" i="9" s="1"/>
  <c r="B228" i="1"/>
  <c r="B229" i="1" s="1"/>
  <c r="D228" i="1"/>
  <c r="D229" i="1" s="1"/>
  <c r="B226" i="4"/>
  <c r="C226" i="4"/>
  <c r="C227" i="4" s="1"/>
  <c r="D231" i="3"/>
  <c r="E231" i="3"/>
  <c r="C231" i="3"/>
  <c r="C227" i="2"/>
  <c r="C228" i="2" s="1"/>
  <c r="D227" i="2"/>
  <c r="E227" i="2"/>
  <c r="E228" i="2" s="1"/>
  <c r="F229" i="9" l="1"/>
  <c r="F230" i="9" s="1"/>
  <c r="B230" i="9"/>
  <c r="B231" i="9" s="1"/>
  <c r="P228" i="9"/>
  <c r="O229" i="9"/>
  <c r="O230" i="9" s="1"/>
  <c r="K231" i="9"/>
  <c r="J232" i="9" s="1"/>
  <c r="H228" i="9"/>
  <c r="D229" i="9"/>
  <c r="L230" i="9"/>
  <c r="C229" i="1"/>
  <c r="C230" i="1" s="1"/>
  <c r="B227" i="4"/>
  <c r="D227" i="4"/>
  <c r="D228" i="4" s="1"/>
  <c r="C232" i="3"/>
  <c r="B232" i="3"/>
  <c r="B233" i="3" s="1"/>
  <c r="E232" i="3"/>
  <c r="D232" i="3"/>
  <c r="B228" i="2"/>
  <c r="B229" i="2" s="1"/>
  <c r="D228" i="2"/>
  <c r="D229" i="2" s="1"/>
  <c r="N230" i="9" l="1"/>
  <c r="N231" i="9" s="1"/>
  <c r="P229" i="9"/>
  <c r="H229" i="9"/>
  <c r="G230" i="9"/>
  <c r="G231" i="9" s="1"/>
  <c r="D230" i="9"/>
  <c r="C231" i="9"/>
  <c r="C232" i="9" s="1"/>
  <c r="L231" i="9"/>
  <c r="K232" i="9"/>
  <c r="J233" i="9" s="1"/>
  <c r="B230" i="1"/>
  <c r="B231" i="1" s="1"/>
  <c r="D230" i="1"/>
  <c r="D231" i="1" s="1"/>
  <c r="B228" i="4"/>
  <c r="C228" i="4"/>
  <c r="C229" i="4" s="1"/>
  <c r="D233" i="3"/>
  <c r="E233" i="3"/>
  <c r="C233" i="3"/>
  <c r="C229" i="2"/>
  <c r="C230" i="2" s="1"/>
  <c r="E229" i="2"/>
  <c r="E230" i="2" s="1"/>
  <c r="F231" i="9" l="1"/>
  <c r="F232" i="9" s="1"/>
  <c r="B232" i="9"/>
  <c r="B233" i="9" s="1"/>
  <c r="P230" i="9"/>
  <c r="O231" i="9"/>
  <c r="O232" i="9" s="1"/>
  <c r="K233" i="9"/>
  <c r="J234" i="9" s="1"/>
  <c r="H230" i="9"/>
  <c r="D231" i="9"/>
  <c r="L232" i="9"/>
  <c r="C231" i="1"/>
  <c r="C232" i="1" s="1"/>
  <c r="B229" i="4"/>
  <c r="D229" i="4"/>
  <c r="D230" i="4" s="1"/>
  <c r="C234" i="3"/>
  <c r="B234" i="3"/>
  <c r="B235" i="3" s="1"/>
  <c r="E234" i="3"/>
  <c r="D234" i="3"/>
  <c r="B230" i="2"/>
  <c r="B231" i="2" s="1"/>
  <c r="D230" i="2"/>
  <c r="D231" i="2" s="1"/>
  <c r="N232" i="9" l="1"/>
  <c r="N233" i="9" s="1"/>
  <c r="P231" i="9"/>
  <c r="H231" i="9"/>
  <c r="G232" i="9"/>
  <c r="G233" i="9" s="1"/>
  <c r="D232" i="9"/>
  <c r="C233" i="9"/>
  <c r="C234" i="9" s="1"/>
  <c r="L233" i="9"/>
  <c r="K234" i="9"/>
  <c r="J235" i="9" s="1"/>
  <c r="B232" i="1"/>
  <c r="B233" i="1" s="1"/>
  <c r="D232" i="1"/>
  <c r="D233" i="1" s="1"/>
  <c r="B230" i="4"/>
  <c r="C230" i="4"/>
  <c r="C231" i="4" s="1"/>
  <c r="D235" i="3"/>
  <c r="E235" i="3"/>
  <c r="C235" i="3"/>
  <c r="C231" i="2"/>
  <c r="C232" i="2" s="1"/>
  <c r="E231" i="2"/>
  <c r="E232" i="2" s="1"/>
  <c r="F233" i="9" l="1"/>
  <c r="F234" i="9" s="1"/>
  <c r="B234" i="9"/>
  <c r="B235" i="9" s="1"/>
  <c r="P232" i="9"/>
  <c r="O233" i="9"/>
  <c r="O234" i="9" s="1"/>
  <c r="K235" i="9"/>
  <c r="J236" i="9" s="1"/>
  <c r="H232" i="9"/>
  <c r="D233" i="9"/>
  <c r="L234" i="9"/>
  <c r="C233" i="1"/>
  <c r="C234" i="1" s="1"/>
  <c r="B231" i="4"/>
  <c r="D231" i="4"/>
  <c r="D232" i="4" s="1"/>
  <c r="C236" i="3"/>
  <c r="B236" i="3"/>
  <c r="B237" i="3" s="1"/>
  <c r="E236" i="3"/>
  <c r="D236" i="3"/>
  <c r="B232" i="2"/>
  <c r="B233" i="2" s="1"/>
  <c r="D232" i="2"/>
  <c r="D233" i="2" s="1"/>
  <c r="N234" i="9" l="1"/>
  <c r="N235" i="9" s="1"/>
  <c r="P233" i="9"/>
  <c r="H233" i="9"/>
  <c r="G234" i="9"/>
  <c r="G235" i="9" s="1"/>
  <c r="D234" i="9"/>
  <c r="C235" i="9"/>
  <c r="C236" i="9" s="1"/>
  <c r="L235" i="9"/>
  <c r="K236" i="9"/>
  <c r="J237" i="9" s="1"/>
  <c r="B234" i="1"/>
  <c r="B235" i="1" s="1"/>
  <c r="D234" i="1"/>
  <c r="D235" i="1" s="1"/>
  <c r="B232" i="4"/>
  <c r="C232" i="4"/>
  <c r="C233" i="4" s="1"/>
  <c r="D237" i="3"/>
  <c r="E237" i="3"/>
  <c r="C237" i="3"/>
  <c r="C233" i="2"/>
  <c r="C234" i="2" s="1"/>
  <c r="E233" i="2"/>
  <c r="E234" i="2" s="1"/>
  <c r="F235" i="9" l="1"/>
  <c r="F236" i="9" s="1"/>
  <c r="B236" i="9"/>
  <c r="B237" i="9" s="1"/>
  <c r="P234" i="9"/>
  <c r="O235" i="9"/>
  <c r="O236" i="9" s="1"/>
  <c r="K237" i="9"/>
  <c r="J238" i="9" s="1"/>
  <c r="H234" i="9"/>
  <c r="D235" i="9"/>
  <c r="L236" i="9"/>
  <c r="C235" i="1"/>
  <c r="C236" i="1" s="1"/>
  <c r="B233" i="4"/>
  <c r="D233" i="4"/>
  <c r="D234" i="4" s="1"/>
  <c r="C238" i="3"/>
  <c r="B238" i="3"/>
  <c r="B239" i="3" s="1"/>
  <c r="E238" i="3"/>
  <c r="D238" i="3"/>
  <c r="B234" i="2"/>
  <c r="B235" i="2" s="1"/>
  <c r="D234" i="2"/>
  <c r="D235" i="2" s="1"/>
  <c r="N236" i="9" l="1"/>
  <c r="N237" i="9" s="1"/>
  <c r="P235" i="9"/>
  <c r="H235" i="9"/>
  <c r="G236" i="9"/>
  <c r="G237" i="9" s="1"/>
  <c r="D236" i="9"/>
  <c r="C237" i="9"/>
  <c r="C238" i="9" s="1"/>
  <c r="L237" i="9"/>
  <c r="K238" i="9"/>
  <c r="J239" i="9" s="1"/>
  <c r="B236" i="1"/>
  <c r="B237" i="1" s="1"/>
  <c r="D236" i="1"/>
  <c r="D237" i="1" s="1"/>
  <c r="B234" i="4"/>
  <c r="C234" i="4"/>
  <c r="C235" i="4" s="1"/>
  <c r="D239" i="3"/>
  <c r="E239" i="3"/>
  <c r="C239" i="3"/>
  <c r="C235" i="2"/>
  <c r="C236" i="2" s="1"/>
  <c r="E235" i="2"/>
  <c r="E236" i="2" s="1"/>
  <c r="F237" i="9" l="1"/>
  <c r="F238" i="9" s="1"/>
  <c r="B238" i="9"/>
  <c r="B239" i="9" s="1"/>
  <c r="P236" i="9"/>
  <c r="O237" i="9"/>
  <c r="O238" i="9" s="1"/>
  <c r="K239" i="9"/>
  <c r="J240" i="9" s="1"/>
  <c r="H236" i="9"/>
  <c r="D237" i="9"/>
  <c r="L238" i="9"/>
  <c r="C237" i="1"/>
  <c r="C238" i="1" s="1"/>
  <c r="B235" i="4"/>
  <c r="D235" i="4"/>
  <c r="D236" i="4" s="1"/>
  <c r="C240" i="3"/>
  <c r="B240" i="3"/>
  <c r="B241" i="3" s="1"/>
  <c r="E240" i="3"/>
  <c r="D240" i="3"/>
  <c r="B236" i="2"/>
  <c r="B237" i="2" s="1"/>
  <c r="D236" i="2"/>
  <c r="D237" i="2" s="1"/>
  <c r="N238" i="9" l="1"/>
  <c r="N239" i="9" s="1"/>
  <c r="K240" i="9"/>
  <c r="J241" i="9" s="1"/>
  <c r="J242" i="9" s="1"/>
  <c r="P237" i="9"/>
  <c r="H237" i="9"/>
  <c r="G238" i="9"/>
  <c r="G239" i="9" s="1"/>
  <c r="D238" i="9"/>
  <c r="C239" i="9"/>
  <c r="C240" i="9" s="1"/>
  <c r="L239" i="9"/>
  <c r="K241" i="9"/>
  <c r="B238" i="1"/>
  <c r="B239" i="1" s="1"/>
  <c r="D238" i="1"/>
  <c r="D239" i="1" s="1"/>
  <c r="B236" i="4"/>
  <c r="C236" i="4"/>
  <c r="C237" i="4" s="1"/>
  <c r="D241" i="3"/>
  <c r="E241" i="3"/>
  <c r="C241" i="3"/>
  <c r="C237" i="2"/>
  <c r="C238" i="2" s="1"/>
  <c r="E237" i="2"/>
  <c r="E238" i="2" s="1"/>
  <c r="F239" i="9" l="1"/>
  <c r="F240" i="9" s="1"/>
  <c r="B240" i="9"/>
  <c r="B241" i="9" s="1"/>
  <c r="P238" i="9"/>
  <c r="O239" i="9"/>
  <c r="O240" i="9" s="1"/>
  <c r="H238" i="9"/>
  <c r="D239" i="9"/>
  <c r="K242" i="9"/>
  <c r="J243" i="9" s="1"/>
  <c r="L240" i="9"/>
  <c r="C239" i="1"/>
  <c r="C240" i="1" s="1"/>
  <c r="B237" i="4"/>
  <c r="D237" i="4"/>
  <c r="D238" i="4" s="1"/>
  <c r="C242" i="3"/>
  <c r="B242" i="3"/>
  <c r="E242" i="3"/>
  <c r="D242" i="3"/>
  <c r="B238" i="2"/>
  <c r="B239" i="2" s="1"/>
  <c r="D238" i="2"/>
  <c r="D239" i="2" s="1"/>
  <c r="N240" i="9" l="1"/>
  <c r="N241" i="9" s="1"/>
  <c r="P239" i="9"/>
  <c r="H239" i="9"/>
  <c r="G240" i="9"/>
  <c r="G241" i="9" s="1"/>
  <c r="D240" i="9"/>
  <c r="C241" i="9"/>
  <c r="C242" i="9" s="1"/>
  <c r="L241" i="9"/>
  <c r="K243" i="9"/>
  <c r="J244" i="9" s="1"/>
  <c r="B240" i="1"/>
  <c r="B241" i="1" s="1"/>
  <c r="D240" i="1"/>
  <c r="D241" i="1" s="1"/>
  <c r="B238" i="4"/>
  <c r="C238" i="4"/>
  <c r="C239" i="4" s="1"/>
  <c r="D243" i="3"/>
  <c r="E243" i="3"/>
  <c r="B243" i="3"/>
  <c r="C243" i="3"/>
  <c r="C239" i="2"/>
  <c r="C240" i="2" s="1"/>
  <c r="E239" i="2"/>
  <c r="E240" i="2" s="1"/>
  <c r="F241" i="9" l="1"/>
  <c r="F242" i="9" s="1"/>
  <c r="B242" i="9"/>
  <c r="B243" i="9" s="1"/>
  <c r="P240" i="9"/>
  <c r="O241" i="9"/>
  <c r="O242" i="9" s="1"/>
  <c r="H240" i="9"/>
  <c r="D241" i="9"/>
  <c r="K244" i="9"/>
  <c r="J245" i="9" s="1"/>
  <c r="L242" i="9"/>
  <c r="C241" i="1"/>
  <c r="C242" i="1" s="1"/>
  <c r="B239" i="4"/>
  <c r="D239" i="4"/>
  <c r="D240" i="4" s="1"/>
  <c r="C244" i="3"/>
  <c r="B244" i="3"/>
  <c r="B245" i="3" s="1"/>
  <c r="D244" i="3"/>
  <c r="E244" i="3"/>
  <c r="B240" i="2"/>
  <c r="B241" i="2" s="1"/>
  <c r="D240" i="2"/>
  <c r="D241" i="2" s="1"/>
  <c r="N242" i="9" l="1"/>
  <c r="N243" i="9" s="1"/>
  <c r="P241" i="9"/>
  <c r="H241" i="9"/>
  <c r="G242" i="9"/>
  <c r="G243" i="9" s="1"/>
  <c r="D242" i="9"/>
  <c r="C243" i="9"/>
  <c r="C244" i="9" s="1"/>
  <c r="L243" i="9"/>
  <c r="K245" i="9"/>
  <c r="J246" i="9" s="1"/>
  <c r="B242" i="1"/>
  <c r="B243" i="1" s="1"/>
  <c r="D242" i="1"/>
  <c r="D243" i="1" s="1"/>
  <c r="B240" i="4"/>
  <c r="C240" i="4"/>
  <c r="C241" i="4" s="1"/>
  <c r="E245" i="3"/>
  <c r="D245" i="3"/>
  <c r="C245" i="3"/>
  <c r="C241" i="2"/>
  <c r="C242" i="2" s="1"/>
  <c r="E241" i="2"/>
  <c r="E242" i="2" s="1"/>
  <c r="F243" i="9" l="1"/>
  <c r="F244" i="9" s="1"/>
  <c r="B244" i="9"/>
  <c r="B245" i="9" s="1"/>
  <c r="P242" i="9"/>
  <c r="O243" i="9"/>
  <c r="O244" i="9" s="1"/>
  <c r="H242" i="9"/>
  <c r="D243" i="9"/>
  <c r="K246" i="9"/>
  <c r="J247" i="9" s="1"/>
  <c r="L244" i="9"/>
  <c r="C243" i="1"/>
  <c r="C244" i="1" s="1"/>
  <c r="B241" i="4"/>
  <c r="D241" i="4"/>
  <c r="D242" i="4" s="1"/>
  <c r="C246" i="3"/>
  <c r="B246" i="3"/>
  <c r="B247" i="3" s="1"/>
  <c r="D246" i="3"/>
  <c r="E246" i="3"/>
  <c r="B242" i="2"/>
  <c r="B243" i="2" s="1"/>
  <c r="D242" i="2"/>
  <c r="D243" i="2" s="1"/>
  <c r="N244" i="9" l="1"/>
  <c r="N245" i="9" s="1"/>
  <c r="P243" i="9"/>
  <c r="H243" i="9"/>
  <c r="G244" i="9"/>
  <c r="G245" i="9" s="1"/>
  <c r="D244" i="9"/>
  <c r="C245" i="9"/>
  <c r="C246" i="9" s="1"/>
  <c r="K247" i="9"/>
  <c r="J248" i="9" s="1"/>
  <c r="L245" i="9"/>
  <c r="B244" i="1"/>
  <c r="B245" i="1" s="1"/>
  <c r="D244" i="1"/>
  <c r="D245" i="1" s="1"/>
  <c r="B242" i="4"/>
  <c r="C242" i="4"/>
  <c r="C243" i="4" s="1"/>
  <c r="E247" i="3"/>
  <c r="D247" i="3"/>
  <c r="C247" i="3"/>
  <c r="C243" i="2"/>
  <c r="C244" i="2" s="1"/>
  <c r="E243" i="2"/>
  <c r="E244" i="2" s="1"/>
  <c r="F245" i="9" l="1"/>
  <c r="F246" i="9" s="1"/>
  <c r="B246" i="9"/>
  <c r="B247" i="9" s="1"/>
  <c r="P244" i="9"/>
  <c r="O245" i="9"/>
  <c r="O246" i="9" s="1"/>
  <c r="H244" i="9"/>
  <c r="D245" i="9"/>
  <c r="L246" i="9"/>
  <c r="K248" i="9"/>
  <c r="J249" i="9" s="1"/>
  <c r="C245" i="1"/>
  <c r="C246" i="1" s="1"/>
  <c r="B243" i="4"/>
  <c r="D243" i="4"/>
  <c r="D244" i="4" s="1"/>
  <c r="C248" i="3"/>
  <c r="B248" i="3"/>
  <c r="B249" i="3" s="1"/>
  <c r="D248" i="3"/>
  <c r="E248" i="3"/>
  <c r="B244" i="2"/>
  <c r="B245" i="2" s="1"/>
  <c r="D244" i="2"/>
  <c r="D245" i="2" s="1"/>
  <c r="N246" i="9" l="1"/>
  <c r="N247" i="9" s="1"/>
  <c r="P245" i="9"/>
  <c r="H245" i="9"/>
  <c r="G246" i="9"/>
  <c r="G247" i="9" s="1"/>
  <c r="D246" i="9"/>
  <c r="C247" i="9"/>
  <c r="C248" i="9" s="1"/>
  <c r="K249" i="9"/>
  <c r="J250" i="9" s="1"/>
  <c r="L247" i="9"/>
  <c r="B246" i="1"/>
  <c r="B247" i="1" s="1"/>
  <c r="D246" i="1"/>
  <c r="D247" i="1" s="1"/>
  <c r="B244" i="4"/>
  <c r="C244" i="4"/>
  <c r="C245" i="4" s="1"/>
  <c r="E249" i="3"/>
  <c r="D249" i="3"/>
  <c r="C249" i="3"/>
  <c r="C245" i="2"/>
  <c r="C246" i="2" s="1"/>
  <c r="E245" i="2"/>
  <c r="E246" i="2" s="1"/>
  <c r="F247" i="9" l="1"/>
  <c r="F248" i="9" s="1"/>
  <c r="B248" i="9"/>
  <c r="B249" i="9" s="1"/>
  <c r="P246" i="9"/>
  <c r="O247" i="9"/>
  <c r="O248" i="9" s="1"/>
  <c r="H246" i="9"/>
  <c r="D247" i="9"/>
  <c r="K250" i="9"/>
  <c r="J251" i="9" s="1"/>
  <c r="L248" i="9"/>
  <c r="C247" i="1"/>
  <c r="C248" i="1" s="1"/>
  <c r="B245" i="4"/>
  <c r="D245" i="4"/>
  <c r="D246" i="4" s="1"/>
  <c r="C250" i="3"/>
  <c r="B250" i="3"/>
  <c r="B251" i="3" s="1"/>
  <c r="D250" i="3"/>
  <c r="E250" i="3"/>
  <c r="B246" i="2"/>
  <c r="B247" i="2" s="1"/>
  <c r="D246" i="2"/>
  <c r="D247" i="2" s="1"/>
  <c r="N248" i="9" l="1"/>
  <c r="N249" i="9" s="1"/>
  <c r="P247" i="9"/>
  <c r="H247" i="9"/>
  <c r="G248" i="9"/>
  <c r="G249" i="9" s="1"/>
  <c r="D248" i="9"/>
  <c r="C249" i="9"/>
  <c r="C250" i="9" s="1"/>
  <c r="L249" i="9"/>
  <c r="K251" i="9"/>
  <c r="J252" i="9" s="1"/>
  <c r="B248" i="1"/>
  <c r="B249" i="1" s="1"/>
  <c r="D248" i="1"/>
  <c r="D249" i="1" s="1"/>
  <c r="B246" i="4"/>
  <c r="C246" i="4"/>
  <c r="C247" i="4" s="1"/>
  <c r="E251" i="3"/>
  <c r="D251" i="3"/>
  <c r="C251" i="3"/>
  <c r="C247" i="2"/>
  <c r="C248" i="2" s="1"/>
  <c r="E247" i="2"/>
  <c r="E248" i="2" s="1"/>
  <c r="F249" i="9" l="1"/>
  <c r="F250" i="9" s="1"/>
  <c r="B250" i="9"/>
  <c r="B251" i="9" s="1"/>
  <c r="P248" i="9"/>
  <c r="O249" i="9"/>
  <c r="O250" i="9" s="1"/>
  <c r="H248" i="9"/>
  <c r="D249" i="9"/>
  <c r="K252" i="9"/>
  <c r="J253" i="9" s="1"/>
  <c r="L250" i="9"/>
  <c r="C249" i="1"/>
  <c r="C250" i="1" s="1"/>
  <c r="B247" i="4"/>
  <c r="D247" i="4"/>
  <c r="D248" i="4" s="1"/>
  <c r="C252" i="3"/>
  <c r="B252" i="3"/>
  <c r="B253" i="3" s="1"/>
  <c r="D252" i="3"/>
  <c r="E252" i="3"/>
  <c r="B248" i="2"/>
  <c r="B249" i="2" s="1"/>
  <c r="D248" i="2"/>
  <c r="D249" i="2" s="1"/>
  <c r="N250" i="9" l="1"/>
  <c r="N251" i="9" s="1"/>
  <c r="P249" i="9"/>
  <c r="H249" i="9"/>
  <c r="G250" i="9"/>
  <c r="G251" i="9" s="1"/>
  <c r="D250" i="9"/>
  <c r="C251" i="9"/>
  <c r="C252" i="9" s="1"/>
  <c r="L251" i="9"/>
  <c r="K253" i="9"/>
  <c r="J254" i="9" s="1"/>
  <c r="B250" i="1"/>
  <c r="B251" i="1" s="1"/>
  <c r="D250" i="1"/>
  <c r="D251" i="1" s="1"/>
  <c r="B248" i="4"/>
  <c r="C248" i="4"/>
  <c r="C249" i="4" s="1"/>
  <c r="D253" i="3"/>
  <c r="E253" i="3"/>
  <c r="C253" i="3"/>
  <c r="C249" i="2"/>
  <c r="C250" i="2" s="1"/>
  <c r="E249" i="2"/>
  <c r="E250" i="2" s="1"/>
  <c r="F251" i="9" l="1"/>
  <c r="F252" i="9" s="1"/>
  <c r="B252" i="9"/>
  <c r="B253" i="9" s="1"/>
  <c r="P250" i="9"/>
  <c r="O251" i="9"/>
  <c r="O252" i="9" s="1"/>
  <c r="H250" i="9"/>
  <c r="D251" i="9"/>
  <c r="K254" i="9"/>
  <c r="J255" i="9" s="1"/>
  <c r="L252" i="9"/>
  <c r="C251" i="1"/>
  <c r="C252" i="1" s="1"/>
  <c r="B249" i="4"/>
  <c r="D249" i="4"/>
  <c r="D250" i="4" s="1"/>
  <c r="C254" i="3"/>
  <c r="B254" i="3"/>
  <c r="D254" i="3"/>
  <c r="E254" i="3"/>
  <c r="B250" i="2"/>
  <c r="B251" i="2" s="1"/>
  <c r="D250" i="2"/>
  <c r="D251" i="2" s="1"/>
  <c r="N252" i="9" l="1"/>
  <c r="N253" i="9" s="1"/>
  <c r="P251" i="9"/>
  <c r="H251" i="9"/>
  <c r="G252" i="9"/>
  <c r="G253" i="9" s="1"/>
  <c r="D252" i="9"/>
  <c r="C253" i="9"/>
  <c r="C254" i="9" s="1"/>
  <c r="L253" i="9"/>
  <c r="B252" i="1"/>
  <c r="B253" i="1" s="1"/>
  <c r="D252" i="1"/>
  <c r="D253" i="1" s="1"/>
  <c r="B250" i="4"/>
  <c r="C250" i="4"/>
  <c r="C251" i="4" s="1"/>
  <c r="E255" i="3"/>
  <c r="D255" i="3"/>
  <c r="B255" i="3"/>
  <c r="C255" i="3"/>
  <c r="C251" i="2"/>
  <c r="C252" i="2" s="1"/>
  <c r="E251" i="2"/>
  <c r="E252" i="2" s="1"/>
  <c r="F253" i="9" l="1"/>
  <c r="F254" i="9" s="1"/>
  <c r="B254" i="9"/>
  <c r="B255" i="9" s="1"/>
  <c r="P252" i="9"/>
  <c r="O253" i="9"/>
  <c r="O254" i="9" s="1"/>
  <c r="H252" i="9"/>
  <c r="D253" i="9"/>
  <c r="L254" i="9"/>
  <c r="K255" i="9"/>
  <c r="C253" i="1"/>
  <c r="C254" i="1" s="1"/>
  <c r="B251" i="4"/>
  <c r="D251" i="4"/>
  <c r="D252" i="4" s="1"/>
  <c r="C256" i="3"/>
  <c r="B256" i="3"/>
  <c r="D256" i="3"/>
  <c r="E256" i="3"/>
  <c r="B252" i="2"/>
  <c r="B253" i="2" s="1"/>
  <c r="D252" i="2"/>
  <c r="D253" i="2" s="1"/>
  <c r="N254" i="9" l="1"/>
  <c r="N255" i="9" s="1"/>
  <c r="K256" i="9"/>
  <c r="J256" i="9"/>
  <c r="J257" i="9" s="1"/>
  <c r="P253" i="9"/>
  <c r="H253" i="9"/>
  <c r="G254" i="9"/>
  <c r="G255" i="9" s="1"/>
  <c r="D254" i="9"/>
  <c r="C255" i="9"/>
  <c r="C256" i="9" s="1"/>
  <c r="L255" i="9"/>
  <c r="B254" i="1"/>
  <c r="B255" i="1" s="1"/>
  <c r="D254" i="1"/>
  <c r="D255" i="1" s="1"/>
  <c r="B252" i="4"/>
  <c r="C252" i="4"/>
  <c r="C253" i="4" s="1"/>
  <c r="D257" i="3"/>
  <c r="B257" i="3"/>
  <c r="E257" i="3"/>
  <c r="C257" i="3"/>
  <c r="C253" i="2"/>
  <c r="C254" i="2" s="1"/>
  <c r="E253" i="2"/>
  <c r="E254" i="2" s="1"/>
  <c r="K257" i="9" l="1"/>
  <c r="J258" i="9"/>
  <c r="F255" i="9"/>
  <c r="F256" i="9" s="1"/>
  <c r="B256" i="9"/>
  <c r="B257" i="9" s="1"/>
  <c r="P254" i="9"/>
  <c r="O255" i="9"/>
  <c r="O256" i="9" s="1"/>
  <c r="H254" i="9"/>
  <c r="D255" i="9"/>
  <c r="K258" i="9"/>
  <c r="L256" i="9"/>
  <c r="C255" i="1"/>
  <c r="C256" i="1" s="1"/>
  <c r="B253" i="4"/>
  <c r="D253" i="4"/>
  <c r="D254" i="4" s="1"/>
  <c r="C258" i="3"/>
  <c r="B258" i="3"/>
  <c r="D258" i="3"/>
  <c r="E258" i="3"/>
  <c r="B254" i="2"/>
  <c r="B255" i="2" s="1"/>
  <c r="D254" i="2"/>
  <c r="D255" i="2" s="1"/>
  <c r="N256" i="9" l="1"/>
  <c r="N257" i="9" s="1"/>
  <c r="J259" i="9"/>
  <c r="P255" i="9"/>
  <c r="H255" i="9"/>
  <c r="G256" i="9"/>
  <c r="G257" i="9" s="1"/>
  <c r="D256" i="9"/>
  <c r="C257" i="9"/>
  <c r="C258" i="9" s="1"/>
  <c r="L257" i="9"/>
  <c r="K259" i="9"/>
  <c r="B256" i="1"/>
  <c r="B257" i="1" s="1"/>
  <c r="D256" i="1"/>
  <c r="D257" i="1" s="1"/>
  <c r="B254" i="4"/>
  <c r="C254" i="4"/>
  <c r="C255" i="4" s="1"/>
  <c r="D259" i="3"/>
  <c r="B259" i="3"/>
  <c r="E259" i="3"/>
  <c r="C259" i="3"/>
  <c r="C255" i="2"/>
  <c r="C256" i="2" s="1"/>
  <c r="E255" i="2"/>
  <c r="E256" i="2" s="1"/>
  <c r="J260" i="9" l="1"/>
  <c r="F257" i="9"/>
  <c r="F258" i="9" s="1"/>
  <c r="B258" i="9"/>
  <c r="B259" i="9" s="1"/>
  <c r="P256" i="9"/>
  <c r="O257" i="9"/>
  <c r="N258" i="9" s="1"/>
  <c r="H256" i="9"/>
  <c r="D257" i="9"/>
  <c r="K260" i="9"/>
  <c r="L258" i="9"/>
  <c r="C257" i="1"/>
  <c r="C258" i="1" s="1"/>
  <c r="B255" i="4"/>
  <c r="D255" i="4"/>
  <c r="D256" i="4" s="1"/>
  <c r="C260" i="3"/>
  <c r="B260" i="3"/>
  <c r="D260" i="3"/>
  <c r="E260" i="3"/>
  <c r="B256" i="2"/>
  <c r="B257" i="2" s="1"/>
  <c r="D256" i="2"/>
  <c r="D257" i="2" s="1"/>
  <c r="J261" i="9" l="1"/>
  <c r="O258" i="9"/>
  <c r="N259" i="9" s="1"/>
  <c r="P257" i="9"/>
  <c r="H257" i="9"/>
  <c r="G258" i="9"/>
  <c r="G259" i="9" s="1"/>
  <c r="D258" i="9"/>
  <c r="C259" i="9"/>
  <c r="C260" i="9" s="1"/>
  <c r="L259" i="9"/>
  <c r="B258" i="1"/>
  <c r="B259" i="1" s="1"/>
  <c r="D258" i="1"/>
  <c r="D259" i="1" s="1"/>
  <c r="B256" i="4"/>
  <c r="C256" i="4"/>
  <c r="C257" i="4" s="1"/>
  <c r="E261" i="3"/>
  <c r="D261" i="3"/>
  <c r="B261" i="3"/>
  <c r="C261" i="3"/>
  <c r="C257" i="2"/>
  <c r="C258" i="2" s="1"/>
  <c r="E257" i="2"/>
  <c r="E258" i="2" s="1"/>
  <c r="F259" i="9" l="1"/>
  <c r="F260" i="9" s="1"/>
  <c r="B260" i="9"/>
  <c r="B261" i="9" s="1"/>
  <c r="P258" i="9"/>
  <c r="O259" i="9"/>
  <c r="O260" i="9" s="1"/>
  <c r="H258" i="9"/>
  <c r="D259" i="9"/>
  <c r="L260" i="9"/>
  <c r="K261" i="9"/>
  <c r="K262" i="9" s="1"/>
  <c r="C259" i="1"/>
  <c r="C260" i="1" s="1"/>
  <c r="B257" i="4"/>
  <c r="D257" i="4"/>
  <c r="D258" i="4" s="1"/>
  <c r="C262" i="3"/>
  <c r="B262" i="3"/>
  <c r="D262" i="3"/>
  <c r="E262" i="3"/>
  <c r="B258" i="2"/>
  <c r="B259" i="2" s="1"/>
  <c r="D258" i="2"/>
  <c r="D259" i="2" s="1"/>
  <c r="N260" i="9" l="1"/>
  <c r="N261" i="9" s="1"/>
  <c r="J262" i="9"/>
  <c r="J263" i="9" s="1"/>
  <c r="P259" i="9"/>
  <c r="H259" i="9"/>
  <c r="G260" i="9"/>
  <c r="G261" i="9" s="1"/>
  <c r="D260" i="9"/>
  <c r="C261" i="9"/>
  <c r="C262" i="9" s="1"/>
  <c r="L261" i="9"/>
  <c r="K263" i="9"/>
  <c r="B260" i="1"/>
  <c r="B261" i="1" s="1"/>
  <c r="D260" i="1"/>
  <c r="D261" i="1" s="1"/>
  <c r="B258" i="4"/>
  <c r="C258" i="4"/>
  <c r="C259" i="4" s="1"/>
  <c r="D263" i="3"/>
  <c r="B263" i="3"/>
  <c r="E263" i="3"/>
  <c r="C263" i="3"/>
  <c r="C264" i="3" s="1"/>
  <c r="C259" i="2"/>
  <c r="C260" i="2" s="1"/>
  <c r="E259" i="2"/>
  <c r="E260" i="2" s="1"/>
  <c r="J264" i="9" l="1"/>
  <c r="F261" i="9"/>
  <c r="F262" i="9" s="1"/>
  <c r="B262" i="9"/>
  <c r="B263" i="9" s="1"/>
  <c r="P260" i="9"/>
  <c r="O261" i="9"/>
  <c r="O262" i="9" s="1"/>
  <c r="H260" i="9"/>
  <c r="D261" i="9"/>
  <c r="K264" i="9"/>
  <c r="L262" i="9"/>
  <c r="C261" i="1"/>
  <c r="C262" i="1" s="1"/>
  <c r="B259" i="4"/>
  <c r="D259" i="4"/>
  <c r="D260" i="4" s="1"/>
  <c r="B264" i="3"/>
  <c r="B265" i="3" s="1"/>
  <c r="D264" i="3"/>
  <c r="D265" i="3" s="1"/>
  <c r="E264" i="3"/>
  <c r="B260" i="2"/>
  <c r="B261" i="2" s="1"/>
  <c r="D260" i="2"/>
  <c r="D261" i="2" s="1"/>
  <c r="N262" i="9" l="1"/>
  <c r="N263" i="9" s="1"/>
  <c r="J265" i="9"/>
  <c r="P261" i="9"/>
  <c r="H261" i="9"/>
  <c r="G262" i="9"/>
  <c r="G263" i="9" s="1"/>
  <c r="D262" i="9"/>
  <c r="C263" i="9"/>
  <c r="C264" i="9" s="1"/>
  <c r="L263" i="9"/>
  <c r="B262" i="1"/>
  <c r="B263" i="1" s="1"/>
  <c r="D262" i="1"/>
  <c r="D263" i="1" s="1"/>
  <c r="B260" i="4"/>
  <c r="C260" i="4"/>
  <c r="C261" i="4" s="1"/>
  <c r="E265" i="3"/>
  <c r="C265" i="3"/>
  <c r="C261" i="2"/>
  <c r="C262" i="2" s="1"/>
  <c r="E261" i="2"/>
  <c r="E262" i="2" s="1"/>
  <c r="F263" i="9" l="1"/>
  <c r="F264" i="9" s="1"/>
  <c r="B264" i="9"/>
  <c r="B265" i="9" s="1"/>
  <c r="P262" i="9"/>
  <c r="O263" i="9"/>
  <c r="O264" i="9" s="1"/>
  <c r="H262" i="9"/>
  <c r="D263" i="9"/>
  <c r="L264" i="9"/>
  <c r="K265" i="9"/>
  <c r="K266" i="9" s="1"/>
  <c r="C263" i="1"/>
  <c r="C264" i="1" s="1"/>
  <c r="B261" i="4"/>
  <c r="D261" i="4"/>
  <c r="D262" i="4" s="1"/>
  <c r="C266" i="3"/>
  <c r="B266" i="3"/>
  <c r="D266" i="3"/>
  <c r="E266" i="3"/>
  <c r="B262" i="2"/>
  <c r="B263" i="2" s="1"/>
  <c r="D262" i="2"/>
  <c r="D263" i="2" s="1"/>
  <c r="N264" i="9" l="1"/>
  <c r="N265" i="9" s="1"/>
  <c r="J266" i="9"/>
  <c r="J267" i="9" s="1"/>
  <c r="P263" i="9"/>
  <c r="H263" i="9"/>
  <c r="G264" i="9"/>
  <c r="G265" i="9" s="1"/>
  <c r="D264" i="9"/>
  <c r="C265" i="9"/>
  <c r="C266" i="9" s="1"/>
  <c r="L265" i="9"/>
  <c r="K267" i="9"/>
  <c r="B264" i="1"/>
  <c r="B265" i="1" s="1"/>
  <c r="D264" i="1"/>
  <c r="D265" i="1" s="1"/>
  <c r="B262" i="4"/>
  <c r="C262" i="4"/>
  <c r="C263" i="4" s="1"/>
  <c r="D267" i="3"/>
  <c r="B267" i="3"/>
  <c r="E267" i="3"/>
  <c r="C267" i="3"/>
  <c r="C263" i="2"/>
  <c r="C264" i="2" s="1"/>
  <c r="E263" i="2"/>
  <c r="E264" i="2" s="1"/>
  <c r="J268" i="9" l="1"/>
  <c r="F265" i="9"/>
  <c r="F266" i="9" s="1"/>
  <c r="B266" i="9"/>
  <c r="B267" i="9" s="1"/>
  <c r="P264" i="9"/>
  <c r="O265" i="9"/>
  <c r="O266" i="9" s="1"/>
  <c r="H264" i="9"/>
  <c r="D265" i="9"/>
  <c r="K268" i="9"/>
  <c r="L266" i="9"/>
  <c r="C265" i="1"/>
  <c r="C266" i="1" s="1"/>
  <c r="B263" i="4"/>
  <c r="D263" i="4"/>
  <c r="D264" i="4" s="1"/>
  <c r="C268" i="3"/>
  <c r="B268" i="3"/>
  <c r="D268" i="3"/>
  <c r="E268" i="3"/>
  <c r="B264" i="2"/>
  <c r="B265" i="2" s="1"/>
  <c r="D264" i="2"/>
  <c r="D265" i="2" s="1"/>
  <c r="N266" i="9" l="1"/>
  <c r="N267" i="9" s="1"/>
  <c r="J269" i="9"/>
  <c r="P265" i="9"/>
  <c r="H265" i="9"/>
  <c r="G266" i="9"/>
  <c r="G267" i="9" s="1"/>
  <c r="D266" i="9"/>
  <c r="C267" i="9"/>
  <c r="C268" i="9" s="1"/>
  <c r="L267" i="9"/>
  <c r="K269" i="9"/>
  <c r="B266" i="1"/>
  <c r="B267" i="1" s="1"/>
  <c r="D266" i="1"/>
  <c r="D267" i="1" s="1"/>
  <c r="B264" i="4"/>
  <c r="C264" i="4"/>
  <c r="C265" i="4" s="1"/>
  <c r="D269" i="3"/>
  <c r="B269" i="3"/>
  <c r="E269" i="3"/>
  <c r="C269" i="3"/>
  <c r="C265" i="2"/>
  <c r="C266" i="2" s="1"/>
  <c r="E265" i="2"/>
  <c r="E266" i="2" s="1"/>
  <c r="J270" i="9" l="1"/>
  <c r="F267" i="9"/>
  <c r="F268" i="9" s="1"/>
  <c r="B268" i="9"/>
  <c r="B269" i="9" s="1"/>
  <c r="P266" i="9"/>
  <c r="O267" i="9"/>
  <c r="N268" i="9" s="1"/>
  <c r="H266" i="9"/>
  <c r="D267" i="9"/>
  <c r="K270" i="9"/>
  <c r="L268" i="9"/>
  <c r="C267" i="1"/>
  <c r="C268" i="1" s="1"/>
  <c r="B265" i="4"/>
  <c r="D265" i="4"/>
  <c r="D266" i="4" s="1"/>
  <c r="C270" i="3"/>
  <c r="B270" i="3"/>
  <c r="D270" i="3"/>
  <c r="E270" i="3"/>
  <c r="B266" i="2"/>
  <c r="B267" i="2" s="1"/>
  <c r="D266" i="2"/>
  <c r="D267" i="2" s="1"/>
  <c r="J271" i="9" l="1"/>
  <c r="P267" i="9"/>
  <c r="O268" i="9"/>
  <c r="O269" i="9" s="1"/>
  <c r="H267" i="9"/>
  <c r="G268" i="9"/>
  <c r="G269" i="9" s="1"/>
  <c r="D268" i="9"/>
  <c r="C269" i="9"/>
  <c r="C270" i="9" s="1"/>
  <c r="L269" i="9"/>
  <c r="K271" i="9"/>
  <c r="B268" i="1"/>
  <c r="B269" i="1" s="1"/>
  <c r="D268" i="1"/>
  <c r="D269" i="1" s="1"/>
  <c r="B266" i="4"/>
  <c r="C266" i="4"/>
  <c r="C267" i="4" s="1"/>
  <c r="D271" i="3"/>
  <c r="B271" i="3"/>
  <c r="E271" i="3"/>
  <c r="C271" i="3"/>
  <c r="C267" i="2"/>
  <c r="C268" i="2" s="1"/>
  <c r="E267" i="2"/>
  <c r="E268" i="2" s="1"/>
  <c r="N269" i="9" l="1"/>
  <c r="N270" i="9" s="1"/>
  <c r="J272" i="9"/>
  <c r="F269" i="9"/>
  <c r="F270" i="9" s="1"/>
  <c r="B270" i="9"/>
  <c r="B271" i="9" s="1"/>
  <c r="P268" i="9"/>
  <c r="H268" i="9"/>
  <c r="D269" i="9"/>
  <c r="K272" i="9"/>
  <c r="L270" i="9"/>
  <c r="C269" i="1"/>
  <c r="C270" i="1" s="1"/>
  <c r="B267" i="4"/>
  <c r="D267" i="4"/>
  <c r="D268" i="4" s="1"/>
  <c r="C272" i="3"/>
  <c r="B272" i="3"/>
  <c r="D272" i="3"/>
  <c r="E272" i="3"/>
  <c r="B268" i="2"/>
  <c r="B269" i="2" s="1"/>
  <c r="D268" i="2"/>
  <c r="D269" i="2" s="1"/>
  <c r="J273" i="9" l="1"/>
  <c r="P269" i="9"/>
  <c r="O270" i="9"/>
  <c r="O271" i="9" s="1"/>
  <c r="H269" i="9"/>
  <c r="G270" i="9"/>
  <c r="G271" i="9" s="1"/>
  <c r="D270" i="9"/>
  <c r="C271" i="9"/>
  <c r="C272" i="9" s="1"/>
  <c r="L271" i="9"/>
  <c r="K273" i="9"/>
  <c r="B270" i="1"/>
  <c r="B271" i="1" s="1"/>
  <c r="D270" i="1"/>
  <c r="D271" i="1" s="1"/>
  <c r="B268" i="4"/>
  <c r="C268" i="4"/>
  <c r="C269" i="4" s="1"/>
  <c r="D273" i="3"/>
  <c r="B273" i="3"/>
  <c r="E273" i="3"/>
  <c r="C273" i="3"/>
  <c r="C269" i="2"/>
  <c r="C270" i="2" s="1"/>
  <c r="E269" i="2"/>
  <c r="E270" i="2" s="1"/>
  <c r="N271" i="9" l="1"/>
  <c r="N272" i="9" s="1"/>
  <c r="J274" i="9"/>
  <c r="F271" i="9"/>
  <c r="F272" i="9" s="1"/>
  <c r="B272" i="9"/>
  <c r="B273" i="9" s="1"/>
  <c r="P270" i="9"/>
  <c r="H270" i="9"/>
  <c r="D271" i="9"/>
  <c r="K274" i="9"/>
  <c r="L272" i="9"/>
  <c r="C271" i="1"/>
  <c r="B269" i="4"/>
  <c r="D269" i="4"/>
  <c r="D270" i="4" s="1"/>
  <c r="C274" i="3"/>
  <c r="B274" i="3"/>
  <c r="E274" i="3"/>
  <c r="D274" i="3"/>
  <c r="B270" i="2"/>
  <c r="B271" i="2" s="1"/>
  <c r="D270" i="2"/>
  <c r="J275" i="9" l="1"/>
  <c r="P271" i="9"/>
  <c r="O272" i="9"/>
  <c r="O273" i="9" s="1"/>
  <c r="H271" i="9"/>
  <c r="G272" i="9"/>
  <c r="G273" i="9" s="1"/>
  <c r="D272" i="9"/>
  <c r="C273" i="9"/>
  <c r="C274" i="9" s="1"/>
  <c r="L273" i="9"/>
  <c r="K275" i="9"/>
  <c r="D272" i="1"/>
  <c r="C272" i="1"/>
  <c r="B272" i="1"/>
  <c r="B273" i="1" s="1"/>
  <c r="B270" i="4"/>
  <c r="C270" i="4"/>
  <c r="C271" i="4" s="1"/>
  <c r="D275" i="3"/>
  <c r="E275" i="3"/>
  <c r="B275" i="3"/>
  <c r="C275" i="3"/>
  <c r="C271" i="2"/>
  <c r="C272" i="2" s="1"/>
  <c r="D271" i="2"/>
  <c r="E271" i="2"/>
  <c r="E272" i="2" s="1"/>
  <c r="N273" i="9" l="1"/>
  <c r="N274" i="9" s="1"/>
  <c r="J276" i="9"/>
  <c r="F273" i="9"/>
  <c r="F274" i="9" s="1"/>
  <c r="B274" i="9"/>
  <c r="B275" i="9" s="1"/>
  <c r="P272" i="9"/>
  <c r="H272" i="9"/>
  <c r="D273" i="9"/>
  <c r="K276" i="9"/>
  <c r="L274" i="9"/>
  <c r="C273" i="1"/>
  <c r="C274" i="1" s="1"/>
  <c r="B274" i="1"/>
  <c r="B275" i="1" s="1"/>
  <c r="D273" i="1"/>
  <c r="D274" i="1" s="1"/>
  <c r="D275" i="1" s="1"/>
  <c r="B271" i="4"/>
  <c r="D271" i="4"/>
  <c r="D272" i="4" s="1"/>
  <c r="C276" i="3"/>
  <c r="D276" i="3"/>
  <c r="D277" i="3" s="1"/>
  <c r="B276" i="3"/>
  <c r="E276" i="3"/>
  <c r="B272" i="2"/>
  <c r="B273" i="2" s="1"/>
  <c r="D272" i="2"/>
  <c r="D273" i="2" s="1"/>
  <c r="J277" i="9" l="1"/>
  <c r="P273" i="9"/>
  <c r="O274" i="9"/>
  <c r="O275" i="9" s="1"/>
  <c r="H273" i="9"/>
  <c r="G274" i="9"/>
  <c r="G275" i="9" s="1"/>
  <c r="D274" i="9"/>
  <c r="C275" i="9"/>
  <c r="C276" i="9" s="1"/>
  <c r="L275" i="9"/>
  <c r="K277" i="9"/>
  <c r="C275" i="1"/>
  <c r="C276" i="1" s="1"/>
  <c r="B272" i="4"/>
  <c r="C272" i="4"/>
  <c r="C273" i="4" s="1"/>
  <c r="C277" i="3"/>
  <c r="D278" i="3" s="1"/>
  <c r="B277" i="3"/>
  <c r="B278" i="3" s="1"/>
  <c r="E277" i="3"/>
  <c r="C278" i="3"/>
  <c r="C273" i="2"/>
  <c r="C274" i="2" s="1"/>
  <c r="E273" i="2"/>
  <c r="E274" i="2" s="1"/>
  <c r="N275" i="9" l="1"/>
  <c r="N276" i="9" s="1"/>
  <c r="J278" i="9"/>
  <c r="F275" i="9"/>
  <c r="F276" i="9" s="1"/>
  <c r="B276" i="9"/>
  <c r="B277" i="9" s="1"/>
  <c r="P274" i="9"/>
  <c r="H274" i="9"/>
  <c r="D275" i="9"/>
  <c r="K278" i="9"/>
  <c r="L276" i="9"/>
  <c r="D276" i="1"/>
  <c r="D277" i="1" s="1"/>
  <c r="B276" i="1"/>
  <c r="B277" i="1" s="1"/>
  <c r="B273" i="4"/>
  <c r="D273" i="4"/>
  <c r="D274" i="4" s="1"/>
  <c r="B279" i="3"/>
  <c r="E278" i="3"/>
  <c r="C279" i="3" s="1"/>
  <c r="B280" i="3" s="1"/>
  <c r="D279" i="3"/>
  <c r="B274" i="2"/>
  <c r="B275" i="2" s="1"/>
  <c r="D274" i="2"/>
  <c r="D275" i="2" s="1"/>
  <c r="J279" i="9" l="1"/>
  <c r="P275" i="9"/>
  <c r="O276" i="9"/>
  <c r="O277" i="9" s="1"/>
  <c r="H275" i="9"/>
  <c r="G276" i="9"/>
  <c r="G277" i="9" s="1"/>
  <c r="D276" i="9"/>
  <c r="C277" i="9"/>
  <c r="C278" i="9" s="1"/>
  <c r="L277" i="9"/>
  <c r="K279" i="9"/>
  <c r="C277" i="1"/>
  <c r="C278" i="1" s="1"/>
  <c r="B274" i="4"/>
  <c r="C274" i="4"/>
  <c r="C275" i="4" s="1"/>
  <c r="E279" i="3"/>
  <c r="E280" i="3" s="1"/>
  <c r="D280" i="3"/>
  <c r="C275" i="2"/>
  <c r="C276" i="2" s="1"/>
  <c r="E275" i="2"/>
  <c r="E276" i="2" s="1"/>
  <c r="N277" i="9" l="1"/>
  <c r="N278" i="9" s="1"/>
  <c r="J280" i="9"/>
  <c r="F277" i="9"/>
  <c r="F278" i="9" s="1"/>
  <c r="B278" i="9"/>
  <c r="B279" i="9" s="1"/>
  <c r="P276" i="9"/>
  <c r="H276" i="9"/>
  <c r="D277" i="9"/>
  <c r="K280" i="9"/>
  <c r="L278" i="9"/>
  <c r="D278" i="1"/>
  <c r="D279" i="1" s="1"/>
  <c r="B278" i="1"/>
  <c r="B279" i="1" s="1"/>
  <c r="B275" i="4"/>
  <c r="D275" i="4"/>
  <c r="D276" i="4" s="1"/>
  <c r="C280" i="3"/>
  <c r="E281" i="3" s="1"/>
  <c r="B281" i="3"/>
  <c r="B276" i="2"/>
  <c r="B277" i="2" s="1"/>
  <c r="D276" i="2"/>
  <c r="J281" i="9" l="1"/>
  <c r="P277" i="9"/>
  <c r="O278" i="9"/>
  <c r="O279" i="9" s="1"/>
  <c r="H277" i="9"/>
  <c r="G278" i="9"/>
  <c r="G279" i="9" s="1"/>
  <c r="D278" i="9"/>
  <c r="C279" i="9"/>
  <c r="C280" i="9" s="1"/>
  <c r="L279" i="9"/>
  <c r="K281" i="9"/>
  <c r="C279" i="1"/>
  <c r="C280" i="1" s="1"/>
  <c r="B276" i="4"/>
  <c r="C276" i="4"/>
  <c r="C277" i="4" s="1"/>
  <c r="D281" i="3"/>
  <c r="C281" i="3"/>
  <c r="C282" i="3" s="1"/>
  <c r="C277" i="2"/>
  <c r="C278" i="2" s="1"/>
  <c r="D277" i="2"/>
  <c r="E277" i="2"/>
  <c r="E278" i="2" s="1"/>
  <c r="N279" i="9" l="1"/>
  <c r="N280" i="9" s="1"/>
  <c r="J282" i="9"/>
  <c r="F279" i="9"/>
  <c r="F280" i="9" s="1"/>
  <c r="B280" i="9"/>
  <c r="B281" i="9" s="1"/>
  <c r="P278" i="9"/>
  <c r="H278" i="9"/>
  <c r="D279" i="9"/>
  <c r="L280" i="9"/>
  <c r="K282" i="9"/>
  <c r="D280" i="1"/>
  <c r="D281" i="1" s="1"/>
  <c r="B280" i="1"/>
  <c r="B281" i="1" s="1"/>
  <c r="B277" i="4"/>
  <c r="D277" i="4"/>
  <c r="D278" i="4" s="1"/>
  <c r="C283" i="3"/>
  <c r="D284" i="3" s="1"/>
  <c r="B282" i="3"/>
  <c r="B283" i="3" s="1"/>
  <c r="D282" i="3"/>
  <c r="D283" i="3" s="1"/>
  <c r="E282" i="3"/>
  <c r="B278" i="2"/>
  <c r="B279" i="2" s="1"/>
  <c r="D278" i="2"/>
  <c r="J283" i="9" l="1"/>
  <c r="P279" i="9"/>
  <c r="O280" i="9"/>
  <c r="O281" i="9" s="1"/>
  <c r="H279" i="9"/>
  <c r="G280" i="9"/>
  <c r="G281" i="9" s="1"/>
  <c r="D280" i="9"/>
  <c r="C281" i="9"/>
  <c r="C282" i="9" s="1"/>
  <c r="L281" i="9"/>
  <c r="C281" i="1"/>
  <c r="C282" i="1" s="1"/>
  <c r="B278" i="4"/>
  <c r="C278" i="4"/>
  <c r="C279" i="4" s="1"/>
  <c r="B284" i="3"/>
  <c r="E283" i="3"/>
  <c r="C279" i="2"/>
  <c r="C280" i="2" s="1"/>
  <c r="D279" i="2"/>
  <c r="E279" i="2"/>
  <c r="E280" i="2" s="1"/>
  <c r="N281" i="9" l="1"/>
  <c r="N282" i="9" s="1"/>
  <c r="F281" i="9"/>
  <c r="F282" i="9" s="1"/>
  <c r="B282" i="9"/>
  <c r="B283" i="9" s="1"/>
  <c r="P280" i="9"/>
  <c r="H280" i="9"/>
  <c r="D281" i="9"/>
  <c r="L282" i="9"/>
  <c r="K283" i="9"/>
  <c r="K284" i="9" s="1"/>
  <c r="D282" i="1"/>
  <c r="D283" i="1" s="1"/>
  <c r="B282" i="1"/>
  <c r="B283" i="1" s="1"/>
  <c r="B279" i="4"/>
  <c r="D279" i="4"/>
  <c r="D280" i="4" s="1"/>
  <c r="E284" i="3"/>
  <c r="E285" i="3" s="1"/>
  <c r="C284" i="3"/>
  <c r="B280" i="2"/>
  <c r="B281" i="2" s="1"/>
  <c r="D280" i="2"/>
  <c r="J284" i="9" l="1"/>
  <c r="J285" i="9" s="1"/>
  <c r="P281" i="9"/>
  <c r="O282" i="9"/>
  <c r="O283" i="9" s="1"/>
  <c r="H281" i="9"/>
  <c r="G282" i="9"/>
  <c r="G283" i="9" s="1"/>
  <c r="D282" i="9"/>
  <c r="C283" i="9"/>
  <c r="C284" i="9" s="1"/>
  <c r="L283" i="9"/>
  <c r="K285" i="9"/>
  <c r="C283" i="1"/>
  <c r="C284" i="1" s="1"/>
  <c r="B280" i="4"/>
  <c r="C280" i="4"/>
  <c r="C281" i="4" s="1"/>
  <c r="C285" i="3"/>
  <c r="C286" i="3" s="1"/>
  <c r="B285" i="3"/>
  <c r="D285" i="3"/>
  <c r="C281" i="2"/>
  <c r="C282" i="2" s="1"/>
  <c r="D281" i="2"/>
  <c r="E281" i="2"/>
  <c r="E282" i="2" s="1"/>
  <c r="N283" i="9" l="1"/>
  <c r="N284" i="9" s="1"/>
  <c r="J286" i="9"/>
  <c r="F283" i="9"/>
  <c r="F284" i="9" s="1"/>
  <c r="B284" i="9"/>
  <c r="B285" i="9" s="1"/>
  <c r="P282" i="9"/>
  <c r="H282" i="9"/>
  <c r="D283" i="9"/>
  <c r="L284" i="9"/>
  <c r="D284" i="1"/>
  <c r="D285" i="1" s="1"/>
  <c r="B284" i="1"/>
  <c r="B285" i="1" s="1"/>
  <c r="B281" i="4"/>
  <c r="D281" i="4"/>
  <c r="D282" i="4" s="1"/>
  <c r="E286" i="3"/>
  <c r="E287" i="3" s="1"/>
  <c r="D286" i="3"/>
  <c r="D287" i="3" s="1"/>
  <c r="B286" i="3"/>
  <c r="B287" i="3" s="1"/>
  <c r="B282" i="2"/>
  <c r="B283" i="2" s="1"/>
  <c r="D282" i="2"/>
  <c r="P283" i="9" l="1"/>
  <c r="O284" i="9"/>
  <c r="O285" i="9" s="1"/>
  <c r="H283" i="9"/>
  <c r="G284" i="9"/>
  <c r="G285" i="9" s="1"/>
  <c r="D284" i="9"/>
  <c r="C285" i="9"/>
  <c r="C286" i="9" s="1"/>
  <c r="L285" i="9"/>
  <c r="K286" i="9"/>
  <c r="J287" i="9" s="1"/>
  <c r="C285" i="1"/>
  <c r="C286" i="1" s="1"/>
  <c r="B282" i="4"/>
  <c r="C282" i="4"/>
  <c r="C283" i="4" s="1"/>
  <c r="C287" i="3"/>
  <c r="C283" i="2"/>
  <c r="C284" i="2" s="1"/>
  <c r="D283" i="2"/>
  <c r="E283" i="2"/>
  <c r="E284" i="2" s="1"/>
  <c r="N285" i="9" l="1"/>
  <c r="N286" i="9" s="1"/>
  <c r="F285" i="9"/>
  <c r="F286" i="9" s="1"/>
  <c r="B286" i="9"/>
  <c r="B287" i="9" s="1"/>
  <c r="P284" i="9"/>
  <c r="H284" i="9"/>
  <c r="D285" i="9"/>
  <c r="K287" i="9"/>
  <c r="J288" i="9" s="1"/>
  <c r="L286" i="9"/>
  <c r="D286" i="1"/>
  <c r="D287" i="1" s="1"/>
  <c r="B286" i="1"/>
  <c r="B287" i="1" s="1"/>
  <c r="B283" i="4"/>
  <c r="D283" i="4"/>
  <c r="D284" i="4" s="1"/>
  <c r="C288" i="3"/>
  <c r="C289" i="3" s="1"/>
  <c r="B288" i="3"/>
  <c r="D288" i="3"/>
  <c r="E288" i="3"/>
  <c r="B284" i="2"/>
  <c r="B285" i="2" s="1"/>
  <c r="D284" i="2"/>
  <c r="D285" i="2" s="1"/>
  <c r="P285" i="9" l="1"/>
  <c r="O286" i="9"/>
  <c r="O287" i="9" s="1"/>
  <c r="H285" i="9"/>
  <c r="G286" i="9"/>
  <c r="G287" i="9" s="1"/>
  <c r="D286" i="9"/>
  <c r="C287" i="9"/>
  <c r="C288" i="9" s="1"/>
  <c r="L287" i="9"/>
  <c r="K288" i="9"/>
  <c r="J289" i="9" s="1"/>
  <c r="C287" i="1"/>
  <c r="C288" i="1" s="1"/>
  <c r="B284" i="4"/>
  <c r="C284" i="4"/>
  <c r="C285" i="4" s="1"/>
  <c r="E289" i="3"/>
  <c r="E290" i="3" s="1"/>
  <c r="D289" i="3"/>
  <c r="D290" i="3" s="1"/>
  <c r="B289" i="3"/>
  <c r="B290" i="3" s="1"/>
  <c r="C285" i="2"/>
  <c r="C286" i="2" s="1"/>
  <c r="E285" i="2"/>
  <c r="E286" i="2" s="1"/>
  <c r="N287" i="9" l="1"/>
  <c r="N288" i="9" s="1"/>
  <c r="F287" i="9"/>
  <c r="F288" i="9" s="1"/>
  <c r="B288" i="9"/>
  <c r="B289" i="9" s="1"/>
  <c r="P286" i="9"/>
  <c r="K289" i="9"/>
  <c r="J290" i="9" s="1"/>
  <c r="H286" i="9"/>
  <c r="D287" i="9"/>
  <c r="L288" i="9"/>
  <c r="D288" i="1"/>
  <c r="D289" i="1" s="1"/>
  <c r="B288" i="1"/>
  <c r="B289" i="1" s="1"/>
  <c r="B285" i="4"/>
  <c r="D285" i="4"/>
  <c r="D286" i="4" s="1"/>
  <c r="C290" i="3"/>
  <c r="B286" i="2"/>
  <c r="B287" i="2" s="1"/>
  <c r="D286" i="2"/>
  <c r="K290" i="9" l="1"/>
  <c r="J291" i="9" s="1"/>
  <c r="P287" i="9"/>
  <c r="O288" i="9"/>
  <c r="O289" i="9" s="1"/>
  <c r="H287" i="9"/>
  <c r="G288" i="9"/>
  <c r="G289" i="9" s="1"/>
  <c r="D288" i="9"/>
  <c r="C289" i="9"/>
  <c r="C290" i="9" s="1"/>
  <c r="L289" i="9"/>
  <c r="C289" i="1"/>
  <c r="C290" i="1" s="1"/>
  <c r="B286" i="4"/>
  <c r="C286" i="4"/>
  <c r="C287" i="4" s="1"/>
  <c r="E291" i="3"/>
  <c r="C291" i="3"/>
  <c r="D291" i="3"/>
  <c r="B291" i="3"/>
  <c r="C287" i="2"/>
  <c r="C288" i="2" s="1"/>
  <c r="D287" i="2"/>
  <c r="E287" i="2"/>
  <c r="E288" i="2" s="1"/>
  <c r="N289" i="9" l="1"/>
  <c r="N290" i="9" s="1"/>
  <c r="F289" i="9"/>
  <c r="F290" i="9" s="1"/>
  <c r="B290" i="9"/>
  <c r="B291" i="9" s="1"/>
  <c r="P288" i="9"/>
  <c r="H288" i="9"/>
  <c r="D289" i="9"/>
  <c r="L290" i="9"/>
  <c r="K291" i="9"/>
  <c r="K292" i="9" s="1"/>
  <c r="D290" i="1"/>
  <c r="D291" i="1" s="1"/>
  <c r="B290" i="1"/>
  <c r="B291" i="1" s="1"/>
  <c r="B287" i="4"/>
  <c r="D287" i="4"/>
  <c r="D288" i="4" s="1"/>
  <c r="D292" i="3"/>
  <c r="C292" i="3"/>
  <c r="C293" i="3" s="1"/>
  <c r="E292" i="3"/>
  <c r="B292" i="3"/>
  <c r="B288" i="2"/>
  <c r="B289" i="2" s="1"/>
  <c r="D288" i="2"/>
  <c r="J292" i="9" l="1"/>
  <c r="J293" i="9" s="1"/>
  <c r="P289" i="9"/>
  <c r="O290" i="9"/>
  <c r="O291" i="9" s="1"/>
  <c r="H289" i="9"/>
  <c r="G290" i="9"/>
  <c r="G291" i="9" s="1"/>
  <c r="D290" i="9"/>
  <c r="C291" i="9"/>
  <c r="C292" i="9" s="1"/>
  <c r="L291" i="9"/>
  <c r="C291" i="1"/>
  <c r="C292" i="1" s="1"/>
  <c r="B288" i="4"/>
  <c r="C288" i="4"/>
  <c r="C289" i="4" s="1"/>
  <c r="D293" i="3"/>
  <c r="D294" i="3" s="1"/>
  <c r="B293" i="3"/>
  <c r="B294" i="3" s="1"/>
  <c r="E293" i="3"/>
  <c r="E294" i="3" s="1"/>
  <c r="C289" i="2"/>
  <c r="C290" i="2" s="1"/>
  <c r="D289" i="2"/>
  <c r="E289" i="2"/>
  <c r="E290" i="2" s="1"/>
  <c r="N291" i="9" l="1"/>
  <c r="N292" i="9" s="1"/>
  <c r="F291" i="9"/>
  <c r="F292" i="9" s="1"/>
  <c r="B292" i="9"/>
  <c r="B293" i="9" s="1"/>
  <c r="P290" i="9"/>
  <c r="H290" i="9"/>
  <c r="D291" i="9"/>
  <c r="L292" i="9"/>
  <c r="K293" i="9"/>
  <c r="K294" i="9" s="1"/>
  <c r="D292" i="1"/>
  <c r="D293" i="1" s="1"/>
  <c r="B292" i="1"/>
  <c r="B293" i="1" s="1"/>
  <c r="B289" i="4"/>
  <c r="D289" i="4"/>
  <c r="D290" i="4" s="1"/>
  <c r="D295" i="3"/>
  <c r="C294" i="3"/>
  <c r="B290" i="2"/>
  <c r="B291" i="2" s="1"/>
  <c r="D290" i="2"/>
  <c r="D291" i="2" s="1"/>
  <c r="J294" i="9" l="1"/>
  <c r="J295" i="9" s="1"/>
  <c r="P291" i="9"/>
  <c r="O292" i="9"/>
  <c r="O293" i="9" s="1"/>
  <c r="H291" i="9"/>
  <c r="G292" i="9"/>
  <c r="G293" i="9" s="1"/>
  <c r="D292" i="9"/>
  <c r="C293" i="9"/>
  <c r="C294" i="9" s="1"/>
  <c r="L293" i="9"/>
  <c r="C293" i="1"/>
  <c r="C294" i="1" s="1"/>
  <c r="B290" i="4"/>
  <c r="C290" i="4"/>
  <c r="C291" i="4" s="1"/>
  <c r="C295" i="3"/>
  <c r="B295" i="3"/>
  <c r="B296" i="3" s="1"/>
  <c r="E295" i="3"/>
  <c r="C291" i="2"/>
  <c r="C292" i="2" s="1"/>
  <c r="E291" i="2"/>
  <c r="E292" i="2" s="1"/>
  <c r="N293" i="9" l="1"/>
  <c r="N294" i="9" s="1"/>
  <c r="F293" i="9"/>
  <c r="F294" i="9" s="1"/>
  <c r="B294" i="9"/>
  <c r="B295" i="9" s="1"/>
  <c r="P292" i="9"/>
  <c r="H292" i="9"/>
  <c r="D293" i="9"/>
  <c r="L294" i="9"/>
  <c r="K295" i="9"/>
  <c r="K296" i="9" s="1"/>
  <c r="D294" i="1"/>
  <c r="D295" i="1" s="1"/>
  <c r="B294" i="1"/>
  <c r="B295" i="1" s="1"/>
  <c r="B291" i="4"/>
  <c r="D291" i="4"/>
  <c r="D292" i="4" s="1"/>
  <c r="E296" i="3"/>
  <c r="E297" i="3" s="1"/>
  <c r="C296" i="3"/>
  <c r="D296" i="3"/>
  <c r="D297" i="3" s="1"/>
  <c r="B292" i="2"/>
  <c r="B293" i="2" s="1"/>
  <c r="D292" i="2"/>
  <c r="J296" i="9" l="1"/>
  <c r="J297" i="9" s="1"/>
  <c r="P293" i="9"/>
  <c r="O294" i="9"/>
  <c r="O295" i="9" s="1"/>
  <c r="H293" i="9"/>
  <c r="G294" i="9"/>
  <c r="G295" i="9" s="1"/>
  <c r="D294" i="9"/>
  <c r="C295" i="9"/>
  <c r="C296" i="9" s="1"/>
  <c r="L295" i="9"/>
  <c r="C295" i="1"/>
  <c r="C296" i="1" s="1"/>
  <c r="B292" i="4"/>
  <c r="C292" i="4"/>
  <c r="C293" i="4" s="1"/>
  <c r="D298" i="3"/>
  <c r="C297" i="3"/>
  <c r="C298" i="3" s="1"/>
  <c r="B297" i="3"/>
  <c r="B298" i="3" s="1"/>
  <c r="B299" i="3" s="1"/>
  <c r="D299" i="3"/>
  <c r="C293" i="2"/>
  <c r="C294" i="2" s="1"/>
  <c r="D293" i="2"/>
  <c r="E293" i="2"/>
  <c r="E294" i="2" s="1"/>
  <c r="N295" i="9" l="1"/>
  <c r="N296" i="9" s="1"/>
  <c r="F295" i="9"/>
  <c r="F296" i="9" s="1"/>
  <c r="B296" i="9"/>
  <c r="B297" i="9" s="1"/>
  <c r="P294" i="9"/>
  <c r="H294" i="9"/>
  <c r="D295" i="9"/>
  <c r="L296" i="9"/>
  <c r="K297" i="9"/>
  <c r="K298" i="9" s="1"/>
  <c r="D296" i="1"/>
  <c r="D297" i="1" s="1"/>
  <c r="B296" i="1"/>
  <c r="B297" i="1" s="1"/>
  <c r="B293" i="4"/>
  <c r="D293" i="4"/>
  <c r="D294" i="4" s="1"/>
  <c r="E298" i="3"/>
  <c r="B294" i="2"/>
  <c r="B295" i="2" s="1"/>
  <c r="D294" i="2"/>
  <c r="J298" i="9" l="1"/>
  <c r="J299" i="9" s="1"/>
  <c r="P295" i="9"/>
  <c r="O296" i="9"/>
  <c r="O297" i="9" s="1"/>
  <c r="H295" i="9"/>
  <c r="G296" i="9"/>
  <c r="G297" i="9" s="1"/>
  <c r="D296" i="9"/>
  <c r="C297" i="9"/>
  <c r="C298" i="9" s="1"/>
  <c r="L297" i="9"/>
  <c r="C297" i="1"/>
  <c r="C298" i="1" s="1"/>
  <c r="B294" i="4"/>
  <c r="C294" i="4"/>
  <c r="C295" i="4" s="1"/>
  <c r="C299" i="3"/>
  <c r="E299" i="3"/>
  <c r="E300" i="3" s="1"/>
  <c r="C295" i="2"/>
  <c r="C296" i="2" s="1"/>
  <c r="D295" i="2"/>
  <c r="E295" i="2"/>
  <c r="E296" i="2" s="1"/>
  <c r="N297" i="9" l="1"/>
  <c r="N298" i="9" s="1"/>
  <c r="F297" i="9"/>
  <c r="F298" i="9" s="1"/>
  <c r="B298" i="9"/>
  <c r="B299" i="9" s="1"/>
  <c r="P296" i="9"/>
  <c r="H296" i="9"/>
  <c r="D297" i="9"/>
  <c r="L298" i="9"/>
  <c r="K299" i="9"/>
  <c r="K300" i="9" s="1"/>
  <c r="D298" i="1"/>
  <c r="D299" i="1" s="1"/>
  <c r="B298" i="1"/>
  <c r="B299" i="1" s="1"/>
  <c r="B295" i="4"/>
  <c r="D295" i="4"/>
  <c r="D296" i="4" s="1"/>
  <c r="D300" i="3"/>
  <c r="B300" i="3"/>
  <c r="C300" i="3"/>
  <c r="B296" i="2"/>
  <c r="B297" i="2" s="1"/>
  <c r="D296" i="2"/>
  <c r="D297" i="2" s="1"/>
  <c r="J300" i="9" l="1"/>
  <c r="J301" i="9" s="1"/>
  <c r="P297" i="9"/>
  <c r="O298" i="9"/>
  <c r="O299" i="9" s="1"/>
  <c r="H297" i="9"/>
  <c r="G298" i="9"/>
  <c r="G299" i="9" s="1"/>
  <c r="D298" i="9"/>
  <c r="C299" i="9"/>
  <c r="C300" i="9" s="1"/>
  <c r="L299" i="9"/>
  <c r="C299" i="1"/>
  <c r="C300" i="1" s="1"/>
  <c r="B296" i="4"/>
  <c r="C296" i="4"/>
  <c r="C297" i="4" s="1"/>
  <c r="D301" i="3"/>
  <c r="C301" i="3"/>
  <c r="C302" i="3" s="1"/>
  <c r="B301" i="3"/>
  <c r="E301" i="3"/>
  <c r="C297" i="2"/>
  <c r="C298" i="2" s="1"/>
  <c r="E297" i="2"/>
  <c r="E298" i="2" s="1"/>
  <c r="N299" i="9" l="1"/>
  <c r="N300" i="9" s="1"/>
  <c r="F299" i="9"/>
  <c r="F300" i="9" s="1"/>
  <c r="B300" i="9"/>
  <c r="B301" i="9" s="1"/>
  <c r="P298" i="9"/>
  <c r="H298" i="9"/>
  <c r="D299" i="9"/>
  <c r="L300" i="9"/>
  <c r="K301" i="9"/>
  <c r="K302" i="9" s="1"/>
  <c r="D300" i="1"/>
  <c r="D301" i="1" s="1"/>
  <c r="B300" i="1"/>
  <c r="B301" i="1" s="1"/>
  <c r="B297" i="4"/>
  <c r="D297" i="4"/>
  <c r="D298" i="4" s="1"/>
  <c r="E302" i="3"/>
  <c r="E303" i="3" s="1"/>
  <c r="B302" i="3"/>
  <c r="B303" i="3" s="1"/>
  <c r="D302" i="3"/>
  <c r="D303" i="3" s="1"/>
  <c r="B298" i="2"/>
  <c r="B299" i="2" s="1"/>
  <c r="D298" i="2"/>
  <c r="J302" i="9" l="1"/>
  <c r="J303" i="9" s="1"/>
  <c r="P299" i="9"/>
  <c r="O300" i="9"/>
  <c r="O301" i="9" s="1"/>
  <c r="H299" i="9"/>
  <c r="G300" i="9"/>
  <c r="G301" i="9" s="1"/>
  <c r="D300" i="9"/>
  <c r="C301" i="9"/>
  <c r="C302" i="9" s="1"/>
  <c r="L301" i="9"/>
  <c r="C301" i="1"/>
  <c r="C302" i="1" s="1"/>
  <c r="B298" i="4"/>
  <c r="C298" i="4"/>
  <c r="C299" i="4" s="1"/>
  <c r="D304" i="3"/>
  <c r="E304" i="3"/>
  <c r="C303" i="3"/>
  <c r="C299" i="2"/>
  <c r="C300" i="2" s="1"/>
  <c r="D299" i="2"/>
  <c r="E299" i="2"/>
  <c r="E300" i="2" s="1"/>
  <c r="N301" i="9" l="1"/>
  <c r="N302" i="9" s="1"/>
  <c r="F301" i="9"/>
  <c r="F302" i="9" s="1"/>
  <c r="B302" i="9"/>
  <c r="B303" i="9" s="1"/>
  <c r="P300" i="9"/>
  <c r="H300" i="9"/>
  <c r="D301" i="9"/>
  <c r="L302" i="9"/>
  <c r="K303" i="9"/>
  <c r="K304" i="9" s="1"/>
  <c r="D302" i="1"/>
  <c r="D303" i="1" s="1"/>
  <c r="B302" i="1"/>
  <c r="B303" i="1" s="1"/>
  <c r="B299" i="4"/>
  <c r="D299" i="4"/>
  <c r="D300" i="4" s="1"/>
  <c r="C304" i="3"/>
  <c r="C305" i="3" s="1"/>
  <c r="B304" i="3"/>
  <c r="D305" i="3"/>
  <c r="D306" i="3" s="1"/>
  <c r="B300" i="2"/>
  <c r="B301" i="2" s="1"/>
  <c r="D300" i="2"/>
  <c r="J304" i="9" l="1"/>
  <c r="J305" i="9" s="1"/>
  <c r="P301" i="9"/>
  <c r="O302" i="9"/>
  <c r="O303" i="9" s="1"/>
  <c r="H301" i="9"/>
  <c r="G302" i="9"/>
  <c r="G303" i="9" s="1"/>
  <c r="D302" i="9"/>
  <c r="C303" i="9"/>
  <c r="C304" i="9" s="1"/>
  <c r="L303" i="9"/>
  <c r="C303" i="1"/>
  <c r="C304" i="1" s="1"/>
  <c r="B300" i="4"/>
  <c r="C300" i="4"/>
  <c r="C301" i="4" s="1"/>
  <c r="C306" i="3"/>
  <c r="B305" i="3"/>
  <c r="B306" i="3" s="1"/>
  <c r="B307" i="3" s="1"/>
  <c r="E305" i="3"/>
  <c r="D307" i="3"/>
  <c r="C301" i="2"/>
  <c r="C302" i="2" s="1"/>
  <c r="D301" i="2"/>
  <c r="E301" i="2"/>
  <c r="E302" i="2" s="1"/>
  <c r="N303" i="9" l="1"/>
  <c r="N304" i="9" s="1"/>
  <c r="F303" i="9"/>
  <c r="F304" i="9" s="1"/>
  <c r="B304" i="9"/>
  <c r="B305" i="9" s="1"/>
  <c r="P302" i="9"/>
  <c r="H302" i="9"/>
  <c r="D303" i="9"/>
  <c r="L304" i="9"/>
  <c r="K305" i="9"/>
  <c r="K306" i="9" s="1"/>
  <c r="D304" i="1"/>
  <c r="D305" i="1" s="1"/>
  <c r="B304" i="1"/>
  <c r="B305" i="1" s="1"/>
  <c r="B301" i="4"/>
  <c r="D301" i="4"/>
  <c r="D302" i="4" s="1"/>
  <c r="E306" i="3"/>
  <c r="B302" i="2"/>
  <c r="B303" i="2" s="1"/>
  <c r="D302" i="2"/>
  <c r="D303" i="2" s="1"/>
  <c r="J306" i="9" l="1"/>
  <c r="J307" i="9" s="1"/>
  <c r="P303" i="9"/>
  <c r="O304" i="9"/>
  <c r="O305" i="9" s="1"/>
  <c r="H303" i="9"/>
  <c r="G304" i="9"/>
  <c r="F305" i="9" s="1"/>
  <c r="D304" i="9"/>
  <c r="C305" i="9"/>
  <c r="C306" i="9" s="1"/>
  <c r="L305" i="9"/>
  <c r="C305" i="1"/>
  <c r="C306" i="1" s="1"/>
  <c r="B302" i="4"/>
  <c r="C302" i="4"/>
  <c r="C303" i="4" s="1"/>
  <c r="C307" i="3"/>
  <c r="E307" i="3"/>
  <c r="E308" i="3" s="1"/>
  <c r="C303" i="2"/>
  <c r="C304" i="2" s="1"/>
  <c r="E303" i="2"/>
  <c r="E304" i="2" s="1"/>
  <c r="N305" i="9" l="1"/>
  <c r="N306" i="9" s="1"/>
  <c r="B306" i="9"/>
  <c r="B307" i="9" s="1"/>
  <c r="P304" i="9"/>
  <c r="H304" i="9"/>
  <c r="G305" i="9"/>
  <c r="G306" i="9" s="1"/>
  <c r="D305" i="9"/>
  <c r="L306" i="9"/>
  <c r="K307" i="9"/>
  <c r="K308" i="9" s="1"/>
  <c r="D306" i="1"/>
  <c r="D307" i="1" s="1"/>
  <c r="B306" i="1"/>
  <c r="B307" i="1" s="1"/>
  <c r="B303" i="4"/>
  <c r="D303" i="4"/>
  <c r="D304" i="4" s="1"/>
  <c r="D308" i="3"/>
  <c r="D309" i="3" s="1"/>
  <c r="C308" i="3"/>
  <c r="C309" i="3" s="1"/>
  <c r="B308" i="3"/>
  <c r="B309" i="3" s="1"/>
  <c r="B310" i="3" s="1"/>
  <c r="D310" i="3"/>
  <c r="B304" i="2"/>
  <c r="B305" i="2" s="1"/>
  <c r="D304" i="2"/>
  <c r="D305" i="2" s="1"/>
  <c r="J308" i="9" l="1"/>
  <c r="J309" i="9" s="1"/>
  <c r="F306" i="9"/>
  <c r="F307" i="9" s="1"/>
  <c r="P305" i="9"/>
  <c r="O306" i="9"/>
  <c r="O307" i="9" s="1"/>
  <c r="H305" i="9"/>
  <c r="D306" i="9"/>
  <c r="C307" i="9"/>
  <c r="C308" i="9" s="1"/>
  <c r="L307" i="9"/>
  <c r="C307" i="1"/>
  <c r="C308" i="1" s="1"/>
  <c r="B304" i="4"/>
  <c r="C304" i="4"/>
  <c r="C305" i="4" s="1"/>
  <c r="E309" i="3"/>
  <c r="E310" i="3" s="1"/>
  <c r="C305" i="2"/>
  <c r="C306" i="2" s="1"/>
  <c r="E305" i="2"/>
  <c r="E306" i="2" s="1"/>
  <c r="N307" i="9" l="1"/>
  <c r="N308" i="9" s="1"/>
  <c r="B308" i="9"/>
  <c r="B309" i="9" s="1"/>
  <c r="P306" i="9"/>
  <c r="H306" i="9"/>
  <c r="G307" i="9"/>
  <c r="G308" i="9" s="1"/>
  <c r="D307" i="9"/>
  <c r="L308" i="9"/>
  <c r="K309" i="9"/>
  <c r="J310" i="9" s="1"/>
  <c r="D308" i="1"/>
  <c r="D309" i="1" s="1"/>
  <c r="B308" i="1"/>
  <c r="B309" i="1" s="1"/>
  <c r="B305" i="4"/>
  <c r="D305" i="4"/>
  <c r="D306" i="4" s="1"/>
  <c r="C310" i="3"/>
  <c r="B306" i="2"/>
  <c r="B307" i="2" s="1"/>
  <c r="D306" i="2"/>
  <c r="D307" i="2" s="1"/>
  <c r="F308" i="9" l="1"/>
  <c r="F309" i="9" s="1"/>
  <c r="P307" i="9"/>
  <c r="O308" i="9"/>
  <c r="O309" i="9" s="1"/>
  <c r="H307" i="9"/>
  <c r="D308" i="9"/>
  <c r="C309" i="9"/>
  <c r="C310" i="9" s="1"/>
  <c r="K310" i="9"/>
  <c r="J311" i="9" s="1"/>
  <c r="L309" i="9"/>
  <c r="C309" i="1"/>
  <c r="C310" i="1" s="1"/>
  <c r="B306" i="4"/>
  <c r="C306" i="4"/>
  <c r="C307" i="4" s="1"/>
  <c r="D311" i="3"/>
  <c r="E311" i="3"/>
  <c r="B311" i="3"/>
  <c r="C311" i="3"/>
  <c r="C312" i="3" s="1"/>
  <c r="C307" i="2"/>
  <c r="C308" i="2" s="1"/>
  <c r="E307" i="2"/>
  <c r="E308" i="2" s="1"/>
  <c r="N309" i="9" l="1"/>
  <c r="N310" i="9" s="1"/>
  <c r="B310" i="9"/>
  <c r="B311" i="9" s="1"/>
  <c r="P308" i="9"/>
  <c r="H308" i="9"/>
  <c r="G309" i="9"/>
  <c r="G310" i="9" s="1"/>
  <c r="D309" i="9"/>
  <c r="K311" i="9"/>
  <c r="J312" i="9" s="1"/>
  <c r="J313" i="9" s="1"/>
  <c r="L310" i="9"/>
  <c r="K312" i="9"/>
  <c r="D310" i="1"/>
  <c r="D311" i="1" s="1"/>
  <c r="B310" i="1"/>
  <c r="B311" i="1" s="1"/>
  <c r="B307" i="4"/>
  <c r="D307" i="4"/>
  <c r="D308" i="4" s="1"/>
  <c r="B312" i="3"/>
  <c r="B313" i="3" s="1"/>
  <c r="E312" i="3"/>
  <c r="D312" i="3"/>
  <c r="D313" i="3" s="1"/>
  <c r="B308" i="2"/>
  <c r="B309" i="2" s="1"/>
  <c r="D308" i="2"/>
  <c r="D309" i="2" s="1"/>
  <c r="F310" i="9" l="1"/>
  <c r="F311" i="9" s="1"/>
  <c r="P309" i="9"/>
  <c r="O310" i="9"/>
  <c r="O311" i="9" s="1"/>
  <c r="H309" i="9"/>
  <c r="D310" i="9"/>
  <c r="C311" i="9"/>
  <c r="C312" i="9" s="1"/>
  <c r="K313" i="9"/>
  <c r="J314" i="9" s="1"/>
  <c r="L311" i="9"/>
  <c r="C311" i="1"/>
  <c r="C312" i="1" s="1"/>
  <c r="B308" i="4"/>
  <c r="C308" i="4"/>
  <c r="C309" i="4" s="1"/>
  <c r="D314" i="3"/>
  <c r="D315" i="3" s="1"/>
  <c r="E313" i="3"/>
  <c r="C313" i="3"/>
  <c r="C314" i="3" s="1"/>
  <c r="C309" i="2"/>
  <c r="C310" i="2" s="1"/>
  <c r="E309" i="2"/>
  <c r="E310" i="2" s="1"/>
  <c r="N311" i="9" l="1"/>
  <c r="N312" i="9" s="1"/>
  <c r="B312" i="9"/>
  <c r="B313" i="9" s="1"/>
  <c r="P310" i="9"/>
  <c r="H310" i="9"/>
  <c r="G311" i="9"/>
  <c r="G312" i="9" s="1"/>
  <c r="D311" i="9"/>
  <c r="L312" i="9"/>
  <c r="K314" i="9"/>
  <c r="J315" i="9" s="1"/>
  <c r="D312" i="1"/>
  <c r="D313" i="1" s="1"/>
  <c r="B312" i="1"/>
  <c r="B313" i="1" s="1"/>
  <c r="B309" i="4"/>
  <c r="D309" i="4"/>
  <c r="D310" i="4" s="1"/>
  <c r="E314" i="3"/>
  <c r="E315" i="3" s="1"/>
  <c r="B314" i="3"/>
  <c r="B315" i="3" s="1"/>
  <c r="B310" i="2"/>
  <c r="B311" i="2" s="1"/>
  <c r="D310" i="2"/>
  <c r="D311" i="2" s="1"/>
  <c r="F312" i="9" l="1"/>
  <c r="F313" i="9" s="1"/>
  <c r="P311" i="9"/>
  <c r="O312" i="9"/>
  <c r="O313" i="9" s="1"/>
  <c r="H311" i="9"/>
  <c r="D312" i="9"/>
  <c r="C313" i="9"/>
  <c r="C314" i="9" s="1"/>
  <c r="K315" i="9"/>
  <c r="J316" i="9" s="1"/>
  <c r="L313" i="9"/>
  <c r="C313" i="1"/>
  <c r="C314" i="1" s="1"/>
  <c r="B310" i="4"/>
  <c r="C310" i="4"/>
  <c r="C311" i="4" s="1"/>
  <c r="C315" i="3"/>
  <c r="C311" i="2"/>
  <c r="C312" i="2" s="1"/>
  <c r="E311" i="2"/>
  <c r="E312" i="2" s="1"/>
  <c r="N313" i="9" l="1"/>
  <c r="N314" i="9" s="1"/>
  <c r="B314" i="9"/>
  <c r="B315" i="9" s="1"/>
  <c r="P312" i="9"/>
  <c r="H312" i="9"/>
  <c r="G313" i="9"/>
  <c r="G314" i="9" s="1"/>
  <c r="D313" i="9"/>
  <c r="L314" i="9"/>
  <c r="K316" i="9"/>
  <c r="J317" i="9" s="1"/>
  <c r="D314" i="1"/>
  <c r="D315" i="1" s="1"/>
  <c r="B314" i="1"/>
  <c r="B315" i="1" s="1"/>
  <c r="B311" i="4"/>
  <c r="D311" i="4"/>
  <c r="D312" i="4" s="1"/>
  <c r="C316" i="3"/>
  <c r="B316" i="3"/>
  <c r="B317" i="3" s="1"/>
  <c r="D316" i="3"/>
  <c r="D317" i="3" s="1"/>
  <c r="E316" i="3"/>
  <c r="B312" i="2"/>
  <c r="B313" i="2" s="1"/>
  <c r="D312" i="2"/>
  <c r="D313" i="2" s="1"/>
  <c r="F314" i="9" l="1"/>
  <c r="F315" i="9" s="1"/>
  <c r="P313" i="9"/>
  <c r="O314" i="9"/>
  <c r="O315" i="9" s="1"/>
  <c r="H313" i="9"/>
  <c r="D314" i="9"/>
  <c r="C315" i="9"/>
  <c r="C316" i="9" s="1"/>
  <c r="K317" i="9"/>
  <c r="J318" i="9" s="1"/>
  <c r="L315" i="9"/>
  <c r="C315" i="1"/>
  <c r="C316" i="1" s="1"/>
  <c r="B312" i="4"/>
  <c r="C312" i="4"/>
  <c r="C313" i="4" s="1"/>
  <c r="B318" i="3"/>
  <c r="C317" i="3"/>
  <c r="D318" i="3" s="1"/>
  <c r="E317" i="3"/>
  <c r="C313" i="2"/>
  <c r="C314" i="2" s="1"/>
  <c r="E313" i="2"/>
  <c r="E314" i="2" s="1"/>
  <c r="N315" i="9" l="1"/>
  <c r="N316" i="9" s="1"/>
  <c r="B316" i="9"/>
  <c r="B317" i="9" s="1"/>
  <c r="P314" i="9"/>
  <c r="H314" i="9"/>
  <c r="G315" i="9"/>
  <c r="G316" i="9" s="1"/>
  <c r="D315" i="9"/>
  <c r="L316" i="9"/>
  <c r="K318" i="9"/>
  <c r="J319" i="9" s="1"/>
  <c r="D316" i="1"/>
  <c r="D317" i="1" s="1"/>
  <c r="B316" i="1"/>
  <c r="B317" i="1" s="1"/>
  <c r="B313" i="4"/>
  <c r="D313" i="4"/>
  <c r="D314" i="4" s="1"/>
  <c r="C318" i="3"/>
  <c r="C319" i="3" s="1"/>
  <c r="E318" i="3"/>
  <c r="B319" i="3"/>
  <c r="B320" i="3" s="1"/>
  <c r="B314" i="2"/>
  <c r="B315" i="2" s="1"/>
  <c r="D314" i="2"/>
  <c r="D315" i="2" s="1"/>
  <c r="F316" i="9" l="1"/>
  <c r="F317" i="9" s="1"/>
  <c r="P315" i="9"/>
  <c r="O316" i="9"/>
  <c r="O317" i="9" s="1"/>
  <c r="H315" i="9"/>
  <c r="D316" i="9"/>
  <c r="C317" i="9"/>
  <c r="C318" i="9" s="1"/>
  <c r="K319" i="9"/>
  <c r="J320" i="9" s="1"/>
  <c r="L317" i="9"/>
  <c r="C317" i="1"/>
  <c r="C318" i="1" s="1"/>
  <c r="B314" i="4"/>
  <c r="C314" i="4"/>
  <c r="C315" i="4" s="1"/>
  <c r="E319" i="3"/>
  <c r="E320" i="3" s="1"/>
  <c r="D319" i="3"/>
  <c r="D320" i="3" s="1"/>
  <c r="C315" i="2"/>
  <c r="C316" i="2" s="1"/>
  <c r="E315" i="2"/>
  <c r="E316" i="2" s="1"/>
  <c r="N317" i="9" l="1"/>
  <c r="N318" i="9" s="1"/>
  <c r="B318" i="9"/>
  <c r="B319" i="9" s="1"/>
  <c r="P316" i="9"/>
  <c r="H316" i="9"/>
  <c r="G317" i="9"/>
  <c r="G318" i="9" s="1"/>
  <c r="D317" i="9"/>
  <c r="L318" i="9"/>
  <c r="K320" i="9"/>
  <c r="J321" i="9" s="1"/>
  <c r="D318" i="1"/>
  <c r="D319" i="1" s="1"/>
  <c r="B318" i="1"/>
  <c r="B319" i="1" s="1"/>
  <c r="B315" i="4"/>
  <c r="D315" i="4"/>
  <c r="D316" i="4" s="1"/>
  <c r="C320" i="3"/>
  <c r="E321" i="3" s="1"/>
  <c r="B316" i="2"/>
  <c r="B317" i="2" s="1"/>
  <c r="D316" i="2"/>
  <c r="D317" i="2" s="1"/>
  <c r="F318" i="9" l="1"/>
  <c r="F319" i="9" s="1"/>
  <c r="P317" i="9"/>
  <c r="O318" i="9"/>
  <c r="O319" i="9" s="1"/>
  <c r="H317" i="9"/>
  <c r="D318" i="9"/>
  <c r="C319" i="9"/>
  <c r="C320" i="9" s="1"/>
  <c r="K321" i="9"/>
  <c r="J322" i="9" s="1"/>
  <c r="L319" i="9"/>
  <c r="C319" i="1"/>
  <c r="B316" i="4"/>
  <c r="C316" i="4"/>
  <c r="C317" i="4" s="1"/>
  <c r="C321" i="3"/>
  <c r="C322" i="3" s="1"/>
  <c r="B321" i="3"/>
  <c r="D321" i="3"/>
  <c r="D322" i="3" s="1"/>
  <c r="D323" i="3" s="1"/>
  <c r="C317" i="2"/>
  <c r="C318" i="2" s="1"/>
  <c r="E317" i="2"/>
  <c r="E318" i="2" s="1"/>
  <c r="N319" i="9" l="1"/>
  <c r="N320" i="9" s="1"/>
  <c r="B320" i="9"/>
  <c r="B321" i="9" s="1"/>
  <c r="P318" i="9"/>
  <c r="H318" i="9"/>
  <c r="G319" i="9"/>
  <c r="G320" i="9" s="1"/>
  <c r="D319" i="9"/>
  <c r="L320" i="9"/>
  <c r="K322" i="9"/>
  <c r="J323" i="9" s="1"/>
  <c r="B320" i="1"/>
  <c r="C320" i="1"/>
  <c r="C321" i="1" s="1"/>
  <c r="D320" i="1"/>
  <c r="D321" i="1" s="1"/>
  <c r="D322" i="1" s="1"/>
  <c r="B317" i="4"/>
  <c r="C318" i="4" s="1"/>
  <c r="D317" i="4"/>
  <c r="D318" i="4" s="1"/>
  <c r="B322" i="3"/>
  <c r="B323" i="3" s="1"/>
  <c r="E322" i="3"/>
  <c r="E323" i="3" s="1"/>
  <c r="B318" i="2"/>
  <c r="B319" i="2" s="1"/>
  <c r="D318" i="2"/>
  <c r="D319" i="2" s="1"/>
  <c r="F320" i="9" l="1"/>
  <c r="F321" i="9" s="1"/>
  <c r="P319" i="9"/>
  <c r="O320" i="9"/>
  <c r="O321" i="9" s="1"/>
  <c r="H319" i="9"/>
  <c r="D320" i="9"/>
  <c r="C321" i="9"/>
  <c r="C322" i="9" s="1"/>
  <c r="K323" i="9"/>
  <c r="J324" i="9" s="1"/>
  <c r="L321" i="9"/>
  <c r="B321" i="1"/>
  <c r="B322" i="1" s="1"/>
  <c r="D319" i="4"/>
  <c r="B318" i="4"/>
  <c r="B319" i="4" s="1"/>
  <c r="C323" i="3"/>
  <c r="B324" i="3" s="1"/>
  <c r="C319" i="2"/>
  <c r="C320" i="2" s="1"/>
  <c r="E319" i="2"/>
  <c r="E320" i="2" s="1"/>
  <c r="N321" i="9" l="1"/>
  <c r="N322" i="9" s="1"/>
  <c r="B322" i="9"/>
  <c r="B323" i="9" s="1"/>
  <c r="P320" i="9"/>
  <c r="H320" i="9"/>
  <c r="G321" i="9"/>
  <c r="G322" i="9" s="1"/>
  <c r="D321" i="9"/>
  <c r="L322" i="9"/>
  <c r="K324" i="9"/>
  <c r="J325" i="9" s="1"/>
  <c r="C322" i="1"/>
  <c r="C319" i="4"/>
  <c r="C320" i="4" s="1"/>
  <c r="C324" i="3"/>
  <c r="D324" i="3"/>
  <c r="E324" i="3"/>
  <c r="E325" i="3" s="1"/>
  <c r="B320" i="2"/>
  <c r="B321" i="2" s="1"/>
  <c r="D320" i="2"/>
  <c r="D321" i="2" s="1"/>
  <c r="F322" i="9" l="1"/>
  <c r="F323" i="9" s="1"/>
  <c r="P321" i="9"/>
  <c r="O322" i="9"/>
  <c r="O323" i="9" s="1"/>
  <c r="H321" i="9"/>
  <c r="D322" i="9"/>
  <c r="C323" i="9"/>
  <c r="C324" i="9" s="1"/>
  <c r="K325" i="9"/>
  <c r="J326" i="9" s="1"/>
  <c r="L323" i="9"/>
  <c r="C323" i="1"/>
  <c r="D323" i="1"/>
  <c r="D324" i="1" s="1"/>
  <c r="B323" i="1"/>
  <c r="B324" i="1" s="1"/>
  <c r="D320" i="4"/>
  <c r="D321" i="4" s="1"/>
  <c r="B320" i="4"/>
  <c r="B321" i="4" s="1"/>
  <c r="D325" i="3"/>
  <c r="D326" i="3" s="1"/>
  <c r="D327" i="3" s="1"/>
  <c r="C325" i="3"/>
  <c r="C326" i="3" s="1"/>
  <c r="B325" i="3"/>
  <c r="B326" i="3" s="1"/>
  <c r="B327" i="3" s="1"/>
  <c r="C321" i="2"/>
  <c r="C322" i="2" s="1"/>
  <c r="E321" i="2"/>
  <c r="E322" i="2" s="1"/>
  <c r="N323" i="9" l="1"/>
  <c r="N324" i="9" s="1"/>
  <c r="B324" i="9"/>
  <c r="B325" i="9" s="1"/>
  <c r="P322" i="9"/>
  <c r="H322" i="9"/>
  <c r="G323" i="9"/>
  <c r="G324" i="9" s="1"/>
  <c r="D323" i="9"/>
  <c r="L324" i="9"/>
  <c r="K326" i="9"/>
  <c r="J327" i="9" s="1"/>
  <c r="C324" i="1"/>
  <c r="C325" i="1" s="1"/>
  <c r="C321" i="4"/>
  <c r="C322" i="4" s="1"/>
  <c r="E326" i="3"/>
  <c r="E327" i="3" s="1"/>
  <c r="B322" i="2"/>
  <c r="B323" i="2" s="1"/>
  <c r="D322" i="2"/>
  <c r="D323" i="2" s="1"/>
  <c r="F324" i="9" l="1"/>
  <c r="F325" i="9" s="1"/>
  <c r="P323" i="9"/>
  <c r="O324" i="9"/>
  <c r="O325" i="9" s="1"/>
  <c r="H323" i="9"/>
  <c r="D324" i="9"/>
  <c r="C325" i="9"/>
  <c r="C326" i="9" s="1"/>
  <c r="K327" i="9"/>
  <c r="J328" i="9" s="1"/>
  <c r="L325" i="9"/>
  <c r="D325" i="1"/>
  <c r="D326" i="1" s="1"/>
  <c r="B325" i="1"/>
  <c r="B326" i="1" s="1"/>
  <c r="D322" i="4"/>
  <c r="D323" i="4" s="1"/>
  <c r="B322" i="4"/>
  <c r="B323" i="4" s="1"/>
  <c r="C327" i="3"/>
  <c r="C323" i="2"/>
  <c r="C324" i="2" s="1"/>
  <c r="E323" i="2"/>
  <c r="E324" i="2" s="1"/>
  <c r="N325" i="9" l="1"/>
  <c r="N326" i="9" s="1"/>
  <c r="B326" i="9"/>
  <c r="B327" i="9" s="1"/>
  <c r="P324" i="9"/>
  <c r="H324" i="9"/>
  <c r="G325" i="9"/>
  <c r="G326" i="9" s="1"/>
  <c r="D325" i="9"/>
  <c r="L326" i="9"/>
  <c r="K328" i="9"/>
  <c r="J329" i="9" s="1"/>
  <c r="C326" i="1"/>
  <c r="C327" i="1" s="1"/>
  <c r="C323" i="4"/>
  <c r="C324" i="4" s="1"/>
  <c r="C328" i="3"/>
  <c r="B328" i="3"/>
  <c r="B329" i="3" s="1"/>
  <c r="D328" i="3"/>
  <c r="E328" i="3"/>
  <c r="E329" i="3" s="1"/>
  <c r="B324" i="2"/>
  <c r="B325" i="2" s="1"/>
  <c r="D324" i="2"/>
  <c r="F326" i="9" l="1"/>
  <c r="F327" i="9" s="1"/>
  <c r="P325" i="9"/>
  <c r="O326" i="9"/>
  <c r="O327" i="9" s="1"/>
  <c r="H325" i="9"/>
  <c r="D326" i="9"/>
  <c r="C327" i="9"/>
  <c r="C328" i="9" s="1"/>
  <c r="K329" i="9"/>
  <c r="J330" i="9" s="1"/>
  <c r="L327" i="9"/>
  <c r="D327" i="1"/>
  <c r="D328" i="1" s="1"/>
  <c r="B327" i="1"/>
  <c r="B328" i="1" s="1"/>
  <c r="D324" i="4"/>
  <c r="D325" i="4" s="1"/>
  <c r="B324" i="4"/>
  <c r="B325" i="4" s="1"/>
  <c r="D329" i="3"/>
  <c r="D330" i="3" s="1"/>
  <c r="D331" i="3" s="1"/>
  <c r="C329" i="3"/>
  <c r="C330" i="3" s="1"/>
  <c r="C325" i="2"/>
  <c r="C326" i="2" s="1"/>
  <c r="D325" i="2"/>
  <c r="E325" i="2"/>
  <c r="E326" i="2" s="1"/>
  <c r="N327" i="9" l="1"/>
  <c r="N328" i="9" s="1"/>
  <c r="B328" i="9"/>
  <c r="B329" i="9" s="1"/>
  <c r="P326" i="9"/>
  <c r="H326" i="9"/>
  <c r="G327" i="9"/>
  <c r="G328" i="9" s="1"/>
  <c r="D327" i="9"/>
  <c r="L328" i="9"/>
  <c r="K330" i="9"/>
  <c r="J331" i="9" s="1"/>
  <c r="C328" i="1"/>
  <c r="C329" i="1" s="1"/>
  <c r="C325" i="4"/>
  <c r="C326" i="4" s="1"/>
  <c r="B330" i="3"/>
  <c r="B331" i="3" s="1"/>
  <c r="E330" i="3"/>
  <c r="B326" i="2"/>
  <c r="B327" i="2" s="1"/>
  <c r="D326" i="2"/>
  <c r="F328" i="9" l="1"/>
  <c r="F329" i="9" s="1"/>
  <c r="P327" i="9"/>
  <c r="O328" i="9"/>
  <c r="O329" i="9" s="1"/>
  <c r="H327" i="9"/>
  <c r="D328" i="9"/>
  <c r="C329" i="9"/>
  <c r="C330" i="9" s="1"/>
  <c r="K331" i="9"/>
  <c r="J332" i="9" s="1"/>
  <c r="L329" i="9"/>
  <c r="D329" i="1"/>
  <c r="D330" i="1" s="1"/>
  <c r="B329" i="1"/>
  <c r="B330" i="1" s="1"/>
  <c r="D326" i="4"/>
  <c r="D327" i="4" s="1"/>
  <c r="B326" i="4"/>
  <c r="B327" i="4" s="1"/>
  <c r="E331" i="3"/>
  <c r="E332" i="3" s="1"/>
  <c r="B332" i="3"/>
  <c r="C331" i="3"/>
  <c r="C327" i="2"/>
  <c r="C328" i="2" s="1"/>
  <c r="D327" i="2"/>
  <c r="E327" i="2"/>
  <c r="E328" i="2" s="1"/>
  <c r="N329" i="9" l="1"/>
  <c r="N330" i="9" s="1"/>
  <c r="B330" i="9"/>
  <c r="B331" i="9" s="1"/>
  <c r="P328" i="9"/>
  <c r="H328" i="9"/>
  <c r="G329" i="9"/>
  <c r="G330" i="9" s="1"/>
  <c r="D329" i="9"/>
  <c r="K332" i="9"/>
  <c r="J333" i="9" s="1"/>
  <c r="L330" i="9"/>
  <c r="C330" i="1"/>
  <c r="C331" i="1" s="1"/>
  <c r="C327" i="4"/>
  <c r="C328" i="4" s="1"/>
  <c r="C332" i="3"/>
  <c r="C333" i="3" s="1"/>
  <c r="D332" i="3"/>
  <c r="D333" i="3" s="1"/>
  <c r="D334" i="3" s="1"/>
  <c r="E333" i="3"/>
  <c r="B328" i="2"/>
  <c r="B329" i="2" s="1"/>
  <c r="D328" i="2"/>
  <c r="F330" i="9" l="1"/>
  <c r="F331" i="9" s="1"/>
  <c r="P329" i="9"/>
  <c r="O330" i="9"/>
  <c r="O331" i="9" s="1"/>
  <c r="H329" i="9"/>
  <c r="D330" i="9"/>
  <c r="C331" i="9"/>
  <c r="C332" i="9" s="1"/>
  <c r="L331" i="9"/>
  <c r="D331" i="1"/>
  <c r="D332" i="1" s="1"/>
  <c r="B331" i="1"/>
  <c r="B332" i="1" s="1"/>
  <c r="D328" i="4"/>
  <c r="D329" i="4" s="1"/>
  <c r="B328" i="4"/>
  <c r="B329" i="4" s="1"/>
  <c r="B333" i="3"/>
  <c r="B334" i="3" s="1"/>
  <c r="B335" i="3" s="1"/>
  <c r="C334" i="3"/>
  <c r="C329" i="2"/>
  <c r="C330" i="2" s="1"/>
  <c r="D329" i="2"/>
  <c r="E329" i="2"/>
  <c r="E330" i="2" s="1"/>
  <c r="N331" i="9" l="1"/>
  <c r="N332" i="9" s="1"/>
  <c r="B332" i="9"/>
  <c r="B333" i="9" s="1"/>
  <c r="P330" i="9"/>
  <c r="H330" i="9"/>
  <c r="G331" i="9"/>
  <c r="G332" i="9" s="1"/>
  <c r="D331" i="9"/>
  <c r="L332" i="9"/>
  <c r="K333" i="9"/>
  <c r="C332" i="1"/>
  <c r="C333" i="1" s="1"/>
  <c r="C329" i="4"/>
  <c r="C330" i="4" s="1"/>
  <c r="D335" i="3"/>
  <c r="E334" i="3"/>
  <c r="E335" i="3" s="1"/>
  <c r="B330" i="2"/>
  <c r="B331" i="2" s="1"/>
  <c r="D330" i="2"/>
  <c r="D331" i="2" s="1"/>
  <c r="K334" i="9" l="1"/>
  <c r="J334" i="9"/>
  <c r="J335" i="9" s="1"/>
  <c r="F332" i="9"/>
  <c r="F333" i="9" s="1"/>
  <c r="P331" i="9"/>
  <c r="O332" i="9"/>
  <c r="O333" i="9" s="1"/>
  <c r="H331" i="9"/>
  <c r="D332" i="9"/>
  <c r="C333" i="9"/>
  <c r="C334" i="9" s="1"/>
  <c r="L333" i="9"/>
  <c r="D333" i="1"/>
  <c r="D334" i="1" s="1"/>
  <c r="B333" i="1"/>
  <c r="B334" i="1" s="1"/>
  <c r="D330" i="4"/>
  <c r="D331" i="4" s="1"/>
  <c r="B330" i="4"/>
  <c r="B331" i="4" s="1"/>
  <c r="E336" i="3"/>
  <c r="D336" i="3"/>
  <c r="C335" i="3"/>
  <c r="E331" i="2"/>
  <c r="E332" i="2" s="1"/>
  <c r="C331" i="2"/>
  <c r="C332" i="2" s="1"/>
  <c r="N333" i="9" l="1"/>
  <c r="N334" i="9" s="1"/>
  <c r="B334" i="9"/>
  <c r="B335" i="9" s="1"/>
  <c r="P332" i="9"/>
  <c r="H332" i="9"/>
  <c r="G333" i="9"/>
  <c r="G334" i="9" s="1"/>
  <c r="D333" i="9"/>
  <c r="L334" i="9"/>
  <c r="K335" i="9"/>
  <c r="K336" i="9" s="1"/>
  <c r="C334" i="1"/>
  <c r="C335" i="1" s="1"/>
  <c r="C331" i="4"/>
  <c r="C332" i="4" s="1"/>
  <c r="C336" i="3"/>
  <c r="C337" i="3" s="1"/>
  <c r="B336" i="3"/>
  <c r="B337" i="3" s="1"/>
  <c r="B338" i="3" s="1"/>
  <c r="E337" i="3"/>
  <c r="E338" i="3" s="1"/>
  <c r="D332" i="2"/>
  <c r="B332" i="2"/>
  <c r="B333" i="2" s="1"/>
  <c r="J336" i="9" l="1"/>
  <c r="J337" i="9" s="1"/>
  <c r="F334" i="9"/>
  <c r="F335" i="9" s="1"/>
  <c r="P333" i="9"/>
  <c r="O334" i="9"/>
  <c r="O335" i="9" s="1"/>
  <c r="H333" i="9"/>
  <c r="D334" i="9"/>
  <c r="C335" i="9"/>
  <c r="B336" i="9" s="1"/>
  <c r="L335" i="9"/>
  <c r="D335" i="1"/>
  <c r="D336" i="1" s="1"/>
  <c r="B335" i="1"/>
  <c r="B336" i="1" s="1"/>
  <c r="D332" i="4"/>
  <c r="D333" i="4" s="1"/>
  <c r="B332" i="4"/>
  <c r="B333" i="4" s="1"/>
  <c r="D337" i="3"/>
  <c r="D338" i="3" s="1"/>
  <c r="C338" i="3"/>
  <c r="C339" i="3" s="1"/>
  <c r="C333" i="2"/>
  <c r="C334" i="2" s="1"/>
  <c r="E333" i="2"/>
  <c r="E334" i="2" s="1"/>
  <c r="D333" i="2"/>
  <c r="D334" i="2" s="1"/>
  <c r="N335" i="9" l="1"/>
  <c r="N336" i="9" s="1"/>
  <c r="P334" i="9"/>
  <c r="H334" i="9"/>
  <c r="G335" i="9"/>
  <c r="G336" i="9" s="1"/>
  <c r="D335" i="9"/>
  <c r="C336" i="9"/>
  <c r="B337" i="9" s="1"/>
  <c r="L336" i="9"/>
  <c r="K337" i="9"/>
  <c r="J338" i="9" s="1"/>
  <c r="C336" i="1"/>
  <c r="C337" i="1" s="1"/>
  <c r="C333" i="4"/>
  <c r="C334" i="4" s="1"/>
  <c r="D339" i="3"/>
  <c r="D340" i="3" s="1"/>
  <c r="E339" i="3"/>
  <c r="B339" i="3"/>
  <c r="B340" i="3" s="1"/>
  <c r="B334" i="2"/>
  <c r="B335" i="2" s="1"/>
  <c r="D335" i="2"/>
  <c r="F336" i="9" l="1"/>
  <c r="F337" i="9" s="1"/>
  <c r="P335" i="9"/>
  <c r="O336" i="9"/>
  <c r="O337" i="9" s="1"/>
  <c r="K338" i="9"/>
  <c r="J339" i="9" s="1"/>
  <c r="H335" i="9"/>
  <c r="D336" i="9"/>
  <c r="C337" i="9"/>
  <c r="C338" i="9" s="1"/>
  <c r="L337" i="9"/>
  <c r="D337" i="1"/>
  <c r="D338" i="1" s="1"/>
  <c r="B337" i="1"/>
  <c r="B338" i="1" s="1"/>
  <c r="D334" i="4"/>
  <c r="D335" i="4" s="1"/>
  <c r="B334" i="4"/>
  <c r="B335" i="4" s="1"/>
  <c r="E340" i="3"/>
  <c r="C340" i="3"/>
  <c r="E335" i="2"/>
  <c r="C335" i="2"/>
  <c r="C336" i="2" s="1"/>
  <c r="E336" i="2"/>
  <c r="N337" i="9" l="1"/>
  <c r="N338" i="9" s="1"/>
  <c r="B338" i="9"/>
  <c r="B339" i="9" s="1"/>
  <c r="P336" i="9"/>
  <c r="H336" i="9"/>
  <c r="G337" i="9"/>
  <c r="G338" i="9" s="1"/>
  <c r="D337" i="9"/>
  <c r="L338" i="9"/>
  <c r="K339" i="9"/>
  <c r="K340" i="9" s="1"/>
  <c r="C338" i="1"/>
  <c r="C339" i="1" s="1"/>
  <c r="C335" i="4"/>
  <c r="C336" i="4" s="1"/>
  <c r="D341" i="3"/>
  <c r="D342" i="3" s="1"/>
  <c r="B341" i="3"/>
  <c r="B342" i="3" s="1"/>
  <c r="C341" i="3"/>
  <c r="E341" i="3"/>
  <c r="E342" i="3" s="1"/>
  <c r="B336" i="2"/>
  <c r="B337" i="2" s="1"/>
  <c r="D336" i="2"/>
  <c r="D337" i="2" s="1"/>
  <c r="J340" i="9" l="1"/>
  <c r="J341" i="9" s="1"/>
  <c r="F338" i="9"/>
  <c r="F339" i="9" s="1"/>
  <c r="P337" i="9"/>
  <c r="O338" i="9"/>
  <c r="O339" i="9" s="1"/>
  <c r="H337" i="9"/>
  <c r="D338" i="9"/>
  <c r="C339" i="9"/>
  <c r="C340" i="9" s="1"/>
  <c r="L339" i="9"/>
  <c r="D339" i="1"/>
  <c r="D340" i="1" s="1"/>
  <c r="B339" i="1"/>
  <c r="B340" i="1" s="1"/>
  <c r="D336" i="4"/>
  <c r="D337" i="4" s="1"/>
  <c r="B336" i="4"/>
  <c r="B337" i="4" s="1"/>
  <c r="C342" i="3"/>
  <c r="B343" i="3" s="1"/>
  <c r="E337" i="2"/>
  <c r="E338" i="2" s="1"/>
  <c r="C337" i="2"/>
  <c r="C338" i="2" s="1"/>
  <c r="N339" i="9" l="1"/>
  <c r="N340" i="9" s="1"/>
  <c r="B340" i="9"/>
  <c r="B341" i="9" s="1"/>
  <c r="P338" i="9"/>
  <c r="H338" i="9"/>
  <c r="G339" i="9"/>
  <c r="G340" i="9" s="1"/>
  <c r="D339" i="9"/>
  <c r="L340" i="9"/>
  <c r="K341" i="9"/>
  <c r="K342" i="9" s="1"/>
  <c r="C340" i="1"/>
  <c r="C341" i="1" s="1"/>
  <c r="C337" i="4"/>
  <c r="C338" i="4" s="1"/>
  <c r="B344" i="3"/>
  <c r="D343" i="3"/>
  <c r="D344" i="3" s="1"/>
  <c r="C343" i="3"/>
  <c r="E343" i="3"/>
  <c r="E344" i="3" s="1"/>
  <c r="D338" i="2"/>
  <c r="D339" i="2" s="1"/>
  <c r="B338" i="2"/>
  <c r="B339" i="2" s="1"/>
  <c r="J342" i="9" l="1"/>
  <c r="J343" i="9" s="1"/>
  <c r="F340" i="9"/>
  <c r="F341" i="9" s="1"/>
  <c r="P339" i="9"/>
  <c r="O340" i="9"/>
  <c r="O341" i="9" s="1"/>
  <c r="H339" i="9"/>
  <c r="D340" i="9"/>
  <c r="C341" i="9"/>
  <c r="C342" i="9" s="1"/>
  <c r="L341" i="9"/>
  <c r="D341" i="1"/>
  <c r="D342" i="1" s="1"/>
  <c r="B341" i="1"/>
  <c r="B342" i="1" s="1"/>
  <c r="D338" i="4"/>
  <c r="D339" i="4" s="1"/>
  <c r="B338" i="4"/>
  <c r="B339" i="4" s="1"/>
  <c r="E345" i="3"/>
  <c r="C346" i="3" s="1"/>
  <c r="C344" i="3"/>
  <c r="C345" i="3" s="1"/>
  <c r="B345" i="3"/>
  <c r="B346" i="3" s="1"/>
  <c r="B347" i="3" s="1"/>
  <c r="E346" i="3"/>
  <c r="E339" i="2"/>
  <c r="E340" i="2" s="1"/>
  <c r="C339" i="2"/>
  <c r="C340" i="2" s="1"/>
  <c r="N341" i="9" l="1"/>
  <c r="N342" i="9" s="1"/>
  <c r="B342" i="9"/>
  <c r="B343" i="9" s="1"/>
  <c r="P340" i="9"/>
  <c r="H340" i="9"/>
  <c r="G341" i="9"/>
  <c r="G342" i="9" s="1"/>
  <c r="D341" i="9"/>
  <c r="L342" i="9"/>
  <c r="K343" i="9"/>
  <c r="K344" i="9" s="1"/>
  <c r="C342" i="1"/>
  <c r="C343" i="1" s="1"/>
  <c r="C339" i="4"/>
  <c r="C340" i="4" s="1"/>
  <c r="D345" i="3"/>
  <c r="D346" i="3" s="1"/>
  <c r="D347" i="3"/>
  <c r="E347" i="3"/>
  <c r="C347" i="3"/>
  <c r="D340" i="2"/>
  <c r="D341" i="2" s="1"/>
  <c r="B340" i="2"/>
  <c r="B341" i="2" s="1"/>
  <c r="J344" i="9" l="1"/>
  <c r="J345" i="9" s="1"/>
  <c r="F342" i="9"/>
  <c r="F343" i="9" s="1"/>
  <c r="P341" i="9"/>
  <c r="O342" i="9"/>
  <c r="O343" i="9" s="1"/>
  <c r="H341" i="9"/>
  <c r="D342" i="9"/>
  <c r="C343" i="9"/>
  <c r="C344" i="9" s="1"/>
  <c r="L343" i="9"/>
  <c r="D343" i="1"/>
  <c r="D344" i="1" s="1"/>
  <c r="B343" i="1"/>
  <c r="B344" i="1" s="1"/>
  <c r="D340" i="4"/>
  <c r="D341" i="4" s="1"/>
  <c r="B340" i="4"/>
  <c r="B341" i="4" s="1"/>
  <c r="C348" i="3"/>
  <c r="B348" i="3"/>
  <c r="D348" i="3"/>
  <c r="E348" i="3"/>
  <c r="E341" i="2"/>
  <c r="E342" i="2" s="1"/>
  <c r="C341" i="2"/>
  <c r="C342" i="2" s="1"/>
  <c r="N343" i="9" l="1"/>
  <c r="N344" i="9" s="1"/>
  <c r="B344" i="9"/>
  <c r="B345" i="9" s="1"/>
  <c r="P342" i="9"/>
  <c r="H342" i="9"/>
  <c r="G343" i="9"/>
  <c r="G344" i="9" s="1"/>
  <c r="D343" i="9"/>
  <c r="L344" i="9"/>
  <c r="K345" i="9"/>
  <c r="K346" i="9" s="1"/>
  <c r="C344" i="1"/>
  <c r="C345" i="1" s="1"/>
  <c r="C341" i="4"/>
  <c r="C342" i="4" s="1"/>
  <c r="D349" i="3"/>
  <c r="B349" i="3"/>
  <c r="E349" i="3"/>
  <c r="C349" i="3"/>
  <c r="C350" i="3" s="1"/>
  <c r="D342" i="2"/>
  <c r="D343" i="2" s="1"/>
  <c r="B342" i="2"/>
  <c r="B343" i="2" s="1"/>
  <c r="J346" i="9" l="1"/>
  <c r="J347" i="9" s="1"/>
  <c r="F344" i="9"/>
  <c r="F345" i="9" s="1"/>
  <c r="P343" i="9"/>
  <c r="O344" i="9"/>
  <c r="O345" i="9" s="1"/>
  <c r="H343" i="9"/>
  <c r="D344" i="9"/>
  <c r="C345" i="9"/>
  <c r="C346" i="9" s="1"/>
  <c r="L345" i="9"/>
  <c r="D345" i="1"/>
  <c r="D346" i="1" s="1"/>
  <c r="B345" i="1"/>
  <c r="B346" i="1" s="1"/>
  <c r="D342" i="4"/>
  <c r="D343" i="4" s="1"/>
  <c r="B342" i="4"/>
  <c r="B343" i="4" s="1"/>
  <c r="B350" i="3"/>
  <c r="B351" i="3" s="1"/>
  <c r="D350" i="3"/>
  <c r="D351" i="3" s="1"/>
  <c r="E350" i="3"/>
  <c r="E343" i="2"/>
  <c r="E344" i="2" s="1"/>
  <c r="C343" i="2"/>
  <c r="C344" i="2" s="1"/>
  <c r="N345" i="9" l="1"/>
  <c r="N346" i="9" s="1"/>
  <c r="B346" i="9"/>
  <c r="B347" i="9" s="1"/>
  <c r="P344" i="9"/>
  <c r="O346" i="9"/>
  <c r="H344" i="9"/>
  <c r="G345" i="9"/>
  <c r="G346" i="9" s="1"/>
  <c r="D345" i="9"/>
  <c r="L346" i="9"/>
  <c r="K347" i="9"/>
  <c r="J348" i="9" s="1"/>
  <c r="C346" i="1"/>
  <c r="C347" i="1" s="1"/>
  <c r="C343" i="4"/>
  <c r="C344" i="4" s="1"/>
  <c r="E351" i="3"/>
  <c r="C351" i="3"/>
  <c r="C352" i="3" s="1"/>
  <c r="D344" i="2"/>
  <c r="D345" i="2" s="1"/>
  <c r="B344" i="2"/>
  <c r="B345" i="2" s="1"/>
  <c r="N347" i="9" l="1"/>
  <c r="F346" i="9"/>
  <c r="F347" i="9" s="1"/>
  <c r="P345" i="9"/>
  <c r="H345" i="9"/>
  <c r="D346" i="9"/>
  <c r="C347" i="9"/>
  <c r="C348" i="9" s="1"/>
  <c r="L347" i="9"/>
  <c r="K348" i="9"/>
  <c r="K349" i="9" s="1"/>
  <c r="D347" i="1"/>
  <c r="D348" i="1" s="1"/>
  <c r="B347" i="1"/>
  <c r="B348" i="1" s="1"/>
  <c r="D344" i="4"/>
  <c r="D345" i="4" s="1"/>
  <c r="B344" i="4"/>
  <c r="B345" i="4" s="1"/>
  <c r="B352" i="3"/>
  <c r="B353" i="3" s="1"/>
  <c r="D352" i="3"/>
  <c r="D353" i="3" s="1"/>
  <c r="E352" i="3"/>
  <c r="E345" i="2"/>
  <c r="E346" i="2" s="1"/>
  <c r="C345" i="2"/>
  <c r="C346" i="2" s="1"/>
  <c r="J349" i="9" l="1"/>
  <c r="J350" i="9" s="1"/>
  <c r="B348" i="9"/>
  <c r="B349" i="9" s="1"/>
  <c r="P346" i="9"/>
  <c r="O347" i="9"/>
  <c r="O348" i="9" s="1"/>
  <c r="H346" i="9"/>
  <c r="G347" i="9"/>
  <c r="G348" i="9" s="1"/>
  <c r="D347" i="9"/>
  <c r="K350" i="9"/>
  <c r="L348" i="9"/>
  <c r="C348" i="1"/>
  <c r="C349" i="1" s="1"/>
  <c r="C345" i="4"/>
  <c r="C346" i="4" s="1"/>
  <c r="E353" i="3"/>
  <c r="C353" i="3"/>
  <c r="C354" i="3" s="1"/>
  <c r="D346" i="2"/>
  <c r="D347" i="2" s="1"/>
  <c r="B346" i="2"/>
  <c r="B347" i="2" s="1"/>
  <c r="N348" i="9" l="1"/>
  <c r="N349" i="9" s="1"/>
  <c r="J351" i="9"/>
  <c r="F348" i="9"/>
  <c r="F349" i="9" s="1"/>
  <c r="P347" i="9"/>
  <c r="H347" i="9"/>
  <c r="D348" i="9"/>
  <c r="C349" i="9"/>
  <c r="C350" i="9" s="1"/>
  <c r="L349" i="9"/>
  <c r="K351" i="9"/>
  <c r="D349" i="1"/>
  <c r="D350" i="1" s="1"/>
  <c r="B349" i="1"/>
  <c r="B350" i="1" s="1"/>
  <c r="D346" i="4"/>
  <c r="D347" i="4" s="1"/>
  <c r="B346" i="4"/>
  <c r="B347" i="4" s="1"/>
  <c r="E354" i="3"/>
  <c r="C355" i="3" s="1"/>
  <c r="B354" i="3"/>
  <c r="B355" i="3" s="1"/>
  <c r="D354" i="3"/>
  <c r="D355" i="3" s="1"/>
  <c r="E347" i="2"/>
  <c r="E348" i="2" s="1"/>
  <c r="C347" i="2"/>
  <c r="C348" i="2" s="1"/>
  <c r="J352" i="9" l="1"/>
  <c r="B350" i="9"/>
  <c r="B351" i="9" s="1"/>
  <c r="P348" i="9"/>
  <c r="O349" i="9"/>
  <c r="O350" i="9" s="1"/>
  <c r="H348" i="9"/>
  <c r="G349" i="9"/>
  <c r="G350" i="9" s="1"/>
  <c r="D349" i="9"/>
  <c r="K352" i="9"/>
  <c r="L350" i="9"/>
  <c r="C350" i="1"/>
  <c r="C351" i="1" s="1"/>
  <c r="C347" i="4"/>
  <c r="C348" i="4" s="1"/>
  <c r="D356" i="3"/>
  <c r="B356" i="3"/>
  <c r="E355" i="3"/>
  <c r="D348" i="2"/>
  <c r="D349" i="2" s="1"/>
  <c r="B348" i="2"/>
  <c r="B349" i="2" s="1"/>
  <c r="N350" i="9" l="1"/>
  <c r="N351" i="9" s="1"/>
  <c r="J353" i="9"/>
  <c r="F350" i="9"/>
  <c r="F351" i="9" s="1"/>
  <c r="P349" i="9"/>
  <c r="H349" i="9"/>
  <c r="D350" i="9"/>
  <c r="C351" i="9"/>
  <c r="C352" i="9" s="1"/>
  <c r="L351" i="9"/>
  <c r="K353" i="9"/>
  <c r="D351" i="1"/>
  <c r="D352" i="1" s="1"/>
  <c r="B351" i="1"/>
  <c r="B352" i="1" s="1"/>
  <c r="D348" i="4"/>
  <c r="D349" i="4" s="1"/>
  <c r="B348" i="4"/>
  <c r="B349" i="4" s="1"/>
  <c r="E356" i="3"/>
  <c r="C356" i="3"/>
  <c r="E349" i="2"/>
  <c r="E350" i="2" s="1"/>
  <c r="C349" i="2"/>
  <c r="C350" i="2" s="1"/>
  <c r="J354" i="9" l="1"/>
  <c r="B352" i="9"/>
  <c r="B353" i="9" s="1"/>
  <c r="P350" i="9"/>
  <c r="O351" i="9"/>
  <c r="O352" i="9" s="1"/>
  <c r="H350" i="9"/>
  <c r="G351" i="9"/>
  <c r="G352" i="9" s="1"/>
  <c r="D351" i="9"/>
  <c r="K354" i="9"/>
  <c r="L352" i="9"/>
  <c r="C352" i="1"/>
  <c r="C353" i="1" s="1"/>
  <c r="C349" i="4"/>
  <c r="C350" i="4" s="1"/>
  <c r="B357" i="3"/>
  <c r="C357" i="3"/>
  <c r="D357" i="3"/>
  <c r="E357" i="3"/>
  <c r="D350" i="2"/>
  <c r="D351" i="2" s="1"/>
  <c r="B350" i="2"/>
  <c r="B351" i="2" s="1"/>
  <c r="N352" i="9" l="1"/>
  <c r="N353" i="9" s="1"/>
  <c r="J355" i="9"/>
  <c r="F352" i="9"/>
  <c r="F353" i="9" s="1"/>
  <c r="P351" i="9"/>
  <c r="H351" i="9"/>
  <c r="D352" i="9"/>
  <c r="C353" i="9"/>
  <c r="C354" i="9" s="1"/>
  <c r="L353" i="9"/>
  <c r="K355" i="9"/>
  <c r="D353" i="1"/>
  <c r="D354" i="1" s="1"/>
  <c r="B353" i="1"/>
  <c r="B354" i="1" s="1"/>
  <c r="D350" i="4"/>
  <c r="D351" i="4" s="1"/>
  <c r="B350" i="4"/>
  <c r="B351" i="4" s="1"/>
  <c r="D358" i="3"/>
  <c r="E358" i="3"/>
  <c r="C358" i="3"/>
  <c r="B358" i="3"/>
  <c r="E351" i="2"/>
  <c r="E352" i="2" s="1"/>
  <c r="C351" i="2"/>
  <c r="C352" i="2" s="1"/>
  <c r="J356" i="9" l="1"/>
  <c r="B354" i="9"/>
  <c r="B355" i="9" s="1"/>
  <c r="P352" i="9"/>
  <c r="O353" i="9"/>
  <c r="O354" i="9" s="1"/>
  <c r="H352" i="9"/>
  <c r="G353" i="9"/>
  <c r="F354" i="9" s="1"/>
  <c r="D353" i="9"/>
  <c r="K356" i="9"/>
  <c r="L354" i="9"/>
  <c r="C354" i="1"/>
  <c r="C355" i="1" s="1"/>
  <c r="C351" i="4"/>
  <c r="C352" i="4" s="1"/>
  <c r="C359" i="3"/>
  <c r="D359" i="3"/>
  <c r="E359" i="3"/>
  <c r="B359" i="3"/>
  <c r="D352" i="2"/>
  <c r="B352" i="2"/>
  <c r="B353" i="2" s="1"/>
  <c r="D353" i="2"/>
  <c r="N354" i="9" l="1"/>
  <c r="N355" i="9" s="1"/>
  <c r="J357" i="9"/>
  <c r="P353" i="9"/>
  <c r="H353" i="9"/>
  <c r="G354" i="9"/>
  <c r="G355" i="9" s="1"/>
  <c r="D354" i="9"/>
  <c r="C355" i="9"/>
  <c r="C356" i="9" s="1"/>
  <c r="L355" i="9"/>
  <c r="K357" i="9"/>
  <c r="D355" i="1"/>
  <c r="D356" i="1" s="1"/>
  <c r="B355" i="1"/>
  <c r="B356" i="1" s="1"/>
  <c r="D352" i="4"/>
  <c r="D353" i="4" s="1"/>
  <c r="B352" i="4"/>
  <c r="B353" i="4" s="1"/>
  <c r="B360" i="3"/>
  <c r="D360" i="3"/>
  <c r="E360" i="3"/>
  <c r="C360" i="3"/>
  <c r="E353" i="2"/>
  <c r="E354" i="2" s="1"/>
  <c r="C353" i="2"/>
  <c r="C354" i="2" s="1"/>
  <c r="J358" i="9" l="1"/>
  <c r="F355" i="9"/>
  <c r="F356" i="9" s="1"/>
  <c r="B356" i="9"/>
  <c r="B357" i="9" s="1"/>
  <c r="P354" i="9"/>
  <c r="O355" i="9"/>
  <c r="O356" i="9" s="1"/>
  <c r="H354" i="9"/>
  <c r="D355" i="9"/>
  <c r="K358" i="9"/>
  <c r="L356" i="9"/>
  <c r="C356" i="1"/>
  <c r="C357" i="1" s="1"/>
  <c r="C353" i="4"/>
  <c r="C354" i="4" s="1"/>
  <c r="B361" i="3"/>
  <c r="C361" i="3"/>
  <c r="D361" i="3"/>
  <c r="E361" i="3"/>
  <c r="D354" i="2"/>
  <c r="D355" i="2" s="1"/>
  <c r="B354" i="2"/>
  <c r="B355" i="2" s="1"/>
  <c r="N356" i="9" l="1"/>
  <c r="N357" i="9" s="1"/>
  <c r="J359" i="9"/>
  <c r="P355" i="9"/>
  <c r="H355" i="9"/>
  <c r="G356" i="9"/>
  <c r="G357" i="9" s="1"/>
  <c r="D356" i="9"/>
  <c r="C357" i="9"/>
  <c r="C358" i="9" s="1"/>
  <c r="K359" i="9"/>
  <c r="L357" i="9"/>
  <c r="D357" i="1"/>
  <c r="D358" i="1" s="1"/>
  <c r="B357" i="1"/>
  <c r="B358" i="1" s="1"/>
  <c r="D354" i="4"/>
  <c r="D355" i="4" s="1"/>
  <c r="B354" i="4"/>
  <c r="B355" i="4" s="1"/>
  <c r="D362" i="3"/>
  <c r="E362" i="3"/>
  <c r="C362" i="3"/>
  <c r="B362" i="3"/>
  <c r="E355" i="2"/>
  <c r="C355" i="2"/>
  <c r="C356" i="2" s="1"/>
  <c r="E356" i="2"/>
  <c r="J360" i="9" l="1"/>
  <c r="F357" i="9"/>
  <c r="F358" i="9" s="1"/>
  <c r="B358" i="9"/>
  <c r="B359" i="9" s="1"/>
  <c r="P356" i="9"/>
  <c r="O357" i="9"/>
  <c r="O358" i="9" s="1"/>
  <c r="H356" i="9"/>
  <c r="D357" i="9"/>
  <c r="L358" i="9"/>
  <c r="K360" i="9"/>
  <c r="C358" i="1"/>
  <c r="C359" i="1" s="1"/>
  <c r="C355" i="4"/>
  <c r="C356" i="4" s="1"/>
  <c r="C363" i="3"/>
  <c r="E363" i="3"/>
  <c r="B363" i="3"/>
  <c r="D363" i="3"/>
  <c r="D356" i="2"/>
  <c r="B356" i="2"/>
  <c r="B357" i="2" s="1"/>
  <c r="D357" i="2"/>
  <c r="N358" i="9" l="1"/>
  <c r="N359" i="9" s="1"/>
  <c r="J361" i="9"/>
  <c r="P357" i="9"/>
  <c r="H357" i="9"/>
  <c r="G358" i="9"/>
  <c r="G359" i="9" s="1"/>
  <c r="D358" i="9"/>
  <c r="C359" i="9"/>
  <c r="C360" i="9" s="1"/>
  <c r="K361" i="9"/>
  <c r="L359" i="9"/>
  <c r="D359" i="1"/>
  <c r="D360" i="1" s="1"/>
  <c r="B359" i="1"/>
  <c r="B360" i="1" s="1"/>
  <c r="D356" i="4"/>
  <c r="D357" i="4" s="1"/>
  <c r="B356" i="4"/>
  <c r="B357" i="4" s="1"/>
  <c r="D364" i="3"/>
  <c r="B364" i="3"/>
  <c r="E364" i="3"/>
  <c r="C364" i="3"/>
  <c r="E357" i="2"/>
  <c r="E358" i="2" s="1"/>
  <c r="C357" i="2"/>
  <c r="C358" i="2" s="1"/>
  <c r="J362" i="9" l="1"/>
  <c r="F359" i="9"/>
  <c r="F360" i="9" s="1"/>
  <c r="B360" i="9"/>
  <c r="B361" i="9" s="1"/>
  <c r="P358" i="9"/>
  <c r="O359" i="9"/>
  <c r="O360" i="9" s="1"/>
  <c r="H358" i="9"/>
  <c r="D359" i="9"/>
  <c r="L360" i="9"/>
  <c r="K362" i="9"/>
  <c r="C360" i="1"/>
  <c r="C361" i="1" s="1"/>
  <c r="C357" i="4"/>
  <c r="C358" i="4" s="1"/>
  <c r="E365" i="3"/>
  <c r="C365" i="3"/>
  <c r="B365" i="3"/>
  <c r="D365" i="3"/>
  <c r="D358" i="2"/>
  <c r="B358" i="2"/>
  <c r="C359" i="2" s="1"/>
  <c r="D359" i="2"/>
  <c r="N360" i="9" l="1"/>
  <c r="N361" i="9" s="1"/>
  <c r="J363" i="9"/>
  <c r="P359" i="9"/>
  <c r="H359" i="9"/>
  <c r="G360" i="9"/>
  <c r="G361" i="9" s="1"/>
  <c r="D360" i="9"/>
  <c r="C361" i="9"/>
  <c r="C362" i="9" s="1"/>
  <c r="K363" i="9"/>
  <c r="L361" i="9"/>
  <c r="D361" i="1"/>
  <c r="D362" i="1" s="1"/>
  <c r="B361" i="1"/>
  <c r="B362" i="1" s="1"/>
  <c r="D358" i="4"/>
  <c r="D359" i="4" s="1"/>
  <c r="B358" i="4"/>
  <c r="B359" i="4" s="1"/>
  <c r="C366" i="3"/>
  <c r="B366" i="3"/>
  <c r="D366" i="3"/>
  <c r="E366" i="3"/>
  <c r="B359" i="2"/>
  <c r="B360" i="2" s="1"/>
  <c r="E359" i="2"/>
  <c r="E360" i="2" s="1"/>
  <c r="D360" i="2"/>
  <c r="J364" i="9" l="1"/>
  <c r="F361" i="9"/>
  <c r="F362" i="9" s="1"/>
  <c r="B362" i="9"/>
  <c r="B363" i="9" s="1"/>
  <c r="P360" i="9"/>
  <c r="O361" i="9"/>
  <c r="O362" i="9" s="1"/>
  <c r="H360" i="9"/>
  <c r="D361" i="9"/>
  <c r="L362" i="9"/>
  <c r="K364" i="9"/>
  <c r="C362" i="1"/>
  <c r="C363" i="1" s="1"/>
  <c r="C359" i="4"/>
  <c r="C360" i="4" s="1"/>
  <c r="D367" i="3"/>
  <c r="B367" i="3"/>
  <c r="C367" i="3"/>
  <c r="E367" i="3"/>
  <c r="E361" i="2"/>
  <c r="C360" i="2"/>
  <c r="C361" i="2" s="1"/>
  <c r="N362" i="9" l="1"/>
  <c r="N363" i="9" s="1"/>
  <c r="J365" i="9"/>
  <c r="P361" i="9"/>
  <c r="H361" i="9"/>
  <c r="G362" i="9"/>
  <c r="G363" i="9" s="1"/>
  <c r="D362" i="9"/>
  <c r="C363" i="9"/>
  <c r="C364" i="9" s="1"/>
  <c r="K365" i="9"/>
  <c r="L363" i="9"/>
  <c r="D363" i="1"/>
  <c r="D364" i="1" s="1"/>
  <c r="B363" i="1"/>
  <c r="B364" i="1" s="1"/>
  <c r="D360" i="4"/>
  <c r="D361" i="4" s="1"/>
  <c r="B360" i="4"/>
  <c r="B361" i="4" s="1"/>
  <c r="E368" i="3"/>
  <c r="B368" i="3"/>
  <c r="D368" i="3"/>
  <c r="C368" i="3"/>
  <c r="D361" i="2"/>
  <c r="D362" i="2" s="1"/>
  <c r="B361" i="2"/>
  <c r="B362" i="2" s="1"/>
  <c r="J366" i="9" l="1"/>
  <c r="F363" i="9"/>
  <c r="F364" i="9" s="1"/>
  <c r="B364" i="9"/>
  <c r="B365" i="9" s="1"/>
  <c r="P362" i="9"/>
  <c r="O363" i="9"/>
  <c r="O364" i="9" s="1"/>
  <c r="H362" i="9"/>
  <c r="D363" i="9"/>
  <c r="L364" i="9"/>
  <c r="K366" i="9"/>
  <c r="C364" i="1"/>
  <c r="C365" i="1" s="1"/>
  <c r="C361" i="4"/>
  <c r="C362" i="4" s="1"/>
  <c r="C369" i="3"/>
  <c r="D369" i="3"/>
  <c r="D370" i="3" s="1"/>
  <c r="B369" i="3"/>
  <c r="E369" i="3"/>
  <c r="E362" i="2"/>
  <c r="E363" i="2" s="1"/>
  <c r="C362" i="2"/>
  <c r="C363" i="2" s="1"/>
  <c r="N364" i="9" l="1"/>
  <c r="N365" i="9" s="1"/>
  <c r="J367" i="9"/>
  <c r="P363" i="9"/>
  <c r="H363" i="9"/>
  <c r="G364" i="9"/>
  <c r="G365" i="9" s="1"/>
  <c r="D364" i="9"/>
  <c r="C365" i="9"/>
  <c r="C366" i="9" s="1"/>
  <c r="K367" i="9"/>
  <c r="L365" i="9"/>
  <c r="D365" i="1"/>
  <c r="D366" i="1" s="1"/>
  <c r="B365" i="1"/>
  <c r="B366" i="1" s="1"/>
  <c r="D362" i="4"/>
  <c r="D363" i="4" s="1"/>
  <c r="B362" i="4"/>
  <c r="B363" i="4" s="1"/>
  <c r="E370" i="3"/>
  <c r="B370" i="3"/>
  <c r="C370" i="3"/>
  <c r="D363" i="2"/>
  <c r="D364" i="2" s="1"/>
  <c r="B363" i="2"/>
  <c r="B364" i="2" s="1"/>
  <c r="J368" i="9" l="1"/>
  <c r="F365" i="9"/>
  <c r="F366" i="9" s="1"/>
  <c r="B366" i="9"/>
  <c r="B367" i="9" s="1"/>
  <c r="P364" i="9"/>
  <c r="O365" i="9"/>
  <c r="O366" i="9" s="1"/>
  <c r="H364" i="9"/>
  <c r="D365" i="9"/>
  <c r="L366" i="9"/>
  <c r="C366" i="1"/>
  <c r="C367" i="1" s="1"/>
  <c r="C363" i="4"/>
  <c r="C364" i="4" s="1"/>
  <c r="E371" i="3"/>
  <c r="D371" i="3"/>
  <c r="B371" i="3"/>
  <c r="C371" i="3"/>
  <c r="E364" i="2"/>
  <c r="E365" i="2" s="1"/>
  <c r="C364" i="2"/>
  <c r="C365" i="2" s="1"/>
  <c r="N366" i="9" l="1"/>
  <c r="N367" i="9" s="1"/>
  <c r="P365" i="9"/>
  <c r="H365" i="9"/>
  <c r="G366" i="9"/>
  <c r="G367" i="9" s="1"/>
  <c r="D366" i="9"/>
  <c r="C367" i="9"/>
  <c r="C368" i="9" s="1"/>
  <c r="L367" i="9"/>
  <c r="K368" i="9"/>
  <c r="J369" i="9" s="1"/>
  <c r="D367" i="1"/>
  <c r="D368" i="1" s="1"/>
  <c r="B367" i="1"/>
  <c r="B368" i="1" s="1"/>
  <c r="D364" i="4"/>
  <c r="D365" i="4" s="1"/>
  <c r="B364" i="4"/>
  <c r="B365" i="4" s="1"/>
  <c r="C372" i="3"/>
  <c r="B372" i="3"/>
  <c r="B373" i="3" s="1"/>
  <c r="D372" i="3"/>
  <c r="E372" i="3"/>
  <c r="D365" i="2"/>
  <c r="D366" i="2" s="1"/>
  <c r="B365" i="2"/>
  <c r="B366" i="2" s="1"/>
  <c r="F367" i="9" l="1"/>
  <c r="F368" i="9" s="1"/>
  <c r="B368" i="9"/>
  <c r="B369" i="9" s="1"/>
  <c r="P366" i="9"/>
  <c r="O367" i="9"/>
  <c r="O368" i="9" s="1"/>
  <c r="K369" i="9"/>
  <c r="J370" i="9" s="1"/>
  <c r="J371" i="9" s="1"/>
  <c r="H366" i="9"/>
  <c r="D367" i="9"/>
  <c r="L368" i="9"/>
  <c r="K370" i="9"/>
  <c r="C368" i="1"/>
  <c r="C369" i="1" s="1"/>
  <c r="C365" i="4"/>
  <c r="C366" i="4" s="1"/>
  <c r="E373" i="3"/>
  <c r="D373" i="3"/>
  <c r="C373" i="3"/>
  <c r="E366" i="2"/>
  <c r="E367" i="2" s="1"/>
  <c r="C366" i="2"/>
  <c r="C367" i="2" s="1"/>
  <c r="N368" i="9" l="1"/>
  <c r="N369" i="9" s="1"/>
  <c r="P367" i="9"/>
  <c r="H367" i="9"/>
  <c r="G368" i="9"/>
  <c r="G369" i="9" s="1"/>
  <c r="D368" i="9"/>
  <c r="C369" i="9"/>
  <c r="C370" i="9" s="1"/>
  <c r="K371" i="9"/>
  <c r="J372" i="9" s="1"/>
  <c r="L369" i="9"/>
  <c r="D369" i="1"/>
  <c r="D370" i="1" s="1"/>
  <c r="B369" i="1"/>
  <c r="B370" i="1" s="1"/>
  <c r="D366" i="4"/>
  <c r="D367" i="4" s="1"/>
  <c r="B366" i="4"/>
  <c r="B367" i="4" s="1"/>
  <c r="C374" i="3"/>
  <c r="B374" i="3"/>
  <c r="D374" i="3"/>
  <c r="E374" i="3"/>
  <c r="D367" i="2"/>
  <c r="D368" i="2" s="1"/>
  <c r="B367" i="2"/>
  <c r="B368" i="2" s="1"/>
  <c r="F369" i="9" l="1"/>
  <c r="F370" i="9" s="1"/>
  <c r="B370" i="9"/>
  <c r="B371" i="9" s="1"/>
  <c r="P368" i="9"/>
  <c r="O369" i="9"/>
  <c r="O370" i="9" s="1"/>
  <c r="H368" i="9"/>
  <c r="D369" i="9"/>
  <c r="L370" i="9"/>
  <c r="K372" i="9"/>
  <c r="J373" i="9" s="1"/>
  <c r="C370" i="1"/>
  <c r="C371" i="1" s="1"/>
  <c r="C367" i="4"/>
  <c r="C368" i="4" s="1"/>
  <c r="B375" i="3"/>
  <c r="E375" i="3"/>
  <c r="D375" i="3"/>
  <c r="C375" i="3"/>
  <c r="E368" i="2"/>
  <c r="E369" i="2" s="1"/>
  <c r="C368" i="2"/>
  <c r="C369" i="2" s="1"/>
  <c r="N370" i="9" l="1"/>
  <c r="N371" i="9" s="1"/>
  <c r="P369" i="9"/>
  <c r="H369" i="9"/>
  <c r="G370" i="9"/>
  <c r="G371" i="9" s="1"/>
  <c r="D370" i="9"/>
  <c r="C371" i="9"/>
  <c r="C372" i="9" s="1"/>
  <c r="K373" i="9"/>
  <c r="J374" i="9" s="1"/>
  <c r="L371" i="9"/>
  <c r="D371" i="1"/>
  <c r="D372" i="1" s="1"/>
  <c r="B371" i="1"/>
  <c r="B372" i="1" s="1"/>
  <c r="D368" i="4"/>
  <c r="D369" i="4" s="1"/>
  <c r="B368" i="4"/>
  <c r="B369" i="4" s="1"/>
  <c r="C376" i="3"/>
  <c r="B376" i="3"/>
  <c r="B377" i="3" s="1"/>
  <c r="D376" i="3"/>
  <c r="D377" i="3" s="1"/>
  <c r="E376" i="3"/>
  <c r="D369" i="2"/>
  <c r="D370" i="2" s="1"/>
  <c r="B369" i="2"/>
  <c r="B370" i="2" s="1"/>
  <c r="F371" i="9" l="1"/>
  <c r="F372" i="9" s="1"/>
  <c r="B372" i="9"/>
  <c r="B373" i="9" s="1"/>
  <c r="P370" i="9"/>
  <c r="O371" i="9"/>
  <c r="O372" i="9" s="1"/>
  <c r="H370" i="9"/>
  <c r="D371" i="9"/>
  <c r="L372" i="9"/>
  <c r="C372" i="1"/>
  <c r="C373" i="1" s="1"/>
  <c r="C369" i="4"/>
  <c r="C370" i="4" s="1"/>
  <c r="E377" i="3"/>
  <c r="C377" i="3"/>
  <c r="E370" i="2"/>
  <c r="E371" i="2" s="1"/>
  <c r="C370" i="2"/>
  <c r="C371" i="2" s="1"/>
  <c r="N372" i="9" l="1"/>
  <c r="N373" i="9" s="1"/>
  <c r="P371" i="9"/>
  <c r="H371" i="9"/>
  <c r="G372" i="9"/>
  <c r="G373" i="9" s="1"/>
  <c r="D372" i="9"/>
  <c r="C373" i="9"/>
  <c r="C374" i="9" s="1"/>
  <c r="L373" i="9"/>
  <c r="K374" i="9"/>
  <c r="J375" i="9" s="1"/>
  <c r="D373" i="1"/>
  <c r="D374" i="1" s="1"/>
  <c r="B373" i="1"/>
  <c r="B374" i="1" s="1"/>
  <c r="D370" i="4"/>
  <c r="D371" i="4" s="1"/>
  <c r="B370" i="4"/>
  <c r="B371" i="4" s="1"/>
  <c r="C378" i="3"/>
  <c r="B378" i="3"/>
  <c r="D378" i="3"/>
  <c r="E378" i="3"/>
  <c r="D371" i="2"/>
  <c r="D372" i="2" s="1"/>
  <c r="B371" i="2"/>
  <c r="B372" i="2" s="1"/>
  <c r="F373" i="9" l="1"/>
  <c r="F374" i="9" s="1"/>
  <c r="B374" i="9"/>
  <c r="B375" i="9" s="1"/>
  <c r="P372" i="9"/>
  <c r="O373" i="9"/>
  <c r="O374" i="9" s="1"/>
  <c r="H372" i="9"/>
  <c r="D373" i="9"/>
  <c r="L374" i="9"/>
  <c r="K375" i="9"/>
  <c r="K376" i="9" s="1"/>
  <c r="C374" i="1"/>
  <c r="C375" i="1" s="1"/>
  <c r="C371" i="4"/>
  <c r="C372" i="4" s="1"/>
  <c r="E379" i="3"/>
  <c r="D379" i="3"/>
  <c r="B379" i="3"/>
  <c r="C379" i="3"/>
  <c r="E372" i="2"/>
  <c r="E373" i="2" s="1"/>
  <c r="C372" i="2"/>
  <c r="C373" i="2" s="1"/>
  <c r="N374" i="9" l="1"/>
  <c r="N375" i="9" s="1"/>
  <c r="J376" i="9"/>
  <c r="J377" i="9" s="1"/>
  <c r="P373" i="9"/>
  <c r="H373" i="9"/>
  <c r="G374" i="9"/>
  <c r="G375" i="9" s="1"/>
  <c r="D374" i="9"/>
  <c r="C375" i="9"/>
  <c r="B376" i="9" s="1"/>
  <c r="K377" i="9"/>
  <c r="L375" i="9"/>
  <c r="D375" i="1"/>
  <c r="D376" i="1" s="1"/>
  <c r="B375" i="1"/>
  <c r="B376" i="1" s="1"/>
  <c r="D372" i="4"/>
  <c r="D373" i="4" s="1"/>
  <c r="B372" i="4"/>
  <c r="B373" i="4" s="1"/>
  <c r="C380" i="3"/>
  <c r="B380" i="3"/>
  <c r="D380" i="3"/>
  <c r="E380" i="3"/>
  <c r="D373" i="2"/>
  <c r="D374" i="2" s="1"/>
  <c r="B373" i="2"/>
  <c r="B374" i="2" s="1"/>
  <c r="J378" i="9" l="1"/>
  <c r="F375" i="9"/>
  <c r="F376" i="9" s="1"/>
  <c r="P374" i="9"/>
  <c r="O375" i="9"/>
  <c r="O376" i="9" s="1"/>
  <c r="H374" i="9"/>
  <c r="G376" i="9"/>
  <c r="D375" i="9"/>
  <c r="C376" i="9"/>
  <c r="C377" i="9" s="1"/>
  <c r="L376" i="9"/>
  <c r="K378" i="9"/>
  <c r="C376" i="1"/>
  <c r="C377" i="1" s="1"/>
  <c r="C373" i="4"/>
  <c r="C374" i="4" s="1"/>
  <c r="E381" i="3"/>
  <c r="D381" i="3"/>
  <c r="B381" i="3"/>
  <c r="C381" i="3"/>
  <c r="E374" i="2"/>
  <c r="E375" i="2" s="1"/>
  <c r="C374" i="2"/>
  <c r="C375" i="2" s="1"/>
  <c r="N376" i="9" l="1"/>
  <c r="N377" i="9" s="1"/>
  <c r="J379" i="9"/>
  <c r="F377" i="9"/>
  <c r="B377" i="9"/>
  <c r="B378" i="9" s="1"/>
  <c r="P375" i="9"/>
  <c r="H375" i="9"/>
  <c r="D376" i="9"/>
  <c r="K379" i="9"/>
  <c r="L377" i="9"/>
  <c r="D377" i="1"/>
  <c r="D378" i="1" s="1"/>
  <c r="B377" i="1"/>
  <c r="B378" i="1" s="1"/>
  <c r="D374" i="4"/>
  <c r="D375" i="4" s="1"/>
  <c r="B374" i="4"/>
  <c r="B375" i="4" s="1"/>
  <c r="C382" i="3"/>
  <c r="B382" i="3"/>
  <c r="D382" i="3"/>
  <c r="E382" i="3"/>
  <c r="D375" i="2"/>
  <c r="D376" i="2" s="1"/>
  <c r="B375" i="2"/>
  <c r="B376" i="2" s="1"/>
  <c r="J380" i="9" l="1"/>
  <c r="P376" i="9"/>
  <c r="O377" i="9"/>
  <c r="O378" i="9" s="1"/>
  <c r="H376" i="9"/>
  <c r="G377" i="9"/>
  <c r="G378" i="9" s="1"/>
  <c r="D377" i="9"/>
  <c r="C378" i="9"/>
  <c r="C379" i="9" s="1"/>
  <c r="L378" i="9"/>
  <c r="K380" i="9"/>
  <c r="C378" i="1"/>
  <c r="C379" i="1" s="1"/>
  <c r="C375" i="4"/>
  <c r="C376" i="4" s="1"/>
  <c r="E383" i="3"/>
  <c r="D383" i="3"/>
  <c r="B383" i="3"/>
  <c r="C383" i="3"/>
  <c r="E376" i="2"/>
  <c r="E377" i="2" s="1"/>
  <c r="C376" i="2"/>
  <c r="C377" i="2" s="1"/>
  <c r="N378" i="9" l="1"/>
  <c r="N379" i="9" s="1"/>
  <c r="J381" i="9"/>
  <c r="F378" i="9"/>
  <c r="F379" i="9" s="1"/>
  <c r="B379" i="9"/>
  <c r="B380" i="9" s="1"/>
  <c r="P377" i="9"/>
  <c r="H377" i="9"/>
  <c r="D378" i="9"/>
  <c r="L379" i="9"/>
  <c r="D379" i="1"/>
  <c r="D380" i="1" s="1"/>
  <c r="B379" i="1"/>
  <c r="B380" i="1" s="1"/>
  <c r="D376" i="4"/>
  <c r="D377" i="4" s="1"/>
  <c r="B376" i="4"/>
  <c r="B377" i="4" s="1"/>
  <c r="B384" i="3"/>
  <c r="C384" i="3"/>
  <c r="D384" i="3"/>
  <c r="E384" i="3"/>
  <c r="D377" i="2"/>
  <c r="D378" i="2" s="1"/>
  <c r="B377" i="2"/>
  <c r="B378" i="2" s="1"/>
  <c r="P378" i="9" l="1"/>
  <c r="O379" i="9"/>
  <c r="O380" i="9" s="1"/>
  <c r="H378" i="9"/>
  <c r="G379" i="9"/>
  <c r="G380" i="9" s="1"/>
  <c r="D379" i="9"/>
  <c r="C380" i="9"/>
  <c r="C381" i="9" s="1"/>
  <c r="L380" i="9"/>
  <c r="K381" i="9"/>
  <c r="J382" i="9" s="1"/>
  <c r="C380" i="1"/>
  <c r="C381" i="1" s="1"/>
  <c r="C377" i="4"/>
  <c r="C378" i="4" s="1"/>
  <c r="D385" i="3"/>
  <c r="E385" i="3"/>
  <c r="C385" i="3"/>
  <c r="B385" i="3"/>
  <c r="E378" i="2"/>
  <c r="E379" i="2" s="1"/>
  <c r="C378" i="2"/>
  <c r="C379" i="2" s="1"/>
  <c r="N380" i="9" l="1"/>
  <c r="N381" i="9" s="1"/>
  <c r="F380" i="9"/>
  <c r="F381" i="9" s="1"/>
  <c r="B381" i="9"/>
  <c r="B382" i="9" s="1"/>
  <c r="P379" i="9"/>
  <c r="K382" i="9"/>
  <c r="J383" i="9" s="1"/>
  <c r="H379" i="9"/>
  <c r="D380" i="9"/>
  <c r="L381" i="9"/>
  <c r="D381" i="1"/>
  <c r="D382" i="1" s="1"/>
  <c r="B381" i="1"/>
  <c r="B382" i="1" s="1"/>
  <c r="D378" i="4"/>
  <c r="D379" i="4" s="1"/>
  <c r="B378" i="4"/>
  <c r="B379" i="4" s="1"/>
  <c r="C386" i="3"/>
  <c r="D386" i="3"/>
  <c r="B386" i="3"/>
  <c r="E386" i="3"/>
  <c r="D379" i="2"/>
  <c r="D380" i="2" s="1"/>
  <c r="B379" i="2"/>
  <c r="B380" i="2" s="1"/>
  <c r="P380" i="9" l="1"/>
  <c r="O381" i="9"/>
  <c r="O382" i="9" s="1"/>
  <c r="H380" i="9"/>
  <c r="G381" i="9"/>
  <c r="G382" i="9" s="1"/>
  <c r="D381" i="9"/>
  <c r="C382" i="9"/>
  <c r="C383" i="9" s="1"/>
  <c r="L382" i="9"/>
  <c r="K383" i="9"/>
  <c r="J384" i="9" s="1"/>
  <c r="C382" i="1"/>
  <c r="C383" i="1" s="1"/>
  <c r="C379" i="4"/>
  <c r="C380" i="4" s="1"/>
  <c r="B387" i="3"/>
  <c r="D387" i="3"/>
  <c r="E387" i="3"/>
  <c r="C387" i="3"/>
  <c r="E380" i="2"/>
  <c r="E381" i="2" s="1"/>
  <c r="C380" i="2"/>
  <c r="C381" i="2" s="1"/>
  <c r="N382" i="9" l="1"/>
  <c r="N383" i="9" s="1"/>
  <c r="F382" i="9"/>
  <c r="F383" i="9" s="1"/>
  <c r="B383" i="9"/>
  <c r="B384" i="9" s="1"/>
  <c r="P381" i="9"/>
  <c r="K384" i="9"/>
  <c r="J385" i="9" s="1"/>
  <c r="H381" i="9"/>
  <c r="D382" i="9"/>
  <c r="L383" i="9"/>
  <c r="D383" i="1"/>
  <c r="D384" i="1" s="1"/>
  <c r="B383" i="1"/>
  <c r="B384" i="1" s="1"/>
  <c r="D380" i="4"/>
  <c r="D381" i="4" s="1"/>
  <c r="B380" i="4"/>
  <c r="B381" i="4" s="1"/>
  <c r="E388" i="3"/>
  <c r="D388" i="3"/>
  <c r="C388" i="3"/>
  <c r="B388" i="3"/>
  <c r="D381" i="2"/>
  <c r="D382" i="2" s="1"/>
  <c r="B381" i="2"/>
  <c r="K385" i="9" l="1"/>
  <c r="J386" i="9" s="1"/>
  <c r="J387" i="9" s="1"/>
  <c r="P382" i="9"/>
  <c r="O383" i="9"/>
  <c r="O384" i="9" s="1"/>
  <c r="H382" i="9"/>
  <c r="G383" i="9"/>
  <c r="G384" i="9" s="1"/>
  <c r="D383" i="9"/>
  <c r="C384" i="9"/>
  <c r="C385" i="9" s="1"/>
  <c r="L384" i="9"/>
  <c r="K386" i="9"/>
  <c r="C384" i="1"/>
  <c r="C385" i="1" s="1"/>
  <c r="C381" i="4"/>
  <c r="C382" i="4" s="1"/>
  <c r="C389" i="3"/>
  <c r="B389" i="3"/>
  <c r="D389" i="3"/>
  <c r="E389" i="3"/>
  <c r="B382" i="2"/>
  <c r="E382" i="2"/>
  <c r="E383" i="2" s="1"/>
  <c r="C382" i="2"/>
  <c r="N384" i="9" l="1"/>
  <c r="N385" i="9" s="1"/>
  <c r="F384" i="9"/>
  <c r="F385" i="9" s="1"/>
  <c r="B385" i="9"/>
  <c r="B386" i="9" s="1"/>
  <c r="P383" i="9"/>
  <c r="H383" i="9"/>
  <c r="D384" i="9"/>
  <c r="K387" i="9"/>
  <c r="J388" i="9" s="1"/>
  <c r="L385" i="9"/>
  <c r="D385" i="1"/>
  <c r="D386" i="1" s="1"/>
  <c r="B385" i="1"/>
  <c r="B386" i="1" s="1"/>
  <c r="D382" i="4"/>
  <c r="D383" i="4" s="1"/>
  <c r="B382" i="4"/>
  <c r="B383" i="4" s="1"/>
  <c r="E390" i="3"/>
  <c r="D390" i="3"/>
  <c r="B390" i="3"/>
  <c r="C390" i="3"/>
  <c r="C383" i="2"/>
  <c r="D383" i="2"/>
  <c r="D384" i="2" s="1"/>
  <c r="B383" i="2"/>
  <c r="B384" i="2" s="1"/>
  <c r="P384" i="9" l="1"/>
  <c r="O385" i="9"/>
  <c r="O386" i="9" s="1"/>
  <c r="H384" i="9"/>
  <c r="G385" i="9"/>
  <c r="G386" i="9" s="1"/>
  <c r="D385" i="9"/>
  <c r="C386" i="9"/>
  <c r="C387" i="9" s="1"/>
  <c r="L386" i="9"/>
  <c r="K388" i="9"/>
  <c r="J389" i="9" s="1"/>
  <c r="C386" i="1"/>
  <c r="C387" i="1" s="1"/>
  <c r="C383" i="4"/>
  <c r="C384" i="4" s="1"/>
  <c r="C391" i="3"/>
  <c r="B391" i="3"/>
  <c r="D391" i="3"/>
  <c r="E391" i="3"/>
  <c r="E384" i="2"/>
  <c r="E385" i="2" s="1"/>
  <c r="C384" i="2"/>
  <c r="C385" i="2" s="1"/>
  <c r="N386" i="9" l="1"/>
  <c r="N387" i="9" s="1"/>
  <c r="F386" i="9"/>
  <c r="F387" i="9" s="1"/>
  <c r="B387" i="9"/>
  <c r="B388" i="9" s="1"/>
  <c r="P385" i="9"/>
  <c r="H385" i="9"/>
  <c r="D386" i="9"/>
  <c r="K389" i="9"/>
  <c r="J390" i="9" s="1"/>
  <c r="L387" i="9"/>
  <c r="D387" i="1"/>
  <c r="D388" i="1" s="1"/>
  <c r="B387" i="1"/>
  <c r="B388" i="1" s="1"/>
  <c r="D384" i="4"/>
  <c r="D385" i="4" s="1"/>
  <c r="B384" i="4"/>
  <c r="B385" i="4" s="1"/>
  <c r="E392" i="3"/>
  <c r="D392" i="3"/>
  <c r="B392" i="3"/>
  <c r="C392" i="3"/>
  <c r="D385" i="2"/>
  <c r="D386" i="2" s="1"/>
  <c r="B385" i="2"/>
  <c r="B386" i="2" s="1"/>
  <c r="P386" i="9" l="1"/>
  <c r="O387" i="9"/>
  <c r="O388" i="9" s="1"/>
  <c r="H386" i="9"/>
  <c r="G387" i="9"/>
  <c r="G388" i="9" s="1"/>
  <c r="D387" i="9"/>
  <c r="C388" i="9"/>
  <c r="C389" i="9" s="1"/>
  <c r="K390" i="9"/>
  <c r="J391" i="9" s="1"/>
  <c r="L388" i="9"/>
  <c r="C388" i="1"/>
  <c r="C389" i="1" s="1"/>
  <c r="C385" i="4"/>
  <c r="C386" i="4" s="1"/>
  <c r="C393" i="3"/>
  <c r="B393" i="3"/>
  <c r="D393" i="3"/>
  <c r="E393" i="3"/>
  <c r="E386" i="2"/>
  <c r="E387" i="2" s="1"/>
  <c r="C386" i="2"/>
  <c r="C387" i="2" s="1"/>
  <c r="N388" i="9" l="1"/>
  <c r="N389" i="9" s="1"/>
  <c r="F388" i="9"/>
  <c r="F389" i="9" s="1"/>
  <c r="B389" i="9"/>
  <c r="B390" i="9" s="1"/>
  <c r="P387" i="9"/>
  <c r="H387" i="9"/>
  <c r="D388" i="9"/>
  <c r="L389" i="9"/>
  <c r="K391" i="9"/>
  <c r="J392" i="9" s="1"/>
  <c r="D389" i="1"/>
  <c r="D390" i="1" s="1"/>
  <c r="B389" i="1"/>
  <c r="B390" i="1" s="1"/>
  <c r="D386" i="4"/>
  <c r="D387" i="4" s="1"/>
  <c r="B386" i="4"/>
  <c r="B387" i="4" s="1"/>
  <c r="E394" i="3"/>
  <c r="D394" i="3"/>
  <c r="B394" i="3"/>
  <c r="C394" i="3"/>
  <c r="D387" i="2"/>
  <c r="D388" i="2" s="1"/>
  <c r="B387" i="2"/>
  <c r="B388" i="2" s="1"/>
  <c r="P388" i="9" l="1"/>
  <c r="O389" i="9"/>
  <c r="O390" i="9" s="1"/>
  <c r="H388" i="9"/>
  <c r="G389" i="9"/>
  <c r="G390" i="9" s="1"/>
  <c r="D389" i="9"/>
  <c r="C390" i="9"/>
  <c r="C391" i="9" s="1"/>
  <c r="K392" i="9"/>
  <c r="J393" i="9" s="1"/>
  <c r="L390" i="9"/>
  <c r="C390" i="1"/>
  <c r="C391" i="1" s="1"/>
  <c r="C387" i="4"/>
  <c r="C388" i="4" s="1"/>
  <c r="C395" i="3"/>
  <c r="B395" i="3"/>
  <c r="D395" i="3"/>
  <c r="E395" i="3"/>
  <c r="E388" i="2"/>
  <c r="E389" i="2" s="1"/>
  <c r="C388" i="2"/>
  <c r="C389" i="2" s="1"/>
  <c r="N390" i="9" l="1"/>
  <c r="N391" i="9" s="1"/>
  <c r="F390" i="9"/>
  <c r="F391" i="9" s="1"/>
  <c r="B391" i="9"/>
  <c r="B392" i="9" s="1"/>
  <c r="P389" i="9"/>
  <c r="H389" i="9"/>
  <c r="D390" i="9"/>
  <c r="L391" i="9"/>
  <c r="K393" i="9"/>
  <c r="J394" i="9" s="1"/>
  <c r="D391" i="1"/>
  <c r="D392" i="1" s="1"/>
  <c r="B391" i="1"/>
  <c r="B392" i="1" s="1"/>
  <c r="D388" i="4"/>
  <c r="D389" i="4" s="1"/>
  <c r="B388" i="4"/>
  <c r="B389" i="4" s="1"/>
  <c r="E396" i="3"/>
  <c r="D396" i="3"/>
  <c r="B396" i="3"/>
  <c r="C396" i="3"/>
  <c r="D389" i="2"/>
  <c r="D390" i="2" s="1"/>
  <c r="B389" i="2"/>
  <c r="B390" i="2" s="1"/>
  <c r="P390" i="9" l="1"/>
  <c r="O391" i="9"/>
  <c r="O392" i="9" s="1"/>
  <c r="H390" i="9"/>
  <c r="G391" i="9"/>
  <c r="G392" i="9" s="1"/>
  <c r="D391" i="9"/>
  <c r="C392" i="9"/>
  <c r="C393" i="9" s="1"/>
  <c r="K394" i="9"/>
  <c r="J395" i="9" s="1"/>
  <c r="L392" i="9"/>
  <c r="C392" i="1"/>
  <c r="C393" i="1" s="1"/>
  <c r="C389" i="4"/>
  <c r="C390" i="4" s="1"/>
  <c r="C397" i="3"/>
  <c r="B397" i="3"/>
  <c r="D397" i="3"/>
  <c r="E397" i="3"/>
  <c r="E390" i="2"/>
  <c r="E391" i="2" s="1"/>
  <c r="C390" i="2"/>
  <c r="C391" i="2" s="1"/>
  <c r="N392" i="9" l="1"/>
  <c r="N393" i="9" s="1"/>
  <c r="F392" i="9"/>
  <c r="F393" i="9" s="1"/>
  <c r="B393" i="9"/>
  <c r="B394" i="9" s="1"/>
  <c r="P391" i="9"/>
  <c r="H391" i="9"/>
  <c r="D392" i="9"/>
  <c r="L393" i="9"/>
  <c r="K395" i="9"/>
  <c r="J396" i="9" s="1"/>
  <c r="D393" i="1"/>
  <c r="D394" i="1" s="1"/>
  <c r="B393" i="1"/>
  <c r="B394" i="1" s="1"/>
  <c r="D390" i="4"/>
  <c r="D391" i="4" s="1"/>
  <c r="B390" i="4"/>
  <c r="B391" i="4" s="1"/>
  <c r="D398" i="3"/>
  <c r="B398" i="3"/>
  <c r="E398" i="3"/>
  <c r="C398" i="3"/>
  <c r="D391" i="2"/>
  <c r="D392" i="2" s="1"/>
  <c r="B391" i="2"/>
  <c r="B392" i="2" s="1"/>
  <c r="P392" i="9" l="1"/>
  <c r="O393" i="9"/>
  <c r="O394" i="9" s="1"/>
  <c r="H392" i="9"/>
  <c r="G393" i="9"/>
  <c r="G394" i="9" s="1"/>
  <c r="D393" i="9"/>
  <c r="C394" i="9"/>
  <c r="C395" i="9" s="1"/>
  <c r="K396" i="9"/>
  <c r="J397" i="9" s="1"/>
  <c r="L394" i="9"/>
  <c r="C394" i="1"/>
  <c r="C395" i="1" s="1"/>
  <c r="C391" i="4"/>
  <c r="C392" i="4" s="1"/>
  <c r="C399" i="3"/>
  <c r="B399" i="3"/>
  <c r="E399" i="3"/>
  <c r="D399" i="3"/>
  <c r="E392" i="2"/>
  <c r="E393" i="2" s="1"/>
  <c r="C392" i="2"/>
  <c r="C393" i="2" s="1"/>
  <c r="N394" i="9" l="1"/>
  <c r="N395" i="9" s="1"/>
  <c r="F394" i="9"/>
  <c r="F395" i="9" s="1"/>
  <c r="B395" i="9"/>
  <c r="B396" i="9" s="1"/>
  <c r="P393" i="9"/>
  <c r="H393" i="9"/>
  <c r="D394" i="9"/>
  <c r="L395" i="9"/>
  <c r="K397" i="9"/>
  <c r="J398" i="9" s="1"/>
  <c r="D395" i="1"/>
  <c r="D396" i="1" s="1"/>
  <c r="B395" i="1"/>
  <c r="B396" i="1" s="1"/>
  <c r="D392" i="4"/>
  <c r="D393" i="4" s="1"/>
  <c r="B392" i="4"/>
  <c r="B393" i="4" s="1"/>
  <c r="D400" i="3"/>
  <c r="E400" i="3"/>
  <c r="B400" i="3"/>
  <c r="C400" i="3"/>
  <c r="D393" i="2"/>
  <c r="D394" i="2" s="1"/>
  <c r="B393" i="2"/>
  <c r="B394" i="2" s="1"/>
  <c r="P394" i="9" l="1"/>
  <c r="O395" i="9"/>
  <c r="O396" i="9" s="1"/>
  <c r="H394" i="9"/>
  <c r="G395" i="9"/>
  <c r="G396" i="9" s="1"/>
  <c r="D395" i="9"/>
  <c r="C396" i="9"/>
  <c r="C397" i="9" s="1"/>
  <c r="K398" i="9"/>
  <c r="J399" i="9" s="1"/>
  <c r="L396" i="9"/>
  <c r="C396" i="1"/>
  <c r="C397" i="1" s="1"/>
  <c r="C393" i="4"/>
  <c r="C394" i="4" s="1"/>
  <c r="C401" i="3"/>
  <c r="B401" i="3"/>
  <c r="E401" i="3"/>
  <c r="D401" i="3"/>
  <c r="E394" i="2"/>
  <c r="E395" i="2" s="1"/>
  <c r="C394" i="2"/>
  <c r="C395" i="2" s="1"/>
  <c r="N396" i="9" l="1"/>
  <c r="N397" i="9" s="1"/>
  <c r="F396" i="9"/>
  <c r="F397" i="9" s="1"/>
  <c r="B397" i="9"/>
  <c r="B398" i="9" s="1"/>
  <c r="P395" i="9"/>
  <c r="H395" i="9"/>
  <c r="D396" i="9"/>
  <c r="L397" i="9"/>
  <c r="K399" i="9"/>
  <c r="J400" i="9" s="1"/>
  <c r="D397" i="1"/>
  <c r="D398" i="1" s="1"/>
  <c r="B397" i="1"/>
  <c r="B398" i="1" s="1"/>
  <c r="D394" i="4"/>
  <c r="D395" i="4" s="1"/>
  <c r="B394" i="4"/>
  <c r="B395" i="4" s="1"/>
  <c r="D402" i="3"/>
  <c r="E402" i="3"/>
  <c r="B402" i="3"/>
  <c r="C402" i="3"/>
  <c r="D395" i="2"/>
  <c r="D396" i="2" s="1"/>
  <c r="B395" i="2"/>
  <c r="B396" i="2" s="1"/>
  <c r="P396" i="9" l="1"/>
  <c r="O397" i="9"/>
  <c r="O398" i="9" s="1"/>
  <c r="H396" i="9"/>
  <c r="G397" i="9"/>
  <c r="G398" i="9" s="1"/>
  <c r="D397" i="9"/>
  <c r="C398" i="9"/>
  <c r="C399" i="9" s="1"/>
  <c r="K400" i="9"/>
  <c r="J401" i="9" s="1"/>
  <c r="L398" i="9"/>
  <c r="C398" i="1"/>
  <c r="C399" i="1" s="1"/>
  <c r="C395" i="4"/>
  <c r="C396" i="4" s="1"/>
  <c r="C403" i="3"/>
  <c r="B403" i="3"/>
  <c r="E403" i="3"/>
  <c r="D403" i="3"/>
  <c r="E396" i="2"/>
  <c r="E397" i="2" s="1"/>
  <c r="C396" i="2"/>
  <c r="C397" i="2" s="1"/>
  <c r="N398" i="9" l="1"/>
  <c r="N399" i="9" s="1"/>
  <c r="F398" i="9"/>
  <c r="F399" i="9" s="1"/>
  <c r="B399" i="9"/>
  <c r="B400" i="9" s="1"/>
  <c r="P397" i="9"/>
  <c r="H397" i="9"/>
  <c r="D398" i="9"/>
  <c r="L399" i="9"/>
  <c r="K401" i="9"/>
  <c r="J402" i="9" s="1"/>
  <c r="D399" i="1"/>
  <c r="D400" i="1" s="1"/>
  <c r="B399" i="1"/>
  <c r="B400" i="1" s="1"/>
  <c r="D396" i="4"/>
  <c r="D397" i="4" s="1"/>
  <c r="B396" i="4"/>
  <c r="B397" i="4" s="1"/>
  <c r="D404" i="3"/>
  <c r="E404" i="3"/>
  <c r="B404" i="3"/>
  <c r="C404" i="3"/>
  <c r="D397" i="2"/>
  <c r="D398" i="2" s="1"/>
  <c r="B397" i="2"/>
  <c r="B398" i="2" s="1"/>
  <c r="P398" i="9" l="1"/>
  <c r="O399" i="9"/>
  <c r="O400" i="9" s="1"/>
  <c r="H398" i="9"/>
  <c r="G399" i="9"/>
  <c r="G400" i="9" s="1"/>
  <c r="D399" i="9"/>
  <c r="C400" i="9"/>
  <c r="C401" i="9" s="1"/>
  <c r="K402" i="9"/>
  <c r="J403" i="9" s="1"/>
  <c r="L400" i="9"/>
  <c r="C400" i="1"/>
  <c r="C401" i="1" s="1"/>
  <c r="C397" i="4"/>
  <c r="C398" i="4" s="1"/>
  <c r="D405" i="3"/>
  <c r="C405" i="3"/>
  <c r="B405" i="3"/>
  <c r="E405" i="3"/>
  <c r="E398" i="2"/>
  <c r="E399" i="2" s="1"/>
  <c r="C398" i="2"/>
  <c r="C399" i="2" s="1"/>
  <c r="N400" i="9" l="1"/>
  <c r="N401" i="9" s="1"/>
  <c r="F400" i="9"/>
  <c r="F401" i="9" s="1"/>
  <c r="B401" i="9"/>
  <c r="B402" i="9" s="1"/>
  <c r="P399" i="9"/>
  <c r="H399" i="9"/>
  <c r="D400" i="9"/>
  <c r="L401" i="9"/>
  <c r="K403" i="9"/>
  <c r="J404" i="9" s="1"/>
  <c r="D401" i="1"/>
  <c r="D402" i="1" s="1"/>
  <c r="B401" i="1"/>
  <c r="B402" i="1" s="1"/>
  <c r="D398" i="4"/>
  <c r="D399" i="4" s="1"/>
  <c r="B398" i="4"/>
  <c r="B399" i="4" s="1"/>
  <c r="B406" i="3"/>
  <c r="D406" i="3"/>
  <c r="E406" i="3"/>
  <c r="C406" i="3"/>
  <c r="D399" i="2"/>
  <c r="D400" i="2" s="1"/>
  <c r="B399" i="2"/>
  <c r="B400" i="2" s="1"/>
  <c r="P400" i="9" l="1"/>
  <c r="O401" i="9"/>
  <c r="O402" i="9" s="1"/>
  <c r="H400" i="9"/>
  <c r="G401" i="9"/>
  <c r="G402" i="9" s="1"/>
  <c r="D401" i="9"/>
  <c r="C402" i="9"/>
  <c r="C403" i="9" s="1"/>
  <c r="K404" i="9"/>
  <c r="J405" i="9" s="1"/>
  <c r="L402" i="9"/>
  <c r="C402" i="1"/>
  <c r="C403" i="1" s="1"/>
  <c r="C399" i="4"/>
  <c r="C400" i="4" s="1"/>
  <c r="C407" i="3"/>
  <c r="E407" i="3"/>
  <c r="B407" i="3"/>
  <c r="D407" i="3"/>
  <c r="E400" i="2"/>
  <c r="E401" i="2" s="1"/>
  <c r="C400" i="2"/>
  <c r="C401" i="2" s="1"/>
  <c r="N402" i="9" l="1"/>
  <c r="N403" i="9" s="1"/>
  <c r="F402" i="9"/>
  <c r="F403" i="9" s="1"/>
  <c r="B403" i="9"/>
  <c r="B404" i="9" s="1"/>
  <c r="P401" i="9"/>
  <c r="H401" i="9"/>
  <c r="D402" i="9"/>
  <c r="L403" i="9"/>
  <c r="K405" i="9"/>
  <c r="J406" i="9" s="1"/>
  <c r="D403" i="1"/>
  <c r="D404" i="1" s="1"/>
  <c r="B403" i="1"/>
  <c r="B404" i="1" s="1"/>
  <c r="D400" i="4"/>
  <c r="D401" i="4" s="1"/>
  <c r="B400" i="4"/>
  <c r="B401" i="4" s="1"/>
  <c r="D408" i="3"/>
  <c r="B408" i="3"/>
  <c r="E408" i="3"/>
  <c r="C408" i="3"/>
  <c r="D401" i="2"/>
  <c r="D402" i="2" s="1"/>
  <c r="B401" i="2"/>
  <c r="B402" i="2" s="1"/>
  <c r="P402" i="9" l="1"/>
  <c r="O403" i="9"/>
  <c r="O404" i="9" s="1"/>
  <c r="H402" i="9"/>
  <c r="G403" i="9"/>
  <c r="G404" i="9" s="1"/>
  <c r="D403" i="9"/>
  <c r="C404" i="9"/>
  <c r="C405" i="9" s="1"/>
  <c r="K406" i="9"/>
  <c r="J407" i="9" s="1"/>
  <c r="L404" i="9"/>
  <c r="C404" i="1"/>
  <c r="C405" i="1" s="1"/>
  <c r="C401" i="4"/>
  <c r="C402" i="4" s="1"/>
  <c r="C409" i="3"/>
  <c r="E409" i="3"/>
  <c r="B409" i="3"/>
  <c r="D409" i="3"/>
  <c r="E402" i="2"/>
  <c r="E403" i="2" s="1"/>
  <c r="C402" i="2"/>
  <c r="C403" i="2" s="1"/>
  <c r="N404" i="9" l="1"/>
  <c r="N405" i="9" s="1"/>
  <c r="F404" i="9"/>
  <c r="F405" i="9" s="1"/>
  <c r="B405" i="9"/>
  <c r="B406" i="9" s="1"/>
  <c r="P403" i="9"/>
  <c r="H403" i="9"/>
  <c r="D404" i="9"/>
  <c r="L405" i="9"/>
  <c r="K407" i="9"/>
  <c r="J408" i="9" s="1"/>
  <c r="D405" i="1"/>
  <c r="D406" i="1" s="1"/>
  <c r="B405" i="1"/>
  <c r="B406" i="1" s="1"/>
  <c r="D402" i="4"/>
  <c r="D403" i="4" s="1"/>
  <c r="B402" i="4"/>
  <c r="B403" i="4" s="1"/>
  <c r="B410" i="3"/>
  <c r="D410" i="3"/>
  <c r="C410" i="3"/>
  <c r="E410" i="3"/>
  <c r="D403" i="2"/>
  <c r="D404" i="2" s="1"/>
  <c r="B403" i="2"/>
  <c r="B404" i="2" s="1"/>
  <c r="P404" i="9" l="1"/>
  <c r="O405" i="9"/>
  <c r="O406" i="9" s="1"/>
  <c r="H404" i="9"/>
  <c r="G405" i="9"/>
  <c r="G406" i="9" s="1"/>
  <c r="D405" i="9"/>
  <c r="C406" i="9"/>
  <c r="B407" i="9" s="1"/>
  <c r="K408" i="9"/>
  <c r="J409" i="9" s="1"/>
  <c r="L406" i="9"/>
  <c r="C406" i="1"/>
  <c r="C407" i="1" s="1"/>
  <c r="C403" i="4"/>
  <c r="C404" i="4" s="1"/>
  <c r="B411" i="3"/>
  <c r="D411" i="3"/>
  <c r="C411" i="3"/>
  <c r="E411" i="3"/>
  <c r="E404" i="2"/>
  <c r="E405" i="2" s="1"/>
  <c r="C404" i="2"/>
  <c r="C405" i="2" s="1"/>
  <c r="N406" i="9" l="1"/>
  <c r="N407" i="9" s="1"/>
  <c r="F406" i="9"/>
  <c r="F407" i="9" s="1"/>
  <c r="P405" i="9"/>
  <c r="H405" i="9"/>
  <c r="D406" i="9"/>
  <c r="C407" i="9"/>
  <c r="C408" i="9" s="1"/>
  <c r="L407" i="9"/>
  <c r="K409" i="9"/>
  <c r="J410" i="9" s="1"/>
  <c r="D407" i="1"/>
  <c r="D408" i="1" s="1"/>
  <c r="B407" i="1"/>
  <c r="B408" i="1" s="1"/>
  <c r="D404" i="4"/>
  <c r="D405" i="4" s="1"/>
  <c r="B404" i="4"/>
  <c r="B405" i="4" s="1"/>
  <c r="E412" i="3"/>
  <c r="D412" i="3"/>
  <c r="B412" i="3"/>
  <c r="C412" i="3"/>
  <c r="D405" i="2"/>
  <c r="D406" i="2" s="1"/>
  <c r="B405" i="2"/>
  <c r="B406" i="2" s="1"/>
  <c r="B408" i="9" l="1"/>
  <c r="B409" i="9" s="1"/>
  <c r="P406" i="9"/>
  <c r="O407" i="9"/>
  <c r="O408" i="9" s="1"/>
  <c r="H406" i="9"/>
  <c r="G407" i="9"/>
  <c r="G408" i="9" s="1"/>
  <c r="D407" i="9"/>
  <c r="K410" i="9"/>
  <c r="J411" i="9" s="1"/>
  <c r="L408" i="9"/>
  <c r="C408" i="1"/>
  <c r="C409" i="1" s="1"/>
  <c r="C405" i="4"/>
  <c r="C406" i="4" s="1"/>
  <c r="C413" i="3"/>
  <c r="B413" i="3"/>
  <c r="D413" i="3"/>
  <c r="E413" i="3"/>
  <c r="C406" i="2"/>
  <c r="C407" i="2" s="1"/>
  <c r="E406" i="2"/>
  <c r="E407" i="2" s="1"/>
  <c r="N408" i="9" l="1"/>
  <c r="N409" i="9" s="1"/>
  <c r="F408" i="9"/>
  <c r="F409" i="9" s="1"/>
  <c r="P407" i="9"/>
  <c r="H407" i="9"/>
  <c r="D408" i="9"/>
  <c r="C409" i="9"/>
  <c r="C410" i="9" s="1"/>
  <c r="L409" i="9"/>
  <c r="K411" i="9"/>
  <c r="J412" i="9" s="1"/>
  <c r="D409" i="1"/>
  <c r="D410" i="1" s="1"/>
  <c r="B409" i="1"/>
  <c r="B410" i="1" s="1"/>
  <c r="D406" i="4"/>
  <c r="D407" i="4" s="1"/>
  <c r="B406" i="4"/>
  <c r="B407" i="4" s="1"/>
  <c r="E414" i="3"/>
  <c r="D414" i="3"/>
  <c r="B414" i="3"/>
  <c r="C414" i="3"/>
  <c r="D407" i="2"/>
  <c r="D408" i="2" s="1"/>
  <c r="B407" i="2"/>
  <c r="B408" i="2" s="1"/>
  <c r="B410" i="9" l="1"/>
  <c r="B411" i="9" s="1"/>
  <c r="P408" i="9"/>
  <c r="O409" i="9"/>
  <c r="O410" i="9" s="1"/>
  <c r="H408" i="9"/>
  <c r="G409" i="9"/>
  <c r="G410" i="9" s="1"/>
  <c r="D409" i="9"/>
  <c r="K412" i="9"/>
  <c r="J413" i="9" s="1"/>
  <c r="L410" i="9"/>
  <c r="C410" i="1"/>
  <c r="C411" i="1" s="1"/>
  <c r="C407" i="4"/>
  <c r="C408" i="4" s="1"/>
  <c r="C415" i="3"/>
  <c r="B415" i="3"/>
  <c r="D415" i="3"/>
  <c r="E415" i="3"/>
  <c r="C408" i="2"/>
  <c r="C409" i="2" s="1"/>
  <c r="E408" i="2"/>
  <c r="E409" i="2" s="1"/>
  <c r="N410" i="9" l="1"/>
  <c r="N411" i="9" s="1"/>
  <c r="F410" i="9"/>
  <c r="F411" i="9" s="1"/>
  <c r="P409" i="9"/>
  <c r="H409" i="9"/>
  <c r="D410" i="9"/>
  <c r="C411" i="9"/>
  <c r="C412" i="9" s="1"/>
  <c r="L411" i="9"/>
  <c r="K413" i="9"/>
  <c r="J414" i="9" s="1"/>
  <c r="D411" i="1"/>
  <c r="D412" i="1" s="1"/>
  <c r="B411" i="1"/>
  <c r="B412" i="1" s="1"/>
  <c r="D408" i="4"/>
  <c r="D409" i="4" s="1"/>
  <c r="B408" i="4"/>
  <c r="B409" i="4" s="1"/>
  <c r="E416" i="3"/>
  <c r="D416" i="3"/>
  <c r="B416" i="3"/>
  <c r="C416" i="3"/>
  <c r="D409" i="2"/>
  <c r="D410" i="2" s="1"/>
  <c r="B409" i="2"/>
  <c r="B410" i="2" s="1"/>
  <c r="B412" i="9" l="1"/>
  <c r="B413" i="9" s="1"/>
  <c r="P410" i="9"/>
  <c r="O411" i="9"/>
  <c r="O412" i="9" s="1"/>
  <c r="H410" i="9"/>
  <c r="G411" i="9"/>
  <c r="G412" i="9" s="1"/>
  <c r="D411" i="9"/>
  <c r="K414" i="9"/>
  <c r="J415" i="9" s="1"/>
  <c r="L412" i="9"/>
  <c r="C412" i="1"/>
  <c r="C413" i="1" s="1"/>
  <c r="C409" i="4"/>
  <c r="C410" i="4" s="1"/>
  <c r="C417" i="3"/>
  <c r="B417" i="3"/>
  <c r="D417" i="3"/>
  <c r="E417" i="3"/>
  <c r="C410" i="2"/>
  <c r="C411" i="2" s="1"/>
  <c r="E410" i="2"/>
  <c r="E411" i="2" s="1"/>
  <c r="N412" i="9" l="1"/>
  <c r="N413" i="9" s="1"/>
  <c r="F412" i="9"/>
  <c r="F413" i="9" s="1"/>
  <c r="P411" i="9"/>
  <c r="H411" i="9"/>
  <c r="D412" i="9"/>
  <c r="C413" i="9"/>
  <c r="C414" i="9" s="1"/>
  <c r="L413" i="9"/>
  <c r="K415" i="9"/>
  <c r="J416" i="9" s="1"/>
  <c r="D413" i="1"/>
  <c r="D414" i="1" s="1"/>
  <c r="B413" i="1"/>
  <c r="B414" i="1" s="1"/>
  <c r="D410" i="4"/>
  <c r="D411" i="4" s="1"/>
  <c r="B410" i="4"/>
  <c r="B411" i="4" s="1"/>
  <c r="E418" i="3"/>
  <c r="D418" i="3"/>
  <c r="B418" i="3"/>
  <c r="C418" i="3"/>
  <c r="D411" i="2"/>
  <c r="D412" i="2" s="1"/>
  <c r="B411" i="2"/>
  <c r="B412" i="2" s="1"/>
  <c r="B414" i="9" l="1"/>
  <c r="B415" i="9" s="1"/>
  <c r="P412" i="9"/>
  <c r="O413" i="9"/>
  <c r="O414" i="9" s="1"/>
  <c r="H412" i="9"/>
  <c r="G413" i="9"/>
  <c r="G414" i="9" s="1"/>
  <c r="D413" i="9"/>
  <c r="K416" i="9"/>
  <c r="J417" i="9" s="1"/>
  <c r="L414" i="9"/>
  <c r="C414" i="1"/>
  <c r="C415" i="1" s="1"/>
  <c r="C411" i="4"/>
  <c r="C412" i="4" s="1"/>
  <c r="C419" i="3"/>
  <c r="B419" i="3"/>
  <c r="D419" i="3"/>
  <c r="E419" i="3"/>
  <c r="C412" i="2"/>
  <c r="C413" i="2" s="1"/>
  <c r="E412" i="2"/>
  <c r="E413" i="2" s="1"/>
  <c r="N414" i="9" l="1"/>
  <c r="N415" i="9" s="1"/>
  <c r="F414" i="9"/>
  <c r="F415" i="9" s="1"/>
  <c r="P413" i="9"/>
  <c r="H413" i="9"/>
  <c r="D414" i="9"/>
  <c r="C415" i="9"/>
  <c r="C416" i="9" s="1"/>
  <c r="L415" i="9"/>
  <c r="K417" i="9"/>
  <c r="J418" i="9" s="1"/>
  <c r="C416" i="1"/>
  <c r="C417" i="1" s="1"/>
  <c r="D415" i="1"/>
  <c r="D416" i="1" s="1"/>
  <c r="D417" i="1" s="1"/>
  <c r="D418" i="1" s="1"/>
  <c r="B415" i="1"/>
  <c r="B416" i="1" s="1"/>
  <c r="D412" i="4"/>
  <c r="D413" i="4" s="1"/>
  <c r="B412" i="4"/>
  <c r="B413" i="4" s="1"/>
  <c r="E420" i="3"/>
  <c r="D420" i="3"/>
  <c r="B420" i="3"/>
  <c r="C420" i="3"/>
  <c r="D413" i="2"/>
  <c r="D414" i="2" s="1"/>
  <c r="B413" i="2"/>
  <c r="B414" i="2" s="1"/>
  <c r="B416" i="9" l="1"/>
  <c r="B417" i="9" s="1"/>
  <c r="P414" i="9"/>
  <c r="O415" i="9"/>
  <c r="O416" i="9" s="1"/>
  <c r="H414" i="9"/>
  <c r="G415" i="9"/>
  <c r="G416" i="9" s="1"/>
  <c r="D415" i="9"/>
  <c r="K418" i="9"/>
  <c r="J419" i="9" s="1"/>
  <c r="L416" i="9"/>
  <c r="B417" i="1"/>
  <c r="B418" i="1" s="1"/>
  <c r="C413" i="4"/>
  <c r="C414" i="4" s="1"/>
  <c r="C421" i="3"/>
  <c r="B421" i="3"/>
  <c r="D421" i="3"/>
  <c r="E421" i="3"/>
  <c r="C414" i="2"/>
  <c r="C415" i="2" s="1"/>
  <c r="E414" i="2"/>
  <c r="E415" i="2" s="1"/>
  <c r="N416" i="9" l="1"/>
  <c r="N417" i="9" s="1"/>
  <c r="F416" i="9"/>
  <c r="F417" i="9" s="1"/>
  <c r="P415" i="9"/>
  <c r="H415" i="9"/>
  <c r="D416" i="9"/>
  <c r="C417" i="9"/>
  <c r="C418" i="9" s="1"/>
  <c r="L417" i="9"/>
  <c r="K419" i="9"/>
  <c r="J420" i="9" s="1"/>
  <c r="C418" i="1"/>
  <c r="D414" i="4"/>
  <c r="D415" i="4" s="1"/>
  <c r="B414" i="4"/>
  <c r="B415" i="4" s="1"/>
  <c r="B422" i="3"/>
  <c r="C422" i="3"/>
  <c r="E422" i="3"/>
  <c r="D422" i="3"/>
  <c r="D415" i="2"/>
  <c r="D416" i="2" s="1"/>
  <c r="B415" i="2"/>
  <c r="B416" i="2" s="1"/>
  <c r="B418" i="9" l="1"/>
  <c r="B419" i="9" s="1"/>
  <c r="P416" i="9"/>
  <c r="O417" i="9"/>
  <c r="O418" i="9" s="1"/>
  <c r="H416" i="9"/>
  <c r="G417" i="9"/>
  <c r="G418" i="9" s="1"/>
  <c r="D417" i="9"/>
  <c r="K420" i="9"/>
  <c r="J421" i="9" s="1"/>
  <c r="L418" i="9"/>
  <c r="C419" i="1"/>
  <c r="D419" i="1"/>
  <c r="D420" i="1" s="1"/>
  <c r="B419" i="1"/>
  <c r="B420" i="1" s="1"/>
  <c r="C415" i="4"/>
  <c r="C416" i="4" s="1"/>
  <c r="D423" i="3"/>
  <c r="E423" i="3"/>
  <c r="B423" i="3"/>
  <c r="C423" i="3"/>
  <c r="C416" i="2"/>
  <c r="C417" i="2" s="1"/>
  <c r="E416" i="2"/>
  <c r="E417" i="2" s="1"/>
  <c r="N418" i="9" l="1"/>
  <c r="N419" i="9" s="1"/>
  <c r="F418" i="9"/>
  <c r="F419" i="9" s="1"/>
  <c r="P417" i="9"/>
  <c r="H417" i="9"/>
  <c r="D418" i="9"/>
  <c r="C419" i="9"/>
  <c r="C420" i="9" s="1"/>
  <c r="L419" i="9"/>
  <c r="K421" i="9"/>
  <c r="J422" i="9" s="1"/>
  <c r="C420" i="1"/>
  <c r="C421" i="1" s="1"/>
  <c r="D416" i="4"/>
  <c r="D417" i="4" s="1"/>
  <c r="B416" i="4"/>
  <c r="B417" i="4" s="1"/>
  <c r="B424" i="3"/>
  <c r="C424" i="3"/>
  <c r="E424" i="3"/>
  <c r="D424" i="3"/>
  <c r="D417" i="2"/>
  <c r="D418" i="2" s="1"/>
  <c r="B417" i="2"/>
  <c r="B418" i="2" s="1"/>
  <c r="B420" i="9" l="1"/>
  <c r="B421" i="9" s="1"/>
  <c r="P418" i="9"/>
  <c r="O419" i="9"/>
  <c r="O420" i="9" s="1"/>
  <c r="H418" i="9"/>
  <c r="G419" i="9"/>
  <c r="G420" i="9" s="1"/>
  <c r="D419" i="9"/>
  <c r="K422" i="9"/>
  <c r="J423" i="9" s="1"/>
  <c r="L420" i="9"/>
  <c r="D421" i="1"/>
  <c r="D422" i="1" s="1"/>
  <c r="B421" i="1"/>
  <c r="B422" i="1" s="1"/>
  <c r="C417" i="4"/>
  <c r="C418" i="4" s="1"/>
  <c r="E425" i="3"/>
  <c r="D425" i="3"/>
  <c r="C425" i="3"/>
  <c r="B425" i="3"/>
  <c r="C418" i="2"/>
  <c r="C419" i="2" s="1"/>
  <c r="E418" i="2"/>
  <c r="E419" i="2" s="1"/>
  <c r="N420" i="9" l="1"/>
  <c r="N421" i="9" s="1"/>
  <c r="F420" i="9"/>
  <c r="F421" i="9" s="1"/>
  <c r="P419" i="9"/>
  <c r="H419" i="9"/>
  <c r="D420" i="9"/>
  <c r="C421" i="9"/>
  <c r="C422" i="9" s="1"/>
  <c r="L421" i="9"/>
  <c r="K423" i="9"/>
  <c r="J424" i="9" s="1"/>
  <c r="C422" i="1"/>
  <c r="C423" i="1" s="1"/>
  <c r="D418" i="4"/>
  <c r="D419" i="4" s="1"/>
  <c r="B418" i="4"/>
  <c r="B419" i="4" s="1"/>
  <c r="C426" i="3"/>
  <c r="B426" i="3"/>
  <c r="E426" i="3"/>
  <c r="D426" i="3"/>
  <c r="D419" i="2"/>
  <c r="D420" i="2" s="1"/>
  <c r="B419" i="2"/>
  <c r="B420" i="2" s="1"/>
  <c r="B422" i="9" l="1"/>
  <c r="B423" i="9" s="1"/>
  <c r="P420" i="9"/>
  <c r="O421" i="9"/>
  <c r="O422" i="9" s="1"/>
  <c r="H420" i="9"/>
  <c r="G421" i="9"/>
  <c r="G422" i="9" s="1"/>
  <c r="D421" i="9"/>
  <c r="K424" i="9"/>
  <c r="J425" i="9" s="1"/>
  <c r="L422" i="9"/>
  <c r="D423" i="1"/>
  <c r="D424" i="1" s="1"/>
  <c r="B423" i="1"/>
  <c r="B424" i="1" s="1"/>
  <c r="C419" i="4"/>
  <c r="C420" i="4" s="1"/>
  <c r="E427" i="3"/>
  <c r="D427" i="3"/>
  <c r="B427" i="3"/>
  <c r="C427" i="3"/>
  <c r="C420" i="2"/>
  <c r="C421" i="2" s="1"/>
  <c r="E420" i="2"/>
  <c r="E421" i="2" s="1"/>
  <c r="N422" i="9" l="1"/>
  <c r="N423" i="9" s="1"/>
  <c r="F422" i="9"/>
  <c r="F423" i="9" s="1"/>
  <c r="P421" i="9"/>
  <c r="H421" i="9"/>
  <c r="D422" i="9"/>
  <c r="C423" i="9"/>
  <c r="C424" i="9" s="1"/>
  <c r="L423" i="9"/>
  <c r="K425" i="9"/>
  <c r="J426" i="9" s="1"/>
  <c r="C424" i="1"/>
  <c r="C425" i="1" s="1"/>
  <c r="D420" i="4"/>
  <c r="D421" i="4" s="1"/>
  <c r="B420" i="4"/>
  <c r="B421" i="4" s="1"/>
  <c r="C428" i="3"/>
  <c r="E428" i="3"/>
  <c r="C429" i="3" s="1"/>
  <c r="D428" i="3"/>
  <c r="B428" i="3"/>
  <c r="D421" i="2"/>
  <c r="D422" i="2" s="1"/>
  <c r="B421" i="2"/>
  <c r="B422" i="2" s="1"/>
  <c r="B424" i="9" l="1"/>
  <c r="B425" i="9" s="1"/>
  <c r="P422" i="9"/>
  <c r="O423" i="9"/>
  <c r="O424" i="9" s="1"/>
  <c r="H422" i="9"/>
  <c r="G423" i="9"/>
  <c r="G424" i="9" s="1"/>
  <c r="D423" i="9"/>
  <c r="K426" i="9"/>
  <c r="J427" i="9" s="1"/>
  <c r="L424" i="9"/>
  <c r="D425" i="1"/>
  <c r="D426" i="1" s="1"/>
  <c r="B425" i="1"/>
  <c r="B426" i="1" s="1"/>
  <c r="C421" i="4"/>
  <c r="C422" i="4" s="1"/>
  <c r="D429" i="3"/>
  <c r="D430" i="3" s="1"/>
  <c r="B429" i="3"/>
  <c r="B430" i="3" s="1"/>
  <c r="E429" i="3"/>
  <c r="C422" i="2"/>
  <c r="C423" i="2" s="1"/>
  <c r="E422" i="2"/>
  <c r="E423" i="2" s="1"/>
  <c r="N424" i="9" l="1"/>
  <c r="N425" i="9" s="1"/>
  <c r="F424" i="9"/>
  <c r="F425" i="9" s="1"/>
  <c r="P423" i="9"/>
  <c r="H423" i="9"/>
  <c r="D424" i="9"/>
  <c r="C425" i="9"/>
  <c r="C426" i="9" s="1"/>
  <c r="L425" i="9"/>
  <c r="K427" i="9"/>
  <c r="J428" i="9" s="1"/>
  <c r="C426" i="1"/>
  <c r="C427" i="1" s="1"/>
  <c r="D422" i="4"/>
  <c r="D423" i="4" s="1"/>
  <c r="B422" i="4"/>
  <c r="B423" i="4" s="1"/>
  <c r="E430" i="3"/>
  <c r="C430" i="3"/>
  <c r="D423" i="2"/>
  <c r="D424" i="2" s="1"/>
  <c r="B423" i="2"/>
  <c r="B424" i="2" s="1"/>
  <c r="B426" i="9" l="1"/>
  <c r="B427" i="9" s="1"/>
  <c r="P424" i="9"/>
  <c r="O425" i="9"/>
  <c r="O426" i="9" s="1"/>
  <c r="H424" i="9"/>
  <c r="G425" i="9"/>
  <c r="G426" i="9" s="1"/>
  <c r="D425" i="9"/>
  <c r="K428" i="9"/>
  <c r="J429" i="9" s="1"/>
  <c r="L426" i="9"/>
  <c r="D427" i="1"/>
  <c r="D428" i="1" s="1"/>
  <c r="B427" i="1"/>
  <c r="B428" i="1" s="1"/>
  <c r="C423" i="4"/>
  <c r="C424" i="4" s="1"/>
  <c r="C431" i="3"/>
  <c r="B431" i="3"/>
  <c r="E431" i="3"/>
  <c r="D431" i="3"/>
  <c r="C424" i="2"/>
  <c r="C425" i="2" s="1"/>
  <c r="E424" i="2"/>
  <c r="E425" i="2" s="1"/>
  <c r="N426" i="9" l="1"/>
  <c r="N427" i="9" s="1"/>
  <c r="F426" i="9"/>
  <c r="F427" i="9" s="1"/>
  <c r="P425" i="9"/>
  <c r="H425" i="9"/>
  <c r="D426" i="9"/>
  <c r="C427" i="9"/>
  <c r="C428" i="9" s="1"/>
  <c r="L427" i="9"/>
  <c r="K429" i="9"/>
  <c r="J430" i="9" s="1"/>
  <c r="C428" i="1"/>
  <c r="C429" i="1" s="1"/>
  <c r="D429" i="1"/>
  <c r="D430" i="1" s="1"/>
  <c r="D424" i="4"/>
  <c r="D425" i="4" s="1"/>
  <c r="B424" i="4"/>
  <c r="B425" i="4" s="1"/>
  <c r="D432" i="3"/>
  <c r="E432" i="3"/>
  <c r="B432" i="3"/>
  <c r="C432" i="3"/>
  <c r="D425" i="2"/>
  <c r="D426" i="2" s="1"/>
  <c r="B425" i="2"/>
  <c r="B426" i="2" s="1"/>
  <c r="B428" i="9" l="1"/>
  <c r="B429" i="9" s="1"/>
  <c r="P426" i="9"/>
  <c r="O427" i="9"/>
  <c r="O428" i="9" s="1"/>
  <c r="H426" i="9"/>
  <c r="G427" i="9"/>
  <c r="G428" i="9" s="1"/>
  <c r="D427" i="9"/>
  <c r="K430" i="9"/>
  <c r="J431" i="9" s="1"/>
  <c r="L428" i="9"/>
  <c r="B429" i="1"/>
  <c r="B430" i="1" s="1"/>
  <c r="C430" i="1"/>
  <c r="C431" i="1" s="1"/>
  <c r="C425" i="4"/>
  <c r="C426" i="4" s="1"/>
  <c r="C433" i="3"/>
  <c r="B433" i="3"/>
  <c r="D433" i="3"/>
  <c r="E433" i="3"/>
  <c r="C426" i="2"/>
  <c r="C427" i="2" s="1"/>
  <c r="E426" i="2"/>
  <c r="E427" i="2" s="1"/>
  <c r="N428" i="9" l="1"/>
  <c r="N429" i="9" s="1"/>
  <c r="F428" i="9"/>
  <c r="F429" i="9" s="1"/>
  <c r="P427" i="9"/>
  <c r="H427" i="9"/>
  <c r="D428" i="9"/>
  <c r="C429" i="9"/>
  <c r="C430" i="9" s="1"/>
  <c r="L429" i="9"/>
  <c r="K431" i="9"/>
  <c r="J432" i="9" s="1"/>
  <c r="D431" i="1"/>
  <c r="D432" i="1" s="1"/>
  <c r="B431" i="1"/>
  <c r="B432" i="1" s="1"/>
  <c r="D426" i="4"/>
  <c r="D427" i="4" s="1"/>
  <c r="B426" i="4"/>
  <c r="B427" i="4" s="1"/>
  <c r="D434" i="3"/>
  <c r="B434" i="3"/>
  <c r="E434" i="3"/>
  <c r="C434" i="3"/>
  <c r="D427" i="2"/>
  <c r="D428" i="2" s="1"/>
  <c r="B427" i="2"/>
  <c r="B428" i="2" s="1"/>
  <c r="B430" i="9" l="1"/>
  <c r="B431" i="9" s="1"/>
  <c r="P428" i="9"/>
  <c r="O429" i="9"/>
  <c r="O430" i="9" s="1"/>
  <c r="H428" i="9"/>
  <c r="G429" i="9"/>
  <c r="G430" i="9" s="1"/>
  <c r="D429" i="9"/>
  <c r="K432" i="9"/>
  <c r="J433" i="9" s="1"/>
  <c r="L430" i="9"/>
  <c r="B433" i="1"/>
  <c r="B434" i="1" s="1"/>
  <c r="B435" i="1" s="1"/>
  <c r="C432" i="1"/>
  <c r="C433" i="1" s="1"/>
  <c r="C434" i="1" s="1"/>
  <c r="D433" i="1"/>
  <c r="D434" i="1" s="1"/>
  <c r="C427" i="4"/>
  <c r="C428" i="4" s="1"/>
  <c r="C435" i="3"/>
  <c r="E435" i="3"/>
  <c r="B435" i="3"/>
  <c r="D435" i="3"/>
  <c r="C428" i="2"/>
  <c r="C429" i="2" s="1"/>
  <c r="E428" i="2"/>
  <c r="E429" i="2" s="1"/>
  <c r="N430" i="9" l="1"/>
  <c r="N431" i="9" s="1"/>
  <c r="F430" i="9"/>
  <c r="F431" i="9" s="1"/>
  <c r="P429" i="9"/>
  <c r="H429" i="9"/>
  <c r="D430" i="9"/>
  <c r="C431" i="9"/>
  <c r="C432" i="9" s="1"/>
  <c r="L431" i="9"/>
  <c r="K433" i="9"/>
  <c r="J434" i="9" s="1"/>
  <c r="D435" i="1"/>
  <c r="C435" i="1"/>
  <c r="C436" i="1" s="1"/>
  <c r="D428" i="4"/>
  <c r="D429" i="4" s="1"/>
  <c r="B428" i="4"/>
  <c r="B429" i="4" s="1"/>
  <c r="D436" i="3"/>
  <c r="B436" i="3"/>
  <c r="E436" i="3"/>
  <c r="C436" i="3"/>
  <c r="D429" i="2"/>
  <c r="D430" i="2" s="1"/>
  <c r="B429" i="2"/>
  <c r="B430" i="2" s="1"/>
  <c r="B432" i="9" l="1"/>
  <c r="B433" i="9" s="1"/>
  <c r="P430" i="9"/>
  <c r="O431" i="9"/>
  <c r="O432" i="9" s="1"/>
  <c r="H430" i="9"/>
  <c r="G431" i="9"/>
  <c r="G432" i="9" s="1"/>
  <c r="D431" i="9"/>
  <c r="K434" i="9"/>
  <c r="J435" i="9" s="1"/>
  <c r="L432" i="9"/>
  <c r="B436" i="1"/>
  <c r="B437" i="1" s="1"/>
  <c r="D436" i="1"/>
  <c r="D437" i="1" s="1"/>
  <c r="C429" i="4"/>
  <c r="C430" i="4" s="1"/>
  <c r="E437" i="3"/>
  <c r="C437" i="3"/>
  <c r="D437" i="3"/>
  <c r="B437" i="3"/>
  <c r="C430" i="2"/>
  <c r="C431" i="2" s="1"/>
  <c r="E430" i="2"/>
  <c r="E431" i="2" s="1"/>
  <c r="N432" i="9" l="1"/>
  <c r="N433" i="9" s="1"/>
  <c r="F432" i="9"/>
  <c r="F433" i="9" s="1"/>
  <c r="P431" i="9"/>
  <c r="H431" i="9"/>
  <c r="D432" i="9"/>
  <c r="C433" i="9"/>
  <c r="C434" i="9" s="1"/>
  <c r="K435" i="9"/>
  <c r="J436" i="9" s="1"/>
  <c r="L433" i="9"/>
  <c r="D438" i="1"/>
  <c r="D439" i="1" s="1"/>
  <c r="C437" i="1"/>
  <c r="C438" i="1" s="1"/>
  <c r="B438" i="1"/>
  <c r="B439" i="1" s="1"/>
  <c r="D430" i="4"/>
  <c r="D431" i="4" s="1"/>
  <c r="B430" i="4"/>
  <c r="B431" i="4" s="1"/>
  <c r="E438" i="3"/>
  <c r="C438" i="3"/>
  <c r="D438" i="3"/>
  <c r="B438" i="3"/>
  <c r="D431" i="2"/>
  <c r="D432" i="2" s="1"/>
  <c r="B431" i="2"/>
  <c r="B432" i="2" s="1"/>
  <c r="B434" i="9" l="1"/>
  <c r="B435" i="9" s="1"/>
  <c r="P432" i="9"/>
  <c r="O433" i="9"/>
  <c r="O434" i="9" s="1"/>
  <c r="H432" i="9"/>
  <c r="G433" i="9"/>
  <c r="G434" i="9" s="1"/>
  <c r="D433" i="9"/>
  <c r="L434" i="9"/>
  <c r="K436" i="9"/>
  <c r="J437" i="9" s="1"/>
  <c r="C439" i="1"/>
  <c r="C440" i="1" s="1"/>
  <c r="C431" i="4"/>
  <c r="C432" i="4" s="1"/>
  <c r="B439" i="3"/>
  <c r="D439" i="3"/>
  <c r="C439" i="3"/>
  <c r="E439" i="3"/>
  <c r="C432" i="2"/>
  <c r="C433" i="2" s="1"/>
  <c r="E432" i="2"/>
  <c r="E433" i="2" s="1"/>
  <c r="N434" i="9" l="1"/>
  <c r="N435" i="9" s="1"/>
  <c r="F434" i="9"/>
  <c r="F435" i="9" s="1"/>
  <c r="P433" i="9"/>
  <c r="H433" i="9"/>
  <c r="D434" i="9"/>
  <c r="C435" i="9"/>
  <c r="C436" i="9" s="1"/>
  <c r="K437" i="9"/>
  <c r="J438" i="9" s="1"/>
  <c r="L435" i="9"/>
  <c r="D440" i="1"/>
  <c r="D441" i="1" s="1"/>
  <c r="B440" i="1"/>
  <c r="B441" i="1" s="1"/>
  <c r="D432" i="4"/>
  <c r="D433" i="4" s="1"/>
  <c r="B432" i="4"/>
  <c r="B433" i="4" s="1"/>
  <c r="B440" i="3"/>
  <c r="D440" i="3"/>
  <c r="E440" i="3"/>
  <c r="C440" i="3"/>
  <c r="D433" i="2"/>
  <c r="D434" i="2" s="1"/>
  <c r="B433" i="2"/>
  <c r="B434" i="2" s="1"/>
  <c r="B436" i="9" l="1"/>
  <c r="B437" i="9" s="1"/>
  <c r="P434" i="9"/>
  <c r="O435" i="9"/>
  <c r="O436" i="9" s="1"/>
  <c r="H434" i="9"/>
  <c r="G435" i="9"/>
  <c r="G436" i="9" s="1"/>
  <c r="D435" i="9"/>
  <c r="L436" i="9"/>
  <c r="C441" i="1"/>
  <c r="D442" i="1" s="1"/>
  <c r="C433" i="4"/>
  <c r="C434" i="4" s="1"/>
  <c r="C441" i="3"/>
  <c r="D441" i="3"/>
  <c r="B441" i="3"/>
  <c r="E441" i="3"/>
  <c r="C434" i="2"/>
  <c r="C435" i="2" s="1"/>
  <c r="E434" i="2"/>
  <c r="E435" i="2" s="1"/>
  <c r="N436" i="9" l="1"/>
  <c r="N437" i="9" s="1"/>
  <c r="F436" i="9"/>
  <c r="F437" i="9" s="1"/>
  <c r="P435" i="9"/>
  <c r="H435" i="9"/>
  <c r="D436" i="9"/>
  <c r="C437" i="9"/>
  <c r="C438" i="9" s="1"/>
  <c r="L437" i="9"/>
  <c r="K438" i="9"/>
  <c r="C442" i="1"/>
  <c r="D443" i="1" s="1"/>
  <c r="B442" i="1"/>
  <c r="B443" i="1" s="1"/>
  <c r="D434" i="4"/>
  <c r="D435" i="4" s="1"/>
  <c r="B434" i="4"/>
  <c r="B435" i="4" s="1"/>
  <c r="B442" i="3"/>
  <c r="D442" i="3"/>
  <c r="E442" i="3"/>
  <c r="C442" i="3"/>
  <c r="C443" i="3" s="1"/>
  <c r="D435" i="2"/>
  <c r="D436" i="2" s="1"/>
  <c r="B435" i="2"/>
  <c r="B436" i="2" s="1"/>
  <c r="K439" i="9" l="1"/>
  <c r="J439" i="9"/>
  <c r="J440" i="9" s="1"/>
  <c r="B438" i="9"/>
  <c r="B439" i="9" s="1"/>
  <c r="P436" i="9"/>
  <c r="O437" i="9"/>
  <c r="O438" i="9" s="1"/>
  <c r="H436" i="9"/>
  <c r="G437" i="9"/>
  <c r="G438" i="9" s="1"/>
  <c r="D437" i="9"/>
  <c r="L438" i="9"/>
  <c r="K440" i="9"/>
  <c r="C443" i="1"/>
  <c r="B444" i="1" s="1"/>
  <c r="C435" i="4"/>
  <c r="C436" i="4" s="1"/>
  <c r="E443" i="3"/>
  <c r="C444" i="3" s="1"/>
  <c r="B443" i="3"/>
  <c r="B444" i="3" s="1"/>
  <c r="D443" i="3"/>
  <c r="D444" i="3" s="1"/>
  <c r="C436" i="2"/>
  <c r="C437" i="2" s="1"/>
  <c r="E436" i="2"/>
  <c r="E437" i="2" s="1"/>
  <c r="N438" i="9" l="1"/>
  <c r="N439" i="9" s="1"/>
  <c r="J441" i="9"/>
  <c r="F438" i="9"/>
  <c r="F439" i="9" s="1"/>
  <c r="P437" i="9"/>
  <c r="H437" i="9"/>
  <c r="D438" i="9"/>
  <c r="C439" i="9"/>
  <c r="C440" i="9" s="1"/>
  <c r="K441" i="9"/>
  <c r="L439" i="9"/>
  <c r="D444" i="1"/>
  <c r="C444" i="1"/>
  <c r="C445" i="1" s="1"/>
  <c r="D436" i="4"/>
  <c r="D437" i="4" s="1"/>
  <c r="B436" i="4"/>
  <c r="B437" i="4" s="1"/>
  <c r="D445" i="3"/>
  <c r="B445" i="3"/>
  <c r="E444" i="3"/>
  <c r="D437" i="2"/>
  <c r="D438" i="2" s="1"/>
  <c r="B437" i="2"/>
  <c r="B438" i="2" s="1"/>
  <c r="J442" i="9" l="1"/>
  <c r="B440" i="9"/>
  <c r="B441" i="9" s="1"/>
  <c r="P438" i="9"/>
  <c r="O439" i="9"/>
  <c r="O440" i="9" s="1"/>
  <c r="H438" i="9"/>
  <c r="G439" i="9"/>
  <c r="G440" i="9" s="1"/>
  <c r="D439" i="9"/>
  <c r="L440" i="9"/>
  <c r="K442" i="9"/>
  <c r="B445" i="1"/>
  <c r="B446" i="1" s="1"/>
  <c r="D445" i="1"/>
  <c r="D446" i="1" s="1"/>
  <c r="C437" i="4"/>
  <c r="C438" i="4" s="1"/>
  <c r="C445" i="3"/>
  <c r="E445" i="3"/>
  <c r="C438" i="2"/>
  <c r="C439" i="2" s="1"/>
  <c r="E438" i="2"/>
  <c r="E439" i="2" s="1"/>
  <c r="N440" i="9" l="1"/>
  <c r="N441" i="9" s="1"/>
  <c r="J443" i="9"/>
  <c r="F440" i="9"/>
  <c r="F441" i="9" s="1"/>
  <c r="P439" i="9"/>
  <c r="H439" i="9"/>
  <c r="D440" i="9"/>
  <c r="C441" i="9"/>
  <c r="C442" i="9" s="1"/>
  <c r="K443" i="9"/>
  <c r="L441" i="9"/>
  <c r="C446" i="1"/>
  <c r="D438" i="4"/>
  <c r="D439" i="4" s="1"/>
  <c r="B438" i="4"/>
  <c r="B439" i="4" s="1"/>
  <c r="E446" i="3"/>
  <c r="D446" i="3"/>
  <c r="C446" i="3"/>
  <c r="B446" i="3"/>
  <c r="D439" i="2"/>
  <c r="D440" i="2" s="1"/>
  <c r="B439" i="2"/>
  <c r="B440" i="2" s="1"/>
  <c r="J444" i="9" l="1"/>
  <c r="B442" i="9"/>
  <c r="B443" i="9" s="1"/>
  <c r="P440" i="9"/>
  <c r="O441" i="9"/>
  <c r="O442" i="9" s="1"/>
  <c r="H440" i="9"/>
  <c r="G441" i="9"/>
  <c r="G442" i="9" s="1"/>
  <c r="D441" i="9"/>
  <c r="L442" i="9"/>
  <c r="D447" i="1"/>
  <c r="C447" i="1"/>
  <c r="B447" i="1"/>
  <c r="B448" i="1" s="1"/>
  <c r="C439" i="4"/>
  <c r="C440" i="4" s="1"/>
  <c r="C447" i="3"/>
  <c r="B447" i="3"/>
  <c r="D447" i="3"/>
  <c r="E447" i="3"/>
  <c r="C440" i="2"/>
  <c r="C441" i="2" s="1"/>
  <c r="E440" i="2"/>
  <c r="E441" i="2" s="1"/>
  <c r="N442" i="9" l="1"/>
  <c r="N443" i="9" s="1"/>
  <c r="F442" i="9"/>
  <c r="F443" i="9" s="1"/>
  <c r="P441" i="9"/>
  <c r="H441" i="9"/>
  <c r="D442" i="9"/>
  <c r="C443" i="9"/>
  <c r="C444" i="9" s="1"/>
  <c r="L443" i="9"/>
  <c r="K444" i="9"/>
  <c r="K445" i="9" s="1"/>
  <c r="D448" i="1"/>
  <c r="C448" i="1"/>
  <c r="C449" i="1" s="1"/>
  <c r="D440" i="4"/>
  <c r="D441" i="4" s="1"/>
  <c r="B440" i="4"/>
  <c r="B441" i="4" s="1"/>
  <c r="B448" i="3"/>
  <c r="E448" i="3"/>
  <c r="D448" i="3"/>
  <c r="C448" i="3"/>
  <c r="D441" i="2"/>
  <c r="D442" i="2" s="1"/>
  <c r="B441" i="2"/>
  <c r="B442" i="2" s="1"/>
  <c r="J445" i="9" l="1"/>
  <c r="J446" i="9" s="1"/>
  <c r="B444" i="9"/>
  <c r="B445" i="9" s="1"/>
  <c r="P442" i="9"/>
  <c r="O443" i="9"/>
  <c r="O444" i="9" s="1"/>
  <c r="H442" i="9"/>
  <c r="G443" i="9"/>
  <c r="G444" i="9" s="1"/>
  <c r="D443" i="9"/>
  <c r="L444" i="9"/>
  <c r="K446" i="9"/>
  <c r="B449" i="1"/>
  <c r="B450" i="1" s="1"/>
  <c r="D449" i="1"/>
  <c r="D450" i="1" s="1"/>
  <c r="C441" i="4"/>
  <c r="C442" i="4" s="1"/>
  <c r="C449" i="3"/>
  <c r="B449" i="3"/>
  <c r="D449" i="3"/>
  <c r="E449" i="3"/>
  <c r="C442" i="2"/>
  <c r="C443" i="2" s="1"/>
  <c r="E442" i="2"/>
  <c r="E443" i="2" s="1"/>
  <c r="N444" i="9" l="1"/>
  <c r="N445" i="9" s="1"/>
  <c r="J447" i="9"/>
  <c r="F444" i="9"/>
  <c r="F445" i="9" s="1"/>
  <c r="P443" i="9"/>
  <c r="H443" i="9"/>
  <c r="D444" i="9"/>
  <c r="C445" i="9"/>
  <c r="C446" i="9" s="1"/>
  <c r="K447" i="9"/>
  <c r="L445" i="9"/>
  <c r="C450" i="1"/>
  <c r="C451" i="1" s="1"/>
  <c r="D442" i="4"/>
  <c r="D443" i="4" s="1"/>
  <c r="B442" i="4"/>
  <c r="B443" i="4" s="1"/>
  <c r="D450" i="3"/>
  <c r="E450" i="3"/>
  <c r="B450" i="3"/>
  <c r="C450" i="3"/>
  <c r="D443" i="2"/>
  <c r="D444" i="2" s="1"/>
  <c r="B443" i="2"/>
  <c r="B444" i="2" s="1"/>
  <c r="J448" i="9" l="1"/>
  <c r="B446" i="9"/>
  <c r="B447" i="9" s="1"/>
  <c r="P444" i="9"/>
  <c r="O445" i="9"/>
  <c r="O446" i="9" s="1"/>
  <c r="H444" i="9"/>
  <c r="G445" i="9"/>
  <c r="G446" i="9" s="1"/>
  <c r="D445" i="9"/>
  <c r="L446" i="9"/>
  <c r="D451" i="1"/>
  <c r="D452" i="1" s="1"/>
  <c r="B451" i="1"/>
  <c r="B452" i="1" s="1"/>
  <c r="C443" i="4"/>
  <c r="C444" i="4" s="1"/>
  <c r="C451" i="3"/>
  <c r="B451" i="3"/>
  <c r="D451" i="3"/>
  <c r="E451" i="3"/>
  <c r="C444" i="2"/>
  <c r="C445" i="2" s="1"/>
  <c r="E444" i="2"/>
  <c r="E445" i="2" s="1"/>
  <c r="N446" i="9" l="1"/>
  <c r="N447" i="9" s="1"/>
  <c r="F446" i="9"/>
  <c r="F447" i="9" s="1"/>
  <c r="P445" i="9"/>
  <c r="H445" i="9"/>
  <c r="D446" i="9"/>
  <c r="C447" i="9"/>
  <c r="C448" i="9" s="1"/>
  <c r="L447" i="9"/>
  <c r="K448" i="9"/>
  <c r="K449" i="9" s="1"/>
  <c r="C452" i="1"/>
  <c r="C453" i="1" s="1"/>
  <c r="D444" i="4"/>
  <c r="D445" i="4" s="1"/>
  <c r="B444" i="4"/>
  <c r="B445" i="4" s="1"/>
  <c r="D452" i="3"/>
  <c r="B452" i="3"/>
  <c r="E452" i="3"/>
  <c r="C452" i="3"/>
  <c r="D445" i="2"/>
  <c r="D446" i="2" s="1"/>
  <c r="B445" i="2"/>
  <c r="B446" i="2" s="1"/>
  <c r="J449" i="9" l="1"/>
  <c r="J450" i="9" s="1"/>
  <c r="B448" i="9"/>
  <c r="B449" i="9" s="1"/>
  <c r="P446" i="9"/>
  <c r="O447" i="9"/>
  <c r="N448" i="9" s="1"/>
  <c r="H446" i="9"/>
  <c r="G447" i="9"/>
  <c r="G448" i="9" s="1"/>
  <c r="D447" i="9"/>
  <c r="L448" i="9"/>
  <c r="K450" i="9"/>
  <c r="D453" i="1"/>
  <c r="D454" i="1" s="1"/>
  <c r="B453" i="1"/>
  <c r="B454" i="1" s="1"/>
  <c r="C445" i="4"/>
  <c r="C446" i="4" s="1"/>
  <c r="C453" i="3"/>
  <c r="B453" i="3"/>
  <c r="E453" i="3"/>
  <c r="D453" i="3"/>
  <c r="C446" i="2"/>
  <c r="C447" i="2" s="1"/>
  <c r="E446" i="2"/>
  <c r="E447" i="2" s="1"/>
  <c r="J451" i="9" l="1"/>
  <c r="F448" i="9"/>
  <c r="F449" i="9" s="1"/>
  <c r="P447" i="9"/>
  <c r="O448" i="9"/>
  <c r="O449" i="9" s="1"/>
  <c r="H447" i="9"/>
  <c r="D448" i="9"/>
  <c r="C449" i="9"/>
  <c r="C450" i="9" s="1"/>
  <c r="K451" i="9"/>
  <c r="L449" i="9"/>
  <c r="C454" i="1"/>
  <c r="C455" i="1" s="1"/>
  <c r="D446" i="4"/>
  <c r="D447" i="4" s="1"/>
  <c r="B446" i="4"/>
  <c r="B447" i="4" s="1"/>
  <c r="E454" i="3"/>
  <c r="D454" i="3"/>
  <c r="B454" i="3"/>
  <c r="C454" i="3"/>
  <c r="D447" i="2"/>
  <c r="D448" i="2" s="1"/>
  <c r="B447" i="2"/>
  <c r="B448" i="2" s="1"/>
  <c r="N449" i="9" l="1"/>
  <c r="N450" i="9" s="1"/>
  <c r="J452" i="9"/>
  <c r="B450" i="9"/>
  <c r="B451" i="9" s="1"/>
  <c r="P448" i="9"/>
  <c r="H448" i="9"/>
  <c r="G449" i="9"/>
  <c r="G450" i="9" s="1"/>
  <c r="D449" i="9"/>
  <c r="L450" i="9"/>
  <c r="D455" i="1"/>
  <c r="D456" i="1" s="1"/>
  <c r="B455" i="1"/>
  <c r="B456" i="1" s="1"/>
  <c r="C447" i="4"/>
  <c r="C448" i="4" s="1"/>
  <c r="C455" i="3"/>
  <c r="B455" i="3"/>
  <c r="E455" i="3"/>
  <c r="D455" i="3"/>
  <c r="C448" i="2"/>
  <c r="C449" i="2" s="1"/>
  <c r="E448" i="2"/>
  <c r="E449" i="2" s="1"/>
  <c r="F450" i="9" l="1"/>
  <c r="F451" i="9" s="1"/>
  <c r="P449" i="9"/>
  <c r="O450" i="9"/>
  <c r="O451" i="9" s="1"/>
  <c r="H449" i="9"/>
  <c r="D450" i="9"/>
  <c r="C451" i="9"/>
  <c r="C452" i="9" s="1"/>
  <c r="L451" i="9"/>
  <c r="K452" i="9"/>
  <c r="K453" i="9" s="1"/>
  <c r="C456" i="1"/>
  <c r="C457" i="1" s="1"/>
  <c r="D457" i="1"/>
  <c r="D458" i="1" s="1"/>
  <c r="D448" i="4"/>
  <c r="D449" i="4" s="1"/>
  <c r="B448" i="4"/>
  <c r="B449" i="4" s="1"/>
  <c r="D456" i="3"/>
  <c r="B456" i="3"/>
  <c r="E456" i="3"/>
  <c r="C456" i="3"/>
  <c r="D449" i="2"/>
  <c r="D450" i="2" s="1"/>
  <c r="B449" i="2"/>
  <c r="B450" i="2" s="1"/>
  <c r="N451" i="9" l="1"/>
  <c r="N452" i="9" s="1"/>
  <c r="J453" i="9"/>
  <c r="J454" i="9" s="1"/>
  <c r="B452" i="9"/>
  <c r="B453" i="9" s="1"/>
  <c r="P450" i="9"/>
  <c r="H450" i="9"/>
  <c r="G451" i="9"/>
  <c r="G452" i="9" s="1"/>
  <c r="D451" i="9"/>
  <c r="L452" i="9"/>
  <c r="K454" i="9"/>
  <c r="B457" i="1"/>
  <c r="B458" i="1" s="1"/>
  <c r="C458" i="1"/>
  <c r="C459" i="1" s="1"/>
  <c r="C449" i="4"/>
  <c r="C450" i="4" s="1"/>
  <c r="C457" i="3"/>
  <c r="B457" i="3"/>
  <c r="E457" i="3"/>
  <c r="D457" i="3"/>
  <c r="C450" i="2"/>
  <c r="C451" i="2" s="1"/>
  <c r="E450" i="2"/>
  <c r="E451" i="2" s="1"/>
  <c r="J455" i="9" l="1"/>
  <c r="F452" i="9"/>
  <c r="F453" i="9" s="1"/>
  <c r="P451" i="9"/>
  <c r="O452" i="9"/>
  <c r="O453" i="9" s="1"/>
  <c r="H451" i="9"/>
  <c r="D452" i="9"/>
  <c r="C453" i="9"/>
  <c r="C454" i="9" s="1"/>
  <c r="K455" i="9"/>
  <c r="L453" i="9"/>
  <c r="D459" i="1"/>
  <c r="D460" i="1" s="1"/>
  <c r="B459" i="1"/>
  <c r="B460" i="1" s="1"/>
  <c r="D450" i="4"/>
  <c r="D451" i="4" s="1"/>
  <c r="B450" i="4"/>
  <c r="B451" i="4" s="1"/>
  <c r="E458" i="3"/>
  <c r="D458" i="3"/>
  <c r="B458" i="3"/>
  <c r="C458" i="3"/>
  <c r="D451" i="2"/>
  <c r="D452" i="2" s="1"/>
  <c r="B451" i="2"/>
  <c r="B452" i="2" s="1"/>
  <c r="N453" i="9" l="1"/>
  <c r="N454" i="9" s="1"/>
  <c r="J456" i="9"/>
  <c r="B454" i="9"/>
  <c r="B455" i="9" s="1"/>
  <c r="P452" i="9"/>
  <c r="H452" i="9"/>
  <c r="G453" i="9"/>
  <c r="G454" i="9" s="1"/>
  <c r="D453" i="9"/>
  <c r="L454" i="9"/>
  <c r="K456" i="9"/>
  <c r="C460" i="1"/>
  <c r="C461" i="1" s="1"/>
  <c r="D461" i="1"/>
  <c r="D462" i="1" s="1"/>
  <c r="C451" i="4"/>
  <c r="C452" i="4" s="1"/>
  <c r="C459" i="3"/>
  <c r="B459" i="3"/>
  <c r="E459" i="3"/>
  <c r="D459" i="3"/>
  <c r="C452" i="2"/>
  <c r="C453" i="2" s="1"/>
  <c r="E452" i="2"/>
  <c r="E453" i="2" s="1"/>
  <c r="J457" i="9" l="1"/>
  <c r="F454" i="9"/>
  <c r="F455" i="9" s="1"/>
  <c r="P453" i="9"/>
  <c r="O454" i="9"/>
  <c r="O455" i="9" s="1"/>
  <c r="H453" i="9"/>
  <c r="D454" i="9"/>
  <c r="C455" i="9"/>
  <c r="C456" i="9" s="1"/>
  <c r="K457" i="9"/>
  <c r="L455" i="9"/>
  <c r="B461" i="1"/>
  <c r="B462" i="1" s="1"/>
  <c r="C462" i="1"/>
  <c r="C463" i="1" s="1"/>
  <c r="D452" i="4"/>
  <c r="D453" i="4" s="1"/>
  <c r="B452" i="4"/>
  <c r="B453" i="4" s="1"/>
  <c r="D460" i="3"/>
  <c r="E460" i="3"/>
  <c r="B460" i="3"/>
  <c r="C460" i="3"/>
  <c r="D453" i="2"/>
  <c r="D454" i="2" s="1"/>
  <c r="B453" i="2"/>
  <c r="B454" i="2" s="1"/>
  <c r="N455" i="9" l="1"/>
  <c r="N456" i="9" s="1"/>
  <c r="J458" i="9"/>
  <c r="B456" i="9"/>
  <c r="B457" i="9" s="1"/>
  <c r="P454" i="9"/>
  <c r="H454" i="9"/>
  <c r="G455" i="9"/>
  <c r="G456" i="9" s="1"/>
  <c r="D455" i="9"/>
  <c r="L456" i="9"/>
  <c r="K458" i="9"/>
  <c r="D463" i="1"/>
  <c r="D464" i="1" s="1"/>
  <c r="B463" i="1"/>
  <c r="B464" i="1" s="1"/>
  <c r="C453" i="4"/>
  <c r="C454" i="4" s="1"/>
  <c r="C461" i="3"/>
  <c r="B461" i="3"/>
  <c r="E461" i="3"/>
  <c r="D461" i="3"/>
  <c r="C454" i="2"/>
  <c r="C455" i="2" s="1"/>
  <c r="E454" i="2"/>
  <c r="E455" i="2" s="1"/>
  <c r="J459" i="9" l="1"/>
  <c r="F456" i="9"/>
  <c r="F457" i="9" s="1"/>
  <c r="P455" i="9"/>
  <c r="O456" i="9"/>
  <c r="O457" i="9" s="1"/>
  <c r="H455" i="9"/>
  <c r="D456" i="9"/>
  <c r="C457" i="9"/>
  <c r="C458" i="9" s="1"/>
  <c r="K459" i="9"/>
  <c r="L457" i="9"/>
  <c r="C464" i="1"/>
  <c r="C465" i="1" s="1"/>
  <c r="D454" i="4"/>
  <c r="D455" i="4" s="1"/>
  <c r="B454" i="4"/>
  <c r="B455" i="4" s="1"/>
  <c r="D462" i="3"/>
  <c r="B462" i="3"/>
  <c r="E462" i="3"/>
  <c r="C462" i="3"/>
  <c r="D455" i="2"/>
  <c r="D456" i="2" s="1"/>
  <c r="B455" i="2"/>
  <c r="B456" i="2" s="1"/>
  <c r="N457" i="9" l="1"/>
  <c r="N458" i="9" s="1"/>
  <c r="J460" i="9"/>
  <c r="B458" i="9"/>
  <c r="B459" i="9" s="1"/>
  <c r="P456" i="9"/>
  <c r="H456" i="9"/>
  <c r="G457" i="9"/>
  <c r="G458" i="9" s="1"/>
  <c r="D457" i="9"/>
  <c r="L458" i="9"/>
  <c r="K460" i="9"/>
  <c r="D465" i="1"/>
  <c r="D466" i="1" s="1"/>
  <c r="B465" i="1"/>
  <c r="B466" i="1" s="1"/>
  <c r="C455" i="4"/>
  <c r="C456" i="4" s="1"/>
  <c r="C463" i="3"/>
  <c r="D463" i="3"/>
  <c r="B463" i="3"/>
  <c r="E463" i="3"/>
  <c r="C456" i="2"/>
  <c r="C457" i="2" s="1"/>
  <c r="E456" i="2"/>
  <c r="E457" i="2" s="1"/>
  <c r="J461" i="9" l="1"/>
  <c r="F458" i="9"/>
  <c r="F459" i="9" s="1"/>
  <c r="P457" i="9"/>
  <c r="O458" i="9"/>
  <c r="O459" i="9" s="1"/>
  <c r="H457" i="9"/>
  <c r="D458" i="9"/>
  <c r="C459" i="9"/>
  <c r="C460" i="9" s="1"/>
  <c r="K461" i="9"/>
  <c r="L459" i="9"/>
  <c r="C466" i="1"/>
  <c r="C467" i="1" s="1"/>
  <c r="D456" i="4"/>
  <c r="D457" i="4" s="1"/>
  <c r="B456" i="4"/>
  <c r="B457" i="4" s="1"/>
  <c r="B464" i="3"/>
  <c r="D464" i="3"/>
  <c r="E464" i="3"/>
  <c r="C464" i="3"/>
  <c r="D457" i="2"/>
  <c r="D458" i="2" s="1"/>
  <c r="B457" i="2"/>
  <c r="B458" i="2" s="1"/>
  <c r="N459" i="9" l="1"/>
  <c r="N460" i="9" s="1"/>
  <c r="J462" i="9"/>
  <c r="B460" i="9"/>
  <c r="B461" i="9" s="1"/>
  <c r="P458" i="9"/>
  <c r="H458" i="9"/>
  <c r="G459" i="9"/>
  <c r="G460" i="9" s="1"/>
  <c r="D459" i="9"/>
  <c r="L460" i="9"/>
  <c r="K462" i="9"/>
  <c r="B467" i="1"/>
  <c r="B468" i="1" s="1"/>
  <c r="D467" i="1"/>
  <c r="D468" i="1" s="1"/>
  <c r="C457" i="4"/>
  <c r="C458" i="4" s="1"/>
  <c r="E465" i="3"/>
  <c r="C465" i="3"/>
  <c r="D465" i="3"/>
  <c r="B465" i="3"/>
  <c r="C458" i="2"/>
  <c r="C459" i="2" s="1"/>
  <c r="E458" i="2"/>
  <c r="E459" i="2" s="1"/>
  <c r="J463" i="9" l="1"/>
  <c r="F460" i="9"/>
  <c r="F461" i="9" s="1"/>
  <c r="P459" i="9"/>
  <c r="O460" i="9"/>
  <c r="O461" i="9" s="1"/>
  <c r="H459" i="9"/>
  <c r="D460" i="9"/>
  <c r="C461" i="9"/>
  <c r="C462" i="9" s="1"/>
  <c r="K463" i="9"/>
  <c r="L461" i="9"/>
  <c r="C468" i="1"/>
  <c r="B469" i="1" s="1"/>
  <c r="D458" i="4"/>
  <c r="D459" i="4" s="1"/>
  <c r="B458" i="4"/>
  <c r="B459" i="4" s="1"/>
  <c r="B466" i="3"/>
  <c r="D466" i="3"/>
  <c r="C466" i="3"/>
  <c r="E466" i="3"/>
  <c r="D459" i="2"/>
  <c r="D460" i="2" s="1"/>
  <c r="B459" i="2"/>
  <c r="B460" i="2" s="1"/>
  <c r="N461" i="9" l="1"/>
  <c r="N462" i="9" s="1"/>
  <c r="J464" i="9"/>
  <c r="B462" i="9"/>
  <c r="B463" i="9" s="1"/>
  <c r="P460" i="9"/>
  <c r="H460" i="9"/>
  <c r="G461" i="9"/>
  <c r="G462" i="9" s="1"/>
  <c r="D461" i="9"/>
  <c r="L462" i="9"/>
  <c r="K464" i="9"/>
  <c r="C469" i="1"/>
  <c r="C470" i="1" s="1"/>
  <c r="D469" i="1"/>
  <c r="D470" i="1" s="1"/>
  <c r="D471" i="1" s="1"/>
  <c r="C459" i="4"/>
  <c r="C460" i="4" s="1"/>
  <c r="D467" i="3"/>
  <c r="B467" i="3"/>
  <c r="E467" i="3"/>
  <c r="C467" i="3"/>
  <c r="C460" i="2"/>
  <c r="C461" i="2" s="1"/>
  <c r="E460" i="2"/>
  <c r="E461" i="2" s="1"/>
  <c r="N463" i="9" l="1"/>
  <c r="N464" i="9" s="1"/>
  <c r="J465" i="9"/>
  <c r="F462" i="9"/>
  <c r="F463" i="9" s="1"/>
  <c r="P461" i="9"/>
  <c r="O462" i="9"/>
  <c r="O463" i="9" s="1"/>
  <c r="H461" i="9"/>
  <c r="D462" i="9"/>
  <c r="C463" i="9"/>
  <c r="C464" i="9" s="1"/>
  <c r="K465" i="9"/>
  <c r="L463" i="9"/>
  <c r="B470" i="1"/>
  <c r="B471" i="1" s="1"/>
  <c r="C471" i="1"/>
  <c r="C472" i="1" s="1"/>
  <c r="D460" i="4"/>
  <c r="D461" i="4" s="1"/>
  <c r="B460" i="4"/>
  <c r="B461" i="4" s="1"/>
  <c r="D468" i="3"/>
  <c r="B468" i="3"/>
  <c r="C468" i="3"/>
  <c r="E468" i="3"/>
  <c r="D461" i="2"/>
  <c r="D462" i="2" s="1"/>
  <c r="B461" i="2"/>
  <c r="B462" i="2" s="1"/>
  <c r="J466" i="9" l="1"/>
  <c r="B464" i="9"/>
  <c r="B465" i="9" s="1"/>
  <c r="P462" i="9"/>
  <c r="H462" i="9"/>
  <c r="G463" i="9"/>
  <c r="G464" i="9" s="1"/>
  <c r="D463" i="9"/>
  <c r="L464" i="9"/>
  <c r="K466" i="9"/>
  <c r="D472" i="1"/>
  <c r="D473" i="1" s="1"/>
  <c r="B472" i="1"/>
  <c r="B473" i="1" s="1"/>
  <c r="C461" i="4"/>
  <c r="C462" i="4" s="1"/>
  <c r="C469" i="3"/>
  <c r="E469" i="3"/>
  <c r="B469" i="3"/>
  <c r="D469" i="3"/>
  <c r="C462" i="2"/>
  <c r="C463" i="2" s="1"/>
  <c r="E462" i="2"/>
  <c r="E463" i="2" s="1"/>
  <c r="J467" i="9" l="1"/>
  <c r="F464" i="9"/>
  <c r="F465" i="9" s="1"/>
  <c r="P463" i="9"/>
  <c r="O464" i="9"/>
  <c r="H463" i="9"/>
  <c r="D464" i="9"/>
  <c r="C465" i="9"/>
  <c r="C466" i="9" s="1"/>
  <c r="K467" i="9"/>
  <c r="L465" i="9"/>
  <c r="C473" i="1"/>
  <c r="C474" i="1" s="1"/>
  <c r="D474" i="1"/>
  <c r="D475" i="1" s="1"/>
  <c r="D462" i="4"/>
  <c r="D463" i="4" s="1"/>
  <c r="B462" i="4"/>
  <c r="B463" i="4" s="1"/>
  <c r="D470" i="3"/>
  <c r="B470" i="3"/>
  <c r="E470" i="3"/>
  <c r="C470" i="3"/>
  <c r="D463" i="2"/>
  <c r="D464" i="2" s="1"/>
  <c r="B463" i="2"/>
  <c r="B464" i="2" s="1"/>
  <c r="O465" i="9" l="1"/>
  <c r="N465" i="9"/>
  <c r="N466" i="9" s="1"/>
  <c r="J468" i="9"/>
  <c r="B466" i="9"/>
  <c r="B467" i="9" s="1"/>
  <c r="P464" i="9"/>
  <c r="H464" i="9"/>
  <c r="G465" i="9"/>
  <c r="G466" i="9" s="1"/>
  <c r="D465" i="9"/>
  <c r="L466" i="9"/>
  <c r="K468" i="9"/>
  <c r="B474" i="1"/>
  <c r="B475" i="1" s="1"/>
  <c r="C475" i="1"/>
  <c r="C476" i="1" s="1"/>
  <c r="C463" i="4"/>
  <c r="C464" i="4" s="1"/>
  <c r="C471" i="3"/>
  <c r="B471" i="3"/>
  <c r="E471" i="3"/>
  <c r="D471" i="3"/>
  <c r="C464" i="2"/>
  <c r="C465" i="2" s="1"/>
  <c r="E464" i="2"/>
  <c r="E465" i="2" s="1"/>
  <c r="J469" i="9" l="1"/>
  <c r="F466" i="9"/>
  <c r="F467" i="9" s="1"/>
  <c r="P465" i="9"/>
  <c r="O466" i="9"/>
  <c r="O467" i="9" s="1"/>
  <c r="H465" i="9"/>
  <c r="D466" i="9"/>
  <c r="C467" i="9"/>
  <c r="C468" i="9" s="1"/>
  <c r="K469" i="9"/>
  <c r="L467" i="9"/>
  <c r="D477" i="1"/>
  <c r="D476" i="1"/>
  <c r="C477" i="1"/>
  <c r="C478" i="1" s="1"/>
  <c r="B476" i="1"/>
  <c r="B477" i="1" s="1"/>
  <c r="D464" i="4"/>
  <c r="D465" i="4" s="1"/>
  <c r="B464" i="4"/>
  <c r="B465" i="4" s="1"/>
  <c r="D472" i="3"/>
  <c r="E472" i="3"/>
  <c r="B472" i="3"/>
  <c r="C472" i="3"/>
  <c r="D465" i="2"/>
  <c r="D466" i="2" s="1"/>
  <c r="B465" i="2"/>
  <c r="B466" i="2" s="1"/>
  <c r="N467" i="9" l="1"/>
  <c r="N468" i="9" s="1"/>
  <c r="J470" i="9"/>
  <c r="B468" i="9"/>
  <c r="B469" i="9" s="1"/>
  <c r="P466" i="9"/>
  <c r="H466" i="9"/>
  <c r="G467" i="9"/>
  <c r="G468" i="9" s="1"/>
  <c r="D467" i="9"/>
  <c r="L468" i="9"/>
  <c r="K470" i="9"/>
  <c r="D478" i="1"/>
  <c r="B478" i="1"/>
  <c r="B479" i="1" s="1"/>
  <c r="C465" i="4"/>
  <c r="C466" i="4" s="1"/>
  <c r="C473" i="3"/>
  <c r="E473" i="3"/>
  <c r="B473" i="3"/>
  <c r="D473" i="3"/>
  <c r="E466" i="2"/>
  <c r="E467" i="2" s="1"/>
  <c r="C466" i="2"/>
  <c r="C467" i="2" s="1"/>
  <c r="D479" i="1"/>
  <c r="J471" i="9" l="1"/>
  <c r="F468" i="9"/>
  <c r="F469" i="9" s="1"/>
  <c r="P467" i="9"/>
  <c r="O468" i="9"/>
  <c r="O469" i="9" s="1"/>
  <c r="H467" i="9"/>
  <c r="D468" i="9"/>
  <c r="C469" i="9"/>
  <c r="C470" i="9" s="1"/>
  <c r="L469" i="9"/>
  <c r="C479" i="1"/>
  <c r="D480" i="1" s="1"/>
  <c r="D466" i="4"/>
  <c r="D467" i="4" s="1"/>
  <c r="B466" i="4"/>
  <c r="B467" i="4" s="1"/>
  <c r="D474" i="3"/>
  <c r="B474" i="3"/>
  <c r="E474" i="3"/>
  <c r="C474" i="3"/>
  <c r="D467" i="2"/>
  <c r="D468" i="2" s="1"/>
  <c r="B467" i="2"/>
  <c r="B468" i="2" s="1"/>
  <c r="N469" i="9" l="1"/>
  <c r="N470" i="9" s="1"/>
  <c r="B470" i="9"/>
  <c r="B471" i="9" s="1"/>
  <c r="P468" i="9"/>
  <c r="H468" i="9"/>
  <c r="G469" i="9"/>
  <c r="G470" i="9" s="1"/>
  <c r="D469" i="9"/>
  <c r="L470" i="9"/>
  <c r="K471" i="9"/>
  <c r="J472" i="9" s="1"/>
  <c r="B480" i="1"/>
  <c r="C480" i="1"/>
  <c r="D481" i="1" s="1"/>
  <c r="B481" i="1"/>
  <c r="C467" i="4"/>
  <c r="C468" i="4" s="1"/>
  <c r="C475" i="3"/>
  <c r="E475" i="3"/>
  <c r="B475" i="3"/>
  <c r="D475" i="3"/>
  <c r="E468" i="2"/>
  <c r="E469" i="2" s="1"/>
  <c r="C468" i="2"/>
  <c r="C469" i="2" s="1"/>
  <c r="F470" i="9" l="1"/>
  <c r="F471" i="9" s="1"/>
  <c r="P469" i="9"/>
  <c r="O470" i="9"/>
  <c r="O471" i="9" s="1"/>
  <c r="H469" i="9"/>
  <c r="D470" i="9"/>
  <c r="C471" i="9"/>
  <c r="C472" i="9" s="1"/>
  <c r="L471" i="9"/>
  <c r="K472" i="9"/>
  <c r="K473" i="9" s="1"/>
  <c r="C481" i="1"/>
  <c r="C482" i="1" s="1"/>
  <c r="D468" i="4"/>
  <c r="D469" i="4" s="1"/>
  <c r="B468" i="4"/>
  <c r="B469" i="4" s="1"/>
  <c r="B476" i="3"/>
  <c r="D476" i="3"/>
  <c r="C476" i="3"/>
  <c r="E476" i="3"/>
  <c r="D469" i="2"/>
  <c r="D470" i="2" s="1"/>
  <c r="B469" i="2"/>
  <c r="B470" i="2" s="1"/>
  <c r="N471" i="9" l="1"/>
  <c r="N472" i="9" s="1"/>
  <c r="J473" i="9"/>
  <c r="J474" i="9" s="1"/>
  <c r="B472" i="9"/>
  <c r="B473" i="9" s="1"/>
  <c r="P470" i="9"/>
  <c r="H470" i="9"/>
  <c r="G471" i="9"/>
  <c r="G472" i="9" s="1"/>
  <c r="D471" i="9"/>
  <c r="L472" i="9"/>
  <c r="D482" i="1"/>
  <c r="D483" i="1" s="1"/>
  <c r="B482" i="1"/>
  <c r="B483" i="1" s="1"/>
  <c r="C469" i="4"/>
  <c r="C470" i="4" s="1"/>
  <c r="B477" i="3"/>
  <c r="D477" i="3"/>
  <c r="C477" i="3"/>
  <c r="E477" i="3"/>
  <c r="E470" i="2"/>
  <c r="E471" i="2" s="1"/>
  <c r="C470" i="2"/>
  <c r="C471" i="2" s="1"/>
  <c r="F472" i="9" l="1"/>
  <c r="F473" i="9" s="1"/>
  <c r="P471" i="9"/>
  <c r="O472" i="9"/>
  <c r="O473" i="9" s="1"/>
  <c r="H471" i="9"/>
  <c r="D472" i="9"/>
  <c r="C473" i="9"/>
  <c r="C474" i="9" s="1"/>
  <c r="L473" i="9"/>
  <c r="K474" i="9"/>
  <c r="K475" i="9" s="1"/>
  <c r="C483" i="1"/>
  <c r="C484" i="1" s="1"/>
  <c r="D484" i="1"/>
  <c r="D485" i="1" s="1"/>
  <c r="D470" i="4"/>
  <c r="D471" i="4" s="1"/>
  <c r="B470" i="4"/>
  <c r="B471" i="4" s="1"/>
  <c r="E478" i="3"/>
  <c r="D478" i="3"/>
  <c r="C478" i="3"/>
  <c r="B478" i="3"/>
  <c r="D471" i="2"/>
  <c r="D472" i="2" s="1"/>
  <c r="B471" i="2"/>
  <c r="B472" i="2" s="1"/>
  <c r="N473" i="9" l="1"/>
  <c r="N474" i="9" s="1"/>
  <c r="J475" i="9"/>
  <c r="J476" i="9" s="1"/>
  <c r="B474" i="9"/>
  <c r="B475" i="9" s="1"/>
  <c r="P472" i="9"/>
  <c r="H472" i="9"/>
  <c r="G473" i="9"/>
  <c r="G474" i="9" s="1"/>
  <c r="D473" i="9"/>
  <c r="L474" i="9"/>
  <c r="B484" i="1"/>
  <c r="B485" i="1" s="1"/>
  <c r="C485" i="1"/>
  <c r="C486" i="1" s="1"/>
  <c r="C471" i="4"/>
  <c r="C472" i="4" s="1"/>
  <c r="C479" i="3"/>
  <c r="B479" i="3"/>
  <c r="B480" i="3" s="1"/>
  <c r="D479" i="3"/>
  <c r="E479" i="3"/>
  <c r="E472" i="2"/>
  <c r="E473" i="2" s="1"/>
  <c r="C472" i="2"/>
  <c r="C473" i="2" s="1"/>
  <c r="F474" i="9" l="1"/>
  <c r="F475" i="9" s="1"/>
  <c r="P473" i="9"/>
  <c r="O474" i="9"/>
  <c r="O475" i="9" s="1"/>
  <c r="H473" i="9"/>
  <c r="D474" i="9"/>
  <c r="C475" i="9"/>
  <c r="C476" i="9" s="1"/>
  <c r="L475" i="9"/>
  <c r="K476" i="9"/>
  <c r="K477" i="9" s="1"/>
  <c r="D486" i="1"/>
  <c r="D487" i="1" s="1"/>
  <c r="B486" i="1"/>
  <c r="B487" i="1" s="1"/>
  <c r="D472" i="4"/>
  <c r="D473" i="4" s="1"/>
  <c r="B472" i="4"/>
  <c r="B473" i="4" s="1"/>
  <c r="E480" i="3"/>
  <c r="D480" i="3"/>
  <c r="C480" i="3"/>
  <c r="D473" i="2"/>
  <c r="D474" i="2" s="1"/>
  <c r="B473" i="2"/>
  <c r="B474" i="2" s="1"/>
  <c r="N475" i="9" l="1"/>
  <c r="N476" i="9" s="1"/>
  <c r="J477" i="9"/>
  <c r="J478" i="9" s="1"/>
  <c r="B476" i="9"/>
  <c r="B477" i="9" s="1"/>
  <c r="P474" i="9"/>
  <c r="H474" i="9"/>
  <c r="G475" i="9"/>
  <c r="G476" i="9" s="1"/>
  <c r="D475" i="9"/>
  <c r="L476" i="9"/>
  <c r="C487" i="1"/>
  <c r="C488" i="1" s="1"/>
  <c r="C473" i="4"/>
  <c r="C474" i="4" s="1"/>
  <c r="C481" i="3"/>
  <c r="B481" i="3"/>
  <c r="D481" i="3"/>
  <c r="E481" i="3"/>
  <c r="E474" i="2"/>
  <c r="E475" i="2" s="1"/>
  <c r="C474" i="2"/>
  <c r="C475" i="2" s="1"/>
  <c r="F476" i="9" l="1"/>
  <c r="F477" i="9" s="1"/>
  <c r="P475" i="9"/>
  <c r="O476" i="9"/>
  <c r="O477" i="9" s="1"/>
  <c r="H475" i="9"/>
  <c r="D476" i="9"/>
  <c r="C477" i="9"/>
  <c r="C478" i="9" s="1"/>
  <c r="L477" i="9"/>
  <c r="K478" i="9"/>
  <c r="K479" i="9" s="1"/>
  <c r="D488" i="1"/>
  <c r="D489" i="1" s="1"/>
  <c r="B488" i="1"/>
  <c r="B489" i="1" s="1"/>
  <c r="D474" i="4"/>
  <c r="D475" i="4" s="1"/>
  <c r="B474" i="4"/>
  <c r="B475" i="4" s="1"/>
  <c r="D482" i="3"/>
  <c r="E482" i="3"/>
  <c r="B482" i="3"/>
  <c r="C482" i="3"/>
  <c r="D475" i="2"/>
  <c r="D476" i="2" s="1"/>
  <c r="B475" i="2"/>
  <c r="B476" i="2" s="1"/>
  <c r="N477" i="9" l="1"/>
  <c r="N478" i="9" s="1"/>
  <c r="J479" i="9"/>
  <c r="J480" i="9" s="1"/>
  <c r="B478" i="9"/>
  <c r="B479" i="9" s="1"/>
  <c r="P476" i="9"/>
  <c r="H476" i="9"/>
  <c r="G477" i="9"/>
  <c r="G478" i="9" s="1"/>
  <c r="D477" i="9"/>
  <c r="L478" i="9"/>
  <c r="C489" i="1"/>
  <c r="B490" i="1" s="1"/>
  <c r="C475" i="4"/>
  <c r="C476" i="4" s="1"/>
  <c r="C483" i="3"/>
  <c r="B483" i="3"/>
  <c r="D483" i="3"/>
  <c r="E483" i="3"/>
  <c r="E476" i="2"/>
  <c r="E477" i="2" s="1"/>
  <c r="C476" i="2"/>
  <c r="C477" i="2" s="1"/>
  <c r="F478" i="9" l="1"/>
  <c r="F479" i="9" s="1"/>
  <c r="P477" i="9"/>
  <c r="O478" i="9"/>
  <c r="O479" i="9" s="1"/>
  <c r="H477" i="9"/>
  <c r="D478" i="9"/>
  <c r="C479" i="9"/>
  <c r="C480" i="9" s="1"/>
  <c r="L479" i="9"/>
  <c r="K480" i="9"/>
  <c r="K481" i="9" s="1"/>
  <c r="C490" i="1"/>
  <c r="C491" i="1" s="1"/>
  <c r="D490" i="1"/>
  <c r="D491" i="1" s="1"/>
  <c r="D492" i="1" s="1"/>
  <c r="D476" i="4"/>
  <c r="D477" i="4" s="1"/>
  <c r="B476" i="4"/>
  <c r="B477" i="4" s="1"/>
  <c r="E484" i="3"/>
  <c r="D484" i="3"/>
  <c r="B484" i="3"/>
  <c r="C484" i="3"/>
  <c r="D477" i="2"/>
  <c r="D478" i="2" s="1"/>
  <c r="B477" i="2"/>
  <c r="B478" i="2" s="1"/>
  <c r="N479" i="9" l="1"/>
  <c r="N480" i="9" s="1"/>
  <c r="J481" i="9"/>
  <c r="J482" i="9" s="1"/>
  <c r="B480" i="9"/>
  <c r="B481" i="9" s="1"/>
  <c r="P478" i="9"/>
  <c r="H478" i="9"/>
  <c r="G479" i="9"/>
  <c r="G480" i="9" s="1"/>
  <c r="D479" i="9"/>
  <c r="L480" i="9"/>
  <c r="B491" i="1"/>
  <c r="C477" i="4"/>
  <c r="C478" i="4" s="1"/>
  <c r="C485" i="3"/>
  <c r="B485" i="3"/>
  <c r="D485" i="3"/>
  <c r="E485" i="3"/>
  <c r="E478" i="2"/>
  <c r="E479" i="2" s="1"/>
  <c r="C478" i="2"/>
  <c r="C479" i="2" s="1"/>
  <c r="F480" i="9" l="1"/>
  <c r="F481" i="9" s="1"/>
  <c r="P479" i="9"/>
  <c r="O480" i="9"/>
  <c r="O481" i="9" s="1"/>
  <c r="H479" i="9"/>
  <c r="D480" i="9"/>
  <c r="C481" i="9"/>
  <c r="C482" i="9" s="1"/>
  <c r="L481" i="9"/>
  <c r="K482" i="9"/>
  <c r="K483" i="9" s="1"/>
  <c r="B492" i="1"/>
  <c r="C492" i="1"/>
  <c r="D478" i="4"/>
  <c r="D479" i="4" s="1"/>
  <c r="B478" i="4"/>
  <c r="B479" i="4" s="1"/>
  <c r="E486" i="3"/>
  <c r="D486" i="3"/>
  <c r="B486" i="3"/>
  <c r="C486" i="3"/>
  <c r="D479" i="2"/>
  <c r="D480" i="2" s="1"/>
  <c r="B479" i="2"/>
  <c r="B480" i="2" s="1"/>
  <c r="N481" i="9" l="1"/>
  <c r="N482" i="9" s="1"/>
  <c r="J483" i="9"/>
  <c r="J484" i="9" s="1"/>
  <c r="B482" i="9"/>
  <c r="B483" i="9" s="1"/>
  <c r="P480" i="9"/>
  <c r="H480" i="9"/>
  <c r="G481" i="9"/>
  <c r="G482" i="9" s="1"/>
  <c r="D481" i="9"/>
  <c r="L482" i="9"/>
  <c r="K484" i="9"/>
  <c r="B493" i="1"/>
  <c r="D493" i="1"/>
  <c r="C493" i="1"/>
  <c r="C494" i="1" s="1"/>
  <c r="C479" i="4"/>
  <c r="C480" i="4" s="1"/>
  <c r="C487" i="3"/>
  <c r="D487" i="3"/>
  <c r="D488" i="3" s="1"/>
  <c r="E487" i="3"/>
  <c r="B487" i="3"/>
  <c r="C480" i="2"/>
  <c r="C481" i="2" s="1"/>
  <c r="E480" i="2"/>
  <c r="E481" i="2" s="1"/>
  <c r="J485" i="9" l="1"/>
  <c r="F482" i="9"/>
  <c r="F483" i="9" s="1"/>
  <c r="P481" i="9"/>
  <c r="O482" i="9"/>
  <c r="O483" i="9" s="1"/>
  <c r="H481" i="9"/>
  <c r="D482" i="9"/>
  <c r="C483" i="9"/>
  <c r="C484" i="9" s="1"/>
  <c r="K485" i="9"/>
  <c r="L483" i="9"/>
  <c r="B494" i="1"/>
  <c r="B495" i="1" s="1"/>
  <c r="D494" i="1"/>
  <c r="D495" i="1" s="1"/>
  <c r="D480" i="4"/>
  <c r="D481" i="4" s="1"/>
  <c r="B480" i="4"/>
  <c r="B481" i="4" s="1"/>
  <c r="B488" i="3"/>
  <c r="C488" i="3"/>
  <c r="D489" i="3" s="1"/>
  <c r="E488" i="3"/>
  <c r="D481" i="2"/>
  <c r="D482" i="2" s="1"/>
  <c r="B481" i="2"/>
  <c r="B482" i="2" s="1"/>
  <c r="N483" i="9" l="1"/>
  <c r="N484" i="9" s="1"/>
  <c r="J486" i="9"/>
  <c r="B484" i="9"/>
  <c r="B485" i="9" s="1"/>
  <c r="P482" i="9"/>
  <c r="H482" i="9"/>
  <c r="G483" i="9"/>
  <c r="G484" i="9" s="1"/>
  <c r="D483" i="9"/>
  <c r="L484" i="9"/>
  <c r="K486" i="9"/>
  <c r="C495" i="1"/>
  <c r="C496" i="1" s="1"/>
  <c r="C481" i="4"/>
  <c r="C482" i="4" s="1"/>
  <c r="B489" i="3"/>
  <c r="B490" i="3" s="1"/>
  <c r="C489" i="3"/>
  <c r="D490" i="3" s="1"/>
  <c r="E489" i="3"/>
  <c r="C482" i="2"/>
  <c r="C483" i="2" s="1"/>
  <c r="E482" i="2"/>
  <c r="E483" i="2" s="1"/>
  <c r="J487" i="9" l="1"/>
  <c r="F484" i="9"/>
  <c r="F485" i="9" s="1"/>
  <c r="P483" i="9"/>
  <c r="O484" i="9"/>
  <c r="O485" i="9" s="1"/>
  <c r="H483" i="9"/>
  <c r="D484" i="9"/>
  <c r="C485" i="9"/>
  <c r="C486" i="9" s="1"/>
  <c r="K487" i="9"/>
  <c r="L485" i="9"/>
  <c r="B496" i="1"/>
  <c r="B497" i="1" s="1"/>
  <c r="D496" i="1"/>
  <c r="D497" i="1" s="1"/>
  <c r="D482" i="4"/>
  <c r="D483" i="4" s="1"/>
  <c r="B482" i="4"/>
  <c r="B483" i="4" s="1"/>
  <c r="C490" i="3"/>
  <c r="D491" i="3" s="1"/>
  <c r="E490" i="3"/>
  <c r="E491" i="3" s="1"/>
  <c r="D483" i="2"/>
  <c r="D484" i="2" s="1"/>
  <c r="B483" i="2"/>
  <c r="B484" i="2" s="1"/>
  <c r="N485" i="9" l="1"/>
  <c r="N486" i="9" s="1"/>
  <c r="J488" i="9"/>
  <c r="B486" i="9"/>
  <c r="B487" i="9" s="1"/>
  <c r="P484" i="9"/>
  <c r="H484" i="9"/>
  <c r="G485" i="9"/>
  <c r="G486" i="9" s="1"/>
  <c r="D485" i="9"/>
  <c r="L486" i="9"/>
  <c r="K488" i="9"/>
  <c r="C497" i="1"/>
  <c r="C498" i="1" s="1"/>
  <c r="C483" i="4"/>
  <c r="C484" i="4" s="1"/>
  <c r="C491" i="3"/>
  <c r="B491" i="3"/>
  <c r="B492" i="3" s="1"/>
  <c r="D492" i="3"/>
  <c r="C492" i="3"/>
  <c r="C484" i="2"/>
  <c r="C485" i="2" s="1"/>
  <c r="E484" i="2"/>
  <c r="E485" i="2" s="1"/>
  <c r="J489" i="9" l="1"/>
  <c r="F486" i="9"/>
  <c r="F487" i="9" s="1"/>
  <c r="P485" i="9"/>
  <c r="O486" i="9"/>
  <c r="O487" i="9" s="1"/>
  <c r="H485" i="9"/>
  <c r="D486" i="9"/>
  <c r="C487" i="9"/>
  <c r="C488" i="9" s="1"/>
  <c r="K489" i="9"/>
  <c r="L487" i="9"/>
  <c r="D498" i="1"/>
  <c r="D499" i="1" s="1"/>
  <c r="B498" i="1"/>
  <c r="B499" i="1" s="1"/>
  <c r="D484" i="4"/>
  <c r="D485" i="4" s="1"/>
  <c r="B484" i="4"/>
  <c r="B485" i="4" s="1"/>
  <c r="E492" i="3"/>
  <c r="E493" i="3" s="1"/>
  <c r="C493" i="3"/>
  <c r="B493" i="3"/>
  <c r="D493" i="3"/>
  <c r="D485" i="2"/>
  <c r="D486" i="2" s="1"/>
  <c r="B485" i="2"/>
  <c r="B486" i="2" s="1"/>
  <c r="N487" i="9" l="1"/>
  <c r="N488" i="9" s="1"/>
  <c r="J490" i="9"/>
  <c r="B488" i="9"/>
  <c r="B489" i="9" s="1"/>
  <c r="P486" i="9"/>
  <c r="H486" i="9"/>
  <c r="G487" i="9"/>
  <c r="G488" i="9" s="1"/>
  <c r="D487" i="9"/>
  <c r="L488" i="9"/>
  <c r="C499" i="1"/>
  <c r="C500" i="1" s="1"/>
  <c r="C485" i="4"/>
  <c r="C486" i="4" s="1"/>
  <c r="D494" i="3"/>
  <c r="B494" i="3"/>
  <c r="E494" i="3"/>
  <c r="C494" i="3"/>
  <c r="C486" i="2"/>
  <c r="C487" i="2" s="1"/>
  <c r="E486" i="2"/>
  <c r="E487" i="2" s="1"/>
  <c r="F488" i="9" l="1"/>
  <c r="F489" i="9" s="1"/>
  <c r="P487" i="9"/>
  <c r="O488" i="9"/>
  <c r="O489" i="9" s="1"/>
  <c r="H487" i="9"/>
  <c r="D488" i="9"/>
  <c r="C489" i="9"/>
  <c r="C490" i="9" s="1"/>
  <c r="L489" i="9"/>
  <c r="K490" i="9"/>
  <c r="J491" i="9" s="1"/>
  <c r="D500" i="1"/>
  <c r="D501" i="1" s="1"/>
  <c r="B500" i="1"/>
  <c r="B501" i="1" s="1"/>
  <c r="D486" i="4"/>
  <c r="D487" i="4" s="1"/>
  <c r="B486" i="4"/>
  <c r="B487" i="4" s="1"/>
  <c r="E495" i="3"/>
  <c r="C495" i="3"/>
  <c r="B495" i="3"/>
  <c r="D495" i="3"/>
  <c r="D487" i="2"/>
  <c r="D488" i="2" s="1"/>
  <c r="B487" i="2"/>
  <c r="B488" i="2" s="1"/>
  <c r="N489" i="9" l="1"/>
  <c r="N490" i="9" s="1"/>
  <c r="B490" i="9"/>
  <c r="B491" i="9" s="1"/>
  <c r="P488" i="9"/>
  <c r="H488" i="9"/>
  <c r="G489" i="9"/>
  <c r="G490" i="9" s="1"/>
  <c r="D489" i="9"/>
  <c r="L490" i="9"/>
  <c r="K491" i="9"/>
  <c r="K492" i="9" s="1"/>
  <c r="C501" i="1"/>
  <c r="B502" i="1" s="1"/>
  <c r="C487" i="4"/>
  <c r="C488" i="4" s="1"/>
  <c r="C496" i="3"/>
  <c r="D496" i="3"/>
  <c r="B496" i="3"/>
  <c r="E496" i="3"/>
  <c r="C488" i="2"/>
  <c r="C489" i="2" s="1"/>
  <c r="E488" i="2"/>
  <c r="E489" i="2" s="1"/>
  <c r="J492" i="9" l="1"/>
  <c r="J493" i="9" s="1"/>
  <c r="F490" i="9"/>
  <c r="F491" i="9" s="1"/>
  <c r="P489" i="9"/>
  <c r="O490" i="9"/>
  <c r="O491" i="9" s="1"/>
  <c r="H489" i="9"/>
  <c r="D490" i="9"/>
  <c r="C491" i="9"/>
  <c r="C492" i="9" s="1"/>
  <c r="K493" i="9"/>
  <c r="L491" i="9"/>
  <c r="D502" i="1"/>
  <c r="C502" i="1"/>
  <c r="C503" i="1" s="1"/>
  <c r="D488" i="4"/>
  <c r="D489" i="4" s="1"/>
  <c r="B488" i="4"/>
  <c r="B489" i="4" s="1"/>
  <c r="B497" i="3"/>
  <c r="D497" i="3"/>
  <c r="C497" i="3"/>
  <c r="E497" i="3"/>
  <c r="D489" i="2"/>
  <c r="D490" i="2" s="1"/>
  <c r="B489" i="2"/>
  <c r="B490" i="2" s="1"/>
  <c r="N491" i="9" l="1"/>
  <c r="N492" i="9" s="1"/>
  <c r="J494" i="9"/>
  <c r="B492" i="9"/>
  <c r="B493" i="9" s="1"/>
  <c r="P490" i="9"/>
  <c r="H490" i="9"/>
  <c r="G491" i="9"/>
  <c r="G492" i="9" s="1"/>
  <c r="D491" i="9"/>
  <c r="L492" i="9"/>
  <c r="B503" i="1"/>
  <c r="B504" i="1" s="1"/>
  <c r="D503" i="1"/>
  <c r="D504" i="1" s="1"/>
  <c r="C489" i="4"/>
  <c r="C490" i="4" s="1"/>
  <c r="E498" i="3"/>
  <c r="B498" i="3"/>
  <c r="C498" i="3"/>
  <c r="D498" i="3"/>
  <c r="C490" i="2"/>
  <c r="C491" i="2" s="1"/>
  <c r="E490" i="2"/>
  <c r="E491" i="2" s="1"/>
  <c r="F492" i="9" l="1"/>
  <c r="F493" i="9" s="1"/>
  <c r="P491" i="9"/>
  <c r="O492" i="9"/>
  <c r="O493" i="9" s="1"/>
  <c r="H491" i="9"/>
  <c r="D492" i="9"/>
  <c r="C493" i="9"/>
  <c r="C494" i="9" s="1"/>
  <c r="L493" i="9"/>
  <c r="K494" i="9"/>
  <c r="K495" i="9" s="1"/>
  <c r="C504" i="1"/>
  <c r="C505" i="1" s="1"/>
  <c r="D490" i="4"/>
  <c r="D491" i="4" s="1"/>
  <c r="B490" i="4"/>
  <c r="B491" i="4" s="1"/>
  <c r="C499" i="3"/>
  <c r="D499" i="3"/>
  <c r="B499" i="3"/>
  <c r="E499" i="3"/>
  <c r="D491" i="2"/>
  <c r="D492" i="2" s="1"/>
  <c r="B491" i="2"/>
  <c r="B492" i="2" s="1"/>
  <c r="N493" i="9" l="1"/>
  <c r="N494" i="9" s="1"/>
  <c r="J495" i="9"/>
  <c r="J496" i="9" s="1"/>
  <c r="B494" i="9"/>
  <c r="B495" i="9" s="1"/>
  <c r="P492" i="9"/>
  <c r="H492" i="9"/>
  <c r="G493" i="9"/>
  <c r="G494" i="9" s="1"/>
  <c r="D493" i="9"/>
  <c r="L494" i="9"/>
  <c r="D505" i="1"/>
  <c r="D506" i="1" s="1"/>
  <c r="B505" i="1"/>
  <c r="B506" i="1" s="1"/>
  <c r="C491" i="4"/>
  <c r="C492" i="4" s="1"/>
  <c r="B500" i="3"/>
  <c r="D500" i="3"/>
  <c r="E500" i="3"/>
  <c r="C500" i="3"/>
  <c r="E492" i="2"/>
  <c r="E493" i="2" s="1"/>
  <c r="C492" i="2"/>
  <c r="C493" i="2" s="1"/>
  <c r="F494" i="9" l="1"/>
  <c r="F495" i="9" s="1"/>
  <c r="P493" i="9"/>
  <c r="O494" i="9"/>
  <c r="O495" i="9" s="1"/>
  <c r="H493" i="9"/>
  <c r="D494" i="9"/>
  <c r="C495" i="9"/>
  <c r="C496" i="9" s="1"/>
  <c r="L495" i="9"/>
  <c r="K496" i="9"/>
  <c r="K497" i="9" s="1"/>
  <c r="C506" i="1"/>
  <c r="C507" i="1" s="1"/>
  <c r="D492" i="4"/>
  <c r="D493" i="4" s="1"/>
  <c r="B492" i="4"/>
  <c r="B493" i="4" s="1"/>
  <c r="E501" i="3"/>
  <c r="C501" i="3"/>
  <c r="D501" i="3"/>
  <c r="B501" i="3"/>
  <c r="D493" i="2"/>
  <c r="D494" i="2" s="1"/>
  <c r="B493" i="2"/>
  <c r="B494" i="2" s="1"/>
  <c r="N495" i="9" l="1"/>
  <c r="N496" i="9" s="1"/>
  <c r="J497" i="9"/>
  <c r="J498" i="9" s="1"/>
  <c r="B496" i="9"/>
  <c r="B497" i="9" s="1"/>
  <c r="P494" i="9"/>
  <c r="H494" i="9"/>
  <c r="G495" i="9"/>
  <c r="G496" i="9" s="1"/>
  <c r="D495" i="9"/>
  <c r="L496" i="9"/>
  <c r="B507" i="1"/>
  <c r="B508" i="1" s="1"/>
  <c r="D507" i="1"/>
  <c r="D508" i="1" s="1"/>
  <c r="C493" i="4"/>
  <c r="C494" i="4" s="1"/>
  <c r="D502" i="3"/>
  <c r="C502" i="3"/>
  <c r="D503" i="3" s="1"/>
  <c r="B502" i="3"/>
  <c r="E502" i="3"/>
  <c r="E494" i="2"/>
  <c r="E495" i="2" s="1"/>
  <c r="C494" i="2"/>
  <c r="C495" i="2" s="1"/>
  <c r="F496" i="9" l="1"/>
  <c r="F497" i="9" s="1"/>
  <c r="P495" i="9"/>
  <c r="O496" i="9"/>
  <c r="O497" i="9" s="1"/>
  <c r="H495" i="9"/>
  <c r="D496" i="9"/>
  <c r="C497" i="9"/>
  <c r="C498" i="9" s="1"/>
  <c r="L497" i="9"/>
  <c r="K498" i="9"/>
  <c r="K499" i="9" s="1"/>
  <c r="C508" i="1"/>
  <c r="C509" i="1" s="1"/>
  <c r="D494" i="4"/>
  <c r="D495" i="4" s="1"/>
  <c r="B494" i="4"/>
  <c r="B495" i="4" s="1"/>
  <c r="B503" i="3"/>
  <c r="E503" i="3"/>
  <c r="C503" i="3"/>
  <c r="D495" i="2"/>
  <c r="D496" i="2" s="1"/>
  <c r="B495" i="2"/>
  <c r="B496" i="2" s="1"/>
  <c r="N497" i="9" l="1"/>
  <c r="N498" i="9" s="1"/>
  <c r="J499" i="9"/>
  <c r="J500" i="9" s="1"/>
  <c r="B498" i="9"/>
  <c r="B499" i="9" s="1"/>
  <c r="P496" i="9"/>
  <c r="H496" i="9"/>
  <c r="G497" i="9"/>
  <c r="G498" i="9" s="1"/>
  <c r="D497" i="9"/>
  <c r="L498" i="9"/>
  <c r="D509" i="1"/>
  <c r="D510" i="1" s="1"/>
  <c r="B509" i="1"/>
  <c r="B510" i="1" s="1"/>
  <c r="C495" i="4"/>
  <c r="C496" i="4" s="1"/>
  <c r="B504" i="3"/>
  <c r="D504" i="3"/>
  <c r="C504" i="3"/>
  <c r="E504" i="3"/>
  <c r="E496" i="2"/>
  <c r="E497" i="2" s="1"/>
  <c r="C496" i="2"/>
  <c r="C497" i="2" s="1"/>
  <c r="F498" i="9" l="1"/>
  <c r="F499" i="9" s="1"/>
  <c r="P497" i="9"/>
  <c r="O498" i="9"/>
  <c r="O499" i="9" s="1"/>
  <c r="H497" i="9"/>
  <c r="D498" i="9"/>
  <c r="C499" i="9"/>
  <c r="C500" i="9" s="1"/>
  <c r="L499" i="9"/>
  <c r="K500" i="9"/>
  <c r="K501" i="9" s="1"/>
  <c r="C510" i="1"/>
  <c r="C511" i="1" s="1"/>
  <c r="D496" i="4"/>
  <c r="D497" i="4" s="1"/>
  <c r="B496" i="4"/>
  <c r="B497" i="4" s="1"/>
  <c r="E505" i="3"/>
  <c r="B505" i="3"/>
  <c r="C505" i="3"/>
  <c r="D505" i="3"/>
  <c r="D497" i="2"/>
  <c r="D498" i="2" s="1"/>
  <c r="B497" i="2"/>
  <c r="B498" i="2" s="1"/>
  <c r="N499" i="9" l="1"/>
  <c r="N500" i="9" s="1"/>
  <c r="J501" i="9"/>
  <c r="J502" i="9" s="1"/>
  <c r="B500" i="9"/>
  <c r="B501" i="9" s="1"/>
  <c r="P498" i="9"/>
  <c r="H498" i="9"/>
  <c r="G499" i="9"/>
  <c r="G500" i="9" s="1"/>
  <c r="D499" i="9"/>
  <c r="L500" i="9"/>
  <c r="B511" i="1"/>
  <c r="D511" i="1"/>
  <c r="D512" i="1" s="1"/>
  <c r="C497" i="4"/>
  <c r="C498" i="4" s="1"/>
  <c r="D506" i="3"/>
  <c r="C506" i="3"/>
  <c r="B506" i="3"/>
  <c r="E506" i="3"/>
  <c r="C498" i="2"/>
  <c r="C499" i="2" s="1"/>
  <c r="E498" i="2"/>
  <c r="E499" i="2" s="1"/>
  <c r="F500" i="9" l="1"/>
  <c r="F501" i="9" s="1"/>
  <c r="P499" i="9"/>
  <c r="O500" i="9"/>
  <c r="O501" i="9" s="1"/>
  <c r="H499" i="9"/>
  <c r="D500" i="9"/>
  <c r="C501" i="9"/>
  <c r="C502" i="9" s="1"/>
  <c r="L501" i="9"/>
  <c r="K502" i="9"/>
  <c r="K503" i="9" s="1"/>
  <c r="C512" i="1"/>
  <c r="D513" i="1" s="1"/>
  <c r="B512" i="1"/>
  <c r="B513" i="1" s="1"/>
  <c r="D498" i="4"/>
  <c r="D499" i="4" s="1"/>
  <c r="B498" i="4"/>
  <c r="B499" i="4" s="1"/>
  <c r="D507" i="3"/>
  <c r="B507" i="3"/>
  <c r="C507" i="3"/>
  <c r="E507" i="3"/>
  <c r="D499" i="2"/>
  <c r="D500" i="2" s="1"/>
  <c r="B499" i="2"/>
  <c r="B500" i="2" s="1"/>
  <c r="N501" i="9" l="1"/>
  <c r="N502" i="9" s="1"/>
  <c r="J503" i="9"/>
  <c r="J504" i="9" s="1"/>
  <c r="B502" i="9"/>
  <c r="B503" i="9" s="1"/>
  <c r="P500" i="9"/>
  <c r="H500" i="9"/>
  <c r="G501" i="9"/>
  <c r="G502" i="9" s="1"/>
  <c r="D501" i="9"/>
  <c r="L502" i="9"/>
  <c r="C513" i="1"/>
  <c r="C514" i="1" s="1"/>
  <c r="C499" i="4"/>
  <c r="C500" i="4" s="1"/>
  <c r="E508" i="3"/>
  <c r="B508" i="3"/>
  <c r="C508" i="3"/>
  <c r="D508" i="3"/>
  <c r="C500" i="2"/>
  <c r="C501" i="2" s="1"/>
  <c r="E500" i="2"/>
  <c r="E501" i="2" s="1"/>
  <c r="F502" i="9" l="1"/>
  <c r="F503" i="9" s="1"/>
  <c r="P501" i="9"/>
  <c r="O502" i="9"/>
  <c r="O503" i="9" s="1"/>
  <c r="H501" i="9"/>
  <c r="D502" i="9"/>
  <c r="C503" i="9"/>
  <c r="C504" i="9" s="1"/>
  <c r="L503" i="9"/>
  <c r="K504" i="9"/>
  <c r="K505" i="9" s="1"/>
  <c r="D514" i="1"/>
  <c r="D515" i="1" s="1"/>
  <c r="B514" i="1"/>
  <c r="B515" i="1" s="1"/>
  <c r="D500" i="4"/>
  <c r="D501" i="4" s="1"/>
  <c r="B500" i="4"/>
  <c r="B501" i="4" s="1"/>
  <c r="C509" i="3"/>
  <c r="D509" i="3"/>
  <c r="B509" i="3"/>
  <c r="E509" i="3"/>
  <c r="D501" i="2"/>
  <c r="D502" i="2" s="1"/>
  <c r="B501" i="2"/>
  <c r="B502" i="2" s="1"/>
  <c r="N503" i="9" l="1"/>
  <c r="N504" i="9" s="1"/>
  <c r="J505" i="9"/>
  <c r="J506" i="9" s="1"/>
  <c r="B504" i="9"/>
  <c r="B505" i="9" s="1"/>
  <c r="P502" i="9"/>
  <c r="H502" i="9"/>
  <c r="G503" i="9"/>
  <c r="G504" i="9" s="1"/>
  <c r="D503" i="9"/>
  <c r="L504" i="9"/>
  <c r="C515" i="1"/>
  <c r="C516" i="1" s="1"/>
  <c r="C501" i="4"/>
  <c r="C502" i="4" s="1"/>
  <c r="B510" i="3"/>
  <c r="D510" i="3"/>
  <c r="E510" i="3"/>
  <c r="C510" i="3"/>
  <c r="C502" i="2"/>
  <c r="C503" i="2" s="1"/>
  <c r="E502" i="2"/>
  <c r="E503" i="2" s="1"/>
  <c r="F504" i="9" l="1"/>
  <c r="F505" i="9" s="1"/>
  <c r="P503" i="9"/>
  <c r="O504" i="9"/>
  <c r="O505" i="9" s="1"/>
  <c r="H503" i="9"/>
  <c r="D504" i="9"/>
  <c r="C505" i="9"/>
  <c r="C506" i="9" s="1"/>
  <c r="L505" i="9"/>
  <c r="K506" i="9"/>
  <c r="K507" i="9" s="1"/>
  <c r="D516" i="1"/>
  <c r="D517" i="1" s="1"/>
  <c r="B516" i="1"/>
  <c r="B517" i="1" s="1"/>
  <c r="D502" i="4"/>
  <c r="D503" i="4" s="1"/>
  <c r="B502" i="4"/>
  <c r="B503" i="4" s="1"/>
  <c r="B511" i="3"/>
  <c r="C511" i="3"/>
  <c r="D511" i="3"/>
  <c r="E511" i="3"/>
  <c r="D503" i="2"/>
  <c r="D504" i="2" s="1"/>
  <c r="B503" i="2"/>
  <c r="B504" i="2" s="1"/>
  <c r="N505" i="9" l="1"/>
  <c r="N506" i="9" s="1"/>
  <c r="J507" i="9"/>
  <c r="J508" i="9" s="1"/>
  <c r="B506" i="9"/>
  <c r="B507" i="9" s="1"/>
  <c r="P504" i="9"/>
  <c r="H504" i="9"/>
  <c r="G505" i="9"/>
  <c r="G506" i="9" s="1"/>
  <c r="D505" i="9"/>
  <c r="L506" i="9"/>
  <c r="C517" i="1"/>
  <c r="C518" i="1" s="1"/>
  <c r="C503" i="4"/>
  <c r="C504" i="4" s="1"/>
  <c r="E512" i="3"/>
  <c r="D512" i="3"/>
  <c r="C512" i="3"/>
  <c r="B512" i="3"/>
  <c r="C504" i="2"/>
  <c r="C505" i="2" s="1"/>
  <c r="E504" i="2"/>
  <c r="E505" i="2" s="1"/>
  <c r="F506" i="9" l="1"/>
  <c r="F507" i="9" s="1"/>
  <c r="P505" i="9"/>
  <c r="O506" i="9"/>
  <c r="O507" i="9" s="1"/>
  <c r="H505" i="9"/>
  <c r="D506" i="9"/>
  <c r="C507" i="9"/>
  <c r="C508" i="9" s="1"/>
  <c r="L507" i="9"/>
  <c r="K508" i="9"/>
  <c r="K509" i="9" s="1"/>
  <c r="B518" i="1"/>
  <c r="B519" i="1" s="1"/>
  <c r="D518" i="1"/>
  <c r="D519" i="1" s="1"/>
  <c r="D504" i="4"/>
  <c r="D505" i="4" s="1"/>
  <c r="B504" i="4"/>
  <c r="B505" i="4" s="1"/>
  <c r="C513" i="3"/>
  <c r="B513" i="3"/>
  <c r="D513" i="3"/>
  <c r="E513" i="3"/>
  <c r="D505" i="2"/>
  <c r="D506" i="2" s="1"/>
  <c r="B505" i="2"/>
  <c r="B506" i="2" s="1"/>
  <c r="N507" i="9" l="1"/>
  <c r="N508" i="9" s="1"/>
  <c r="J509" i="9"/>
  <c r="J510" i="9" s="1"/>
  <c r="B508" i="9"/>
  <c r="B509" i="9" s="1"/>
  <c r="P506" i="9"/>
  <c r="H506" i="9"/>
  <c r="G507" i="9"/>
  <c r="G508" i="9" s="1"/>
  <c r="D507" i="9"/>
  <c r="L508" i="9"/>
  <c r="C519" i="1"/>
  <c r="C520" i="1" s="1"/>
  <c r="C505" i="4"/>
  <c r="C506" i="4" s="1"/>
  <c r="D514" i="3"/>
  <c r="B514" i="3"/>
  <c r="E514" i="3"/>
  <c r="C514" i="3"/>
  <c r="C506" i="2"/>
  <c r="C507" i="2" s="1"/>
  <c r="E506" i="2"/>
  <c r="E507" i="2" s="1"/>
  <c r="F508" i="9" l="1"/>
  <c r="F509" i="9" s="1"/>
  <c r="P507" i="9"/>
  <c r="O508" i="9"/>
  <c r="O509" i="9" s="1"/>
  <c r="H507" i="9"/>
  <c r="D508" i="9"/>
  <c r="C509" i="9"/>
  <c r="C510" i="9" s="1"/>
  <c r="L509" i="9"/>
  <c r="K510" i="9"/>
  <c r="J511" i="9" s="1"/>
  <c r="B520" i="1"/>
  <c r="B521" i="1" s="1"/>
  <c r="D520" i="1"/>
  <c r="D521" i="1" s="1"/>
  <c r="D506" i="4"/>
  <c r="D507" i="4" s="1"/>
  <c r="B506" i="4"/>
  <c r="B507" i="4" s="1"/>
  <c r="B515" i="3"/>
  <c r="C515" i="3"/>
  <c r="D515" i="3"/>
  <c r="E515" i="3"/>
  <c r="D507" i="2"/>
  <c r="D508" i="2" s="1"/>
  <c r="B507" i="2"/>
  <c r="B508" i="2" s="1"/>
  <c r="N509" i="9" l="1"/>
  <c r="N510" i="9" s="1"/>
  <c r="B510" i="9"/>
  <c r="B511" i="9" s="1"/>
  <c r="P508" i="9"/>
  <c r="H508" i="9"/>
  <c r="G509" i="9"/>
  <c r="G510" i="9" s="1"/>
  <c r="D509" i="9"/>
  <c r="L510" i="9"/>
  <c r="K511" i="9"/>
  <c r="K512" i="9" s="1"/>
  <c r="C521" i="1"/>
  <c r="C522" i="1" s="1"/>
  <c r="C507" i="4"/>
  <c r="C508" i="4" s="1"/>
  <c r="E516" i="3"/>
  <c r="D516" i="3"/>
  <c r="C516" i="3"/>
  <c r="B516" i="3"/>
  <c r="E508" i="2"/>
  <c r="E509" i="2" s="1"/>
  <c r="C508" i="2"/>
  <c r="C509" i="2" s="1"/>
  <c r="J512" i="9" l="1"/>
  <c r="J513" i="9" s="1"/>
  <c r="F510" i="9"/>
  <c r="F511" i="9" s="1"/>
  <c r="P509" i="9"/>
  <c r="O510" i="9"/>
  <c r="O511" i="9" s="1"/>
  <c r="H509" i="9"/>
  <c r="D510" i="9"/>
  <c r="C511" i="9"/>
  <c r="C512" i="9" s="1"/>
  <c r="K513" i="9"/>
  <c r="L511" i="9"/>
  <c r="D522" i="1"/>
  <c r="D523" i="1" s="1"/>
  <c r="B522" i="1"/>
  <c r="B523" i="1" s="1"/>
  <c r="D508" i="4"/>
  <c r="D509" i="4" s="1"/>
  <c r="B508" i="4"/>
  <c r="B509" i="4" s="1"/>
  <c r="C517" i="3"/>
  <c r="B517" i="3"/>
  <c r="B518" i="3" s="1"/>
  <c r="D517" i="3"/>
  <c r="E517" i="3"/>
  <c r="D509" i="2"/>
  <c r="D510" i="2" s="1"/>
  <c r="B509" i="2"/>
  <c r="B510" i="2" s="1"/>
  <c r="N511" i="9" l="1"/>
  <c r="N512" i="9" s="1"/>
  <c r="J514" i="9"/>
  <c r="B512" i="9"/>
  <c r="B513" i="9" s="1"/>
  <c r="P510" i="9"/>
  <c r="H510" i="9"/>
  <c r="G511" i="9"/>
  <c r="G512" i="9" s="1"/>
  <c r="D511" i="9"/>
  <c r="L512" i="9"/>
  <c r="K514" i="9"/>
  <c r="C523" i="1"/>
  <c r="C524" i="1" s="1"/>
  <c r="C509" i="4"/>
  <c r="C510" i="4" s="1"/>
  <c r="D518" i="3"/>
  <c r="E518" i="3"/>
  <c r="C518" i="3"/>
  <c r="E510" i="2"/>
  <c r="E511" i="2" s="1"/>
  <c r="C510" i="2"/>
  <c r="C511" i="2" s="1"/>
  <c r="J515" i="9" l="1"/>
  <c r="F512" i="9"/>
  <c r="F513" i="9" s="1"/>
  <c r="P511" i="9"/>
  <c r="O512" i="9"/>
  <c r="O513" i="9" s="1"/>
  <c r="H511" i="9"/>
  <c r="D512" i="9"/>
  <c r="C513" i="9"/>
  <c r="C514" i="9" s="1"/>
  <c r="K515" i="9"/>
  <c r="L513" i="9"/>
  <c r="B524" i="1"/>
  <c r="B525" i="1" s="1"/>
  <c r="D524" i="1"/>
  <c r="D525" i="1" s="1"/>
  <c r="D510" i="4"/>
  <c r="D511" i="4" s="1"/>
  <c r="B510" i="4"/>
  <c r="B511" i="4" s="1"/>
  <c r="B519" i="3"/>
  <c r="C519" i="3"/>
  <c r="D519" i="3"/>
  <c r="E519" i="3"/>
  <c r="B511" i="2"/>
  <c r="B512" i="2" s="1"/>
  <c r="D511" i="2"/>
  <c r="D512" i="2" s="1"/>
  <c r="N513" i="9" l="1"/>
  <c r="N514" i="9" s="1"/>
  <c r="J516" i="9"/>
  <c r="B514" i="9"/>
  <c r="B515" i="9" s="1"/>
  <c r="P512" i="9"/>
  <c r="H512" i="9"/>
  <c r="G513" i="9"/>
  <c r="G514" i="9" s="1"/>
  <c r="D513" i="9"/>
  <c r="L514" i="9"/>
  <c r="K516" i="9"/>
  <c r="C525" i="1"/>
  <c r="C526" i="1" s="1"/>
  <c r="C511" i="4"/>
  <c r="C512" i="4" s="1"/>
  <c r="D520" i="3"/>
  <c r="C520" i="3"/>
  <c r="E520" i="3"/>
  <c r="B520" i="3"/>
  <c r="E512" i="2"/>
  <c r="E513" i="2" s="1"/>
  <c r="C512" i="2"/>
  <c r="C513" i="2" s="1"/>
  <c r="J517" i="9" l="1"/>
  <c r="F514" i="9"/>
  <c r="F515" i="9" s="1"/>
  <c r="P513" i="9"/>
  <c r="O514" i="9"/>
  <c r="O515" i="9" s="1"/>
  <c r="H513" i="9"/>
  <c r="D514" i="9"/>
  <c r="C515" i="9"/>
  <c r="C516" i="9" s="1"/>
  <c r="K517" i="9"/>
  <c r="L515" i="9"/>
  <c r="D526" i="1"/>
  <c r="D527" i="1" s="1"/>
  <c r="B526" i="1"/>
  <c r="B527" i="1" s="1"/>
  <c r="D512" i="4"/>
  <c r="D513" i="4" s="1"/>
  <c r="B512" i="4"/>
  <c r="B513" i="4" s="1"/>
  <c r="D521" i="3"/>
  <c r="B521" i="3"/>
  <c r="E521" i="3"/>
  <c r="C521" i="3"/>
  <c r="D513" i="2"/>
  <c r="D514" i="2" s="1"/>
  <c r="B513" i="2"/>
  <c r="B514" i="2" s="1"/>
  <c r="N515" i="9" l="1"/>
  <c r="N516" i="9" s="1"/>
  <c r="J518" i="9"/>
  <c r="B516" i="9"/>
  <c r="B517" i="9" s="1"/>
  <c r="P514" i="9"/>
  <c r="H514" i="9"/>
  <c r="G515" i="9"/>
  <c r="G516" i="9" s="1"/>
  <c r="D515" i="9"/>
  <c r="L516" i="9"/>
  <c r="K518" i="9"/>
  <c r="C527" i="1"/>
  <c r="C528" i="1" s="1"/>
  <c r="C513" i="4"/>
  <c r="C514" i="4" s="1"/>
  <c r="D522" i="3"/>
  <c r="C522" i="3"/>
  <c r="E522" i="3"/>
  <c r="B522" i="3"/>
  <c r="E514" i="2"/>
  <c r="E515" i="2" s="1"/>
  <c r="C514" i="2"/>
  <c r="C515" i="2" s="1"/>
  <c r="J519" i="9" l="1"/>
  <c r="F516" i="9"/>
  <c r="F517" i="9" s="1"/>
  <c r="P515" i="9"/>
  <c r="O516" i="9"/>
  <c r="O517" i="9" s="1"/>
  <c r="H515" i="9"/>
  <c r="D516" i="9"/>
  <c r="C517" i="9"/>
  <c r="C518" i="9" s="1"/>
  <c r="K519" i="9"/>
  <c r="L517" i="9"/>
  <c r="B528" i="1"/>
  <c r="B529" i="1" s="1"/>
  <c r="D528" i="1"/>
  <c r="D529" i="1" s="1"/>
  <c r="D514" i="4"/>
  <c r="D515" i="4" s="1"/>
  <c r="B514" i="4"/>
  <c r="B515" i="4" s="1"/>
  <c r="E523" i="3"/>
  <c r="B523" i="3"/>
  <c r="C523" i="3"/>
  <c r="D523" i="3"/>
  <c r="D515" i="2"/>
  <c r="D516" i="2" s="1"/>
  <c r="B515" i="2"/>
  <c r="B516" i="2" s="1"/>
  <c r="N517" i="9" l="1"/>
  <c r="N518" i="9" s="1"/>
  <c r="J520" i="9"/>
  <c r="B518" i="9"/>
  <c r="B519" i="9" s="1"/>
  <c r="P516" i="9"/>
  <c r="H516" i="9"/>
  <c r="G517" i="9"/>
  <c r="G518" i="9" s="1"/>
  <c r="D517" i="9"/>
  <c r="L518" i="9"/>
  <c r="K520" i="9"/>
  <c r="C529" i="1"/>
  <c r="C530" i="1" s="1"/>
  <c r="C531" i="1" s="1"/>
  <c r="B530" i="1"/>
  <c r="B531" i="1" s="1"/>
  <c r="C515" i="4"/>
  <c r="C516" i="4" s="1"/>
  <c r="C524" i="3"/>
  <c r="D524" i="3"/>
  <c r="B524" i="3"/>
  <c r="E524" i="3"/>
  <c r="E516" i="2"/>
  <c r="E517" i="2" s="1"/>
  <c r="C516" i="2"/>
  <c r="C517" i="2" s="1"/>
  <c r="J521" i="9" l="1"/>
  <c r="F518" i="9"/>
  <c r="F519" i="9" s="1"/>
  <c r="P517" i="9"/>
  <c r="O518" i="9"/>
  <c r="O519" i="9" s="1"/>
  <c r="H517" i="9"/>
  <c r="D518" i="9"/>
  <c r="C519" i="9"/>
  <c r="C520" i="9" s="1"/>
  <c r="L519" i="9"/>
  <c r="D530" i="1"/>
  <c r="D531" i="1" s="1"/>
  <c r="D516" i="4"/>
  <c r="D517" i="4" s="1"/>
  <c r="B516" i="4"/>
  <c r="B517" i="4" s="1"/>
  <c r="B525" i="3"/>
  <c r="D525" i="3"/>
  <c r="E525" i="3"/>
  <c r="C525" i="3"/>
  <c r="B517" i="2"/>
  <c r="B518" i="2" s="1"/>
  <c r="D517" i="2"/>
  <c r="D518" i="2" s="1"/>
  <c r="B532" i="1"/>
  <c r="D532" i="1"/>
  <c r="C532" i="1"/>
  <c r="N519" i="9" l="1"/>
  <c r="N520" i="9" s="1"/>
  <c r="B520" i="9"/>
  <c r="B521" i="9" s="1"/>
  <c r="P518" i="9"/>
  <c r="H518" i="9"/>
  <c r="G519" i="9"/>
  <c r="G520" i="9" s="1"/>
  <c r="D519" i="9"/>
  <c r="L520" i="9"/>
  <c r="K521" i="9"/>
  <c r="J522" i="9" s="1"/>
  <c r="C517" i="4"/>
  <c r="C518" i="4" s="1"/>
  <c r="D526" i="3"/>
  <c r="E526" i="3"/>
  <c r="C526" i="3"/>
  <c r="B526" i="3"/>
  <c r="E518" i="2"/>
  <c r="E519" i="2" s="1"/>
  <c r="C518" i="2"/>
  <c r="C519" i="2" s="1"/>
  <c r="C533" i="1"/>
  <c r="B533" i="1"/>
  <c r="D533" i="1"/>
  <c r="F520" i="9" l="1"/>
  <c r="F521" i="9" s="1"/>
  <c r="P519" i="9"/>
  <c r="O520" i="9"/>
  <c r="O521" i="9" s="1"/>
  <c r="H519" i="9"/>
  <c r="D520" i="9"/>
  <c r="C521" i="9"/>
  <c r="C522" i="9" s="1"/>
  <c r="L521" i="9"/>
  <c r="K522" i="9"/>
  <c r="K523" i="9" s="1"/>
  <c r="D518" i="4"/>
  <c r="D519" i="4" s="1"/>
  <c r="B518" i="4"/>
  <c r="B519" i="4" s="1"/>
  <c r="C527" i="3"/>
  <c r="B527" i="3"/>
  <c r="E527" i="3"/>
  <c r="D527" i="3"/>
  <c r="B519" i="2"/>
  <c r="B520" i="2" s="1"/>
  <c r="D519" i="2"/>
  <c r="D520" i="2" s="1"/>
  <c r="B534" i="1"/>
  <c r="D534" i="1"/>
  <c r="C534" i="1"/>
  <c r="N521" i="9" l="1"/>
  <c r="N522" i="9" s="1"/>
  <c r="J523" i="9"/>
  <c r="J524" i="9" s="1"/>
  <c r="B522" i="9"/>
  <c r="B523" i="9" s="1"/>
  <c r="P520" i="9"/>
  <c r="H520" i="9"/>
  <c r="G521" i="9"/>
  <c r="G522" i="9" s="1"/>
  <c r="D521" i="9"/>
  <c r="L522" i="9"/>
  <c r="C519" i="4"/>
  <c r="C520" i="4" s="1"/>
  <c r="D528" i="3"/>
  <c r="E528" i="3"/>
  <c r="B528" i="3"/>
  <c r="C528" i="3"/>
  <c r="E520" i="2"/>
  <c r="E521" i="2" s="1"/>
  <c r="C520" i="2"/>
  <c r="C521" i="2" s="1"/>
  <c r="C535" i="1"/>
  <c r="B535" i="1"/>
  <c r="B536" i="1" s="1"/>
  <c r="D535" i="1"/>
  <c r="F522" i="9" l="1"/>
  <c r="F523" i="9" s="1"/>
  <c r="P521" i="9"/>
  <c r="O522" i="9"/>
  <c r="O523" i="9" s="1"/>
  <c r="H521" i="9"/>
  <c r="D522" i="9"/>
  <c r="C523" i="9"/>
  <c r="C524" i="9" s="1"/>
  <c r="L523" i="9"/>
  <c r="K524" i="9"/>
  <c r="K525" i="9" s="1"/>
  <c r="D520" i="4"/>
  <c r="D521" i="4" s="1"/>
  <c r="B520" i="4"/>
  <c r="B521" i="4" s="1"/>
  <c r="C529" i="3"/>
  <c r="B529" i="3"/>
  <c r="B530" i="3" s="1"/>
  <c r="E529" i="3"/>
  <c r="D529" i="3"/>
  <c r="B521" i="2"/>
  <c r="B522" i="2" s="1"/>
  <c r="D521" i="2"/>
  <c r="D522" i="2" s="1"/>
  <c r="D536" i="1"/>
  <c r="C536" i="1"/>
  <c r="N523" i="9" l="1"/>
  <c r="N524" i="9" s="1"/>
  <c r="J525" i="9"/>
  <c r="J526" i="9" s="1"/>
  <c r="B524" i="9"/>
  <c r="B525" i="9" s="1"/>
  <c r="P522" i="9"/>
  <c r="H522" i="9"/>
  <c r="G523" i="9"/>
  <c r="G524" i="9" s="1"/>
  <c r="D523" i="9"/>
  <c r="L524" i="9"/>
  <c r="C521" i="4"/>
  <c r="C522" i="4" s="1"/>
  <c r="D530" i="3"/>
  <c r="C530" i="3"/>
  <c r="B531" i="3" s="1"/>
  <c r="E530" i="3"/>
  <c r="E522" i="2"/>
  <c r="E523" i="2" s="1"/>
  <c r="C522" i="2"/>
  <c r="C523" i="2" s="1"/>
  <c r="C537" i="1"/>
  <c r="B537" i="1"/>
  <c r="D537" i="1"/>
  <c r="F524" i="9" l="1"/>
  <c r="F525" i="9" s="1"/>
  <c r="P523" i="9"/>
  <c r="O524" i="9"/>
  <c r="O525" i="9" s="1"/>
  <c r="H523" i="9"/>
  <c r="D524" i="9"/>
  <c r="C525" i="9"/>
  <c r="C526" i="9" s="1"/>
  <c r="L525" i="9"/>
  <c r="K526" i="9"/>
  <c r="K527" i="9" s="1"/>
  <c r="D522" i="4"/>
  <c r="D523" i="4" s="1"/>
  <c r="B522" i="4"/>
  <c r="B523" i="4" s="1"/>
  <c r="D531" i="3"/>
  <c r="E531" i="3"/>
  <c r="C531" i="3"/>
  <c r="B523" i="2"/>
  <c r="B524" i="2" s="1"/>
  <c r="D523" i="2"/>
  <c r="D524" i="2" s="1"/>
  <c r="B538" i="1"/>
  <c r="D538" i="1"/>
  <c r="C538" i="1"/>
  <c r="N525" i="9" l="1"/>
  <c r="N526" i="9" s="1"/>
  <c r="J527" i="9"/>
  <c r="J528" i="9" s="1"/>
  <c r="B526" i="9"/>
  <c r="B527" i="9" s="1"/>
  <c r="P524" i="9"/>
  <c r="H524" i="9"/>
  <c r="G525" i="9"/>
  <c r="G526" i="9" s="1"/>
  <c r="D525" i="9"/>
  <c r="L526" i="9"/>
  <c r="C523" i="4"/>
  <c r="C524" i="4" s="1"/>
  <c r="C532" i="3"/>
  <c r="D532" i="3"/>
  <c r="D533" i="3" s="1"/>
  <c r="B532" i="3"/>
  <c r="E532" i="3"/>
  <c r="E524" i="2"/>
  <c r="E525" i="2" s="1"/>
  <c r="C524" i="2"/>
  <c r="C525" i="2" s="1"/>
  <c r="C539" i="1"/>
  <c r="B539" i="1"/>
  <c r="B540" i="1" s="1"/>
  <c r="D539" i="1"/>
  <c r="F526" i="9" l="1"/>
  <c r="F527" i="9" s="1"/>
  <c r="P525" i="9"/>
  <c r="O526" i="9"/>
  <c r="O527" i="9" s="1"/>
  <c r="H525" i="9"/>
  <c r="D526" i="9"/>
  <c r="C527" i="9"/>
  <c r="C528" i="9" s="1"/>
  <c r="L527" i="9"/>
  <c r="K528" i="9"/>
  <c r="K529" i="9" s="1"/>
  <c r="D524" i="4"/>
  <c r="D525" i="4" s="1"/>
  <c r="B524" i="4"/>
  <c r="B525" i="4" s="1"/>
  <c r="B533" i="3"/>
  <c r="E533" i="3"/>
  <c r="C533" i="3"/>
  <c r="B525" i="2"/>
  <c r="B526" i="2" s="1"/>
  <c r="D525" i="2"/>
  <c r="D526" i="2" s="1"/>
  <c r="D540" i="1"/>
  <c r="C540" i="1"/>
  <c r="N527" i="9" l="1"/>
  <c r="N528" i="9" s="1"/>
  <c r="J529" i="9"/>
  <c r="J530" i="9" s="1"/>
  <c r="B528" i="9"/>
  <c r="B529" i="9" s="1"/>
  <c r="P526" i="9"/>
  <c r="H526" i="9"/>
  <c r="G527" i="9"/>
  <c r="G528" i="9" s="1"/>
  <c r="D527" i="9"/>
  <c r="L528" i="9"/>
  <c r="C525" i="4"/>
  <c r="C526" i="4" s="1"/>
  <c r="C534" i="3"/>
  <c r="D534" i="3"/>
  <c r="B534" i="3"/>
  <c r="E534" i="3"/>
  <c r="E526" i="2"/>
  <c r="E527" i="2" s="1"/>
  <c r="C526" i="2"/>
  <c r="C527" i="2" s="1"/>
  <c r="C541" i="1"/>
  <c r="B541" i="1"/>
  <c r="B542" i="1" s="1"/>
  <c r="D541" i="1"/>
  <c r="F528" i="9" l="1"/>
  <c r="F529" i="9" s="1"/>
  <c r="P527" i="9"/>
  <c r="O528" i="9"/>
  <c r="O529" i="9" s="1"/>
  <c r="H527" i="9"/>
  <c r="D528" i="9"/>
  <c r="C529" i="9"/>
  <c r="C530" i="9" s="1"/>
  <c r="L529" i="9"/>
  <c r="K530" i="9"/>
  <c r="K531" i="9" s="1"/>
  <c r="D526" i="4"/>
  <c r="D527" i="4" s="1"/>
  <c r="B526" i="4"/>
  <c r="B527" i="4" s="1"/>
  <c r="B535" i="3"/>
  <c r="D535" i="3"/>
  <c r="E535" i="3"/>
  <c r="C535" i="3"/>
  <c r="B527" i="2"/>
  <c r="B528" i="2" s="1"/>
  <c r="D527" i="2"/>
  <c r="D528" i="2" s="1"/>
  <c r="D542" i="1"/>
  <c r="C542" i="1"/>
  <c r="N529" i="9" l="1"/>
  <c r="N530" i="9" s="1"/>
  <c r="J531" i="9"/>
  <c r="J532" i="9" s="1"/>
  <c r="B530" i="9"/>
  <c r="B531" i="9" s="1"/>
  <c r="P528" i="9"/>
  <c r="H528" i="9"/>
  <c r="G529" i="9"/>
  <c r="G530" i="9" s="1"/>
  <c r="D529" i="9"/>
  <c r="L530" i="9"/>
  <c r="C527" i="4"/>
  <c r="C528" i="4" s="1"/>
  <c r="B536" i="3"/>
  <c r="C536" i="3"/>
  <c r="D536" i="3"/>
  <c r="E536" i="3"/>
  <c r="E528" i="2"/>
  <c r="E529" i="2" s="1"/>
  <c r="C528" i="2"/>
  <c r="C529" i="2" s="1"/>
  <c r="C543" i="1"/>
  <c r="B543" i="1"/>
  <c r="D543" i="1"/>
  <c r="F530" i="9" l="1"/>
  <c r="F531" i="9" s="1"/>
  <c r="P529" i="9"/>
  <c r="O530" i="9"/>
  <c r="O531" i="9" s="1"/>
  <c r="H529" i="9"/>
  <c r="D530" i="9"/>
  <c r="C531" i="9"/>
  <c r="C532" i="9" s="1"/>
  <c r="L531" i="9"/>
  <c r="K532" i="9"/>
  <c r="K533" i="9" s="1"/>
  <c r="B544" i="1"/>
  <c r="D528" i="4"/>
  <c r="D529" i="4" s="1"/>
  <c r="B528" i="4"/>
  <c r="B529" i="4" s="1"/>
  <c r="E537" i="3"/>
  <c r="D537" i="3"/>
  <c r="C537" i="3"/>
  <c r="B537" i="3"/>
  <c r="D529" i="2"/>
  <c r="D530" i="2" s="1"/>
  <c r="B529" i="2"/>
  <c r="B530" i="2" s="1"/>
  <c r="D544" i="1"/>
  <c r="C544" i="1"/>
  <c r="N531" i="9" l="1"/>
  <c r="N532" i="9" s="1"/>
  <c r="J533" i="9"/>
  <c r="J534" i="9" s="1"/>
  <c r="B532" i="9"/>
  <c r="B533" i="9" s="1"/>
  <c r="P530" i="9"/>
  <c r="H530" i="9"/>
  <c r="G531" i="9"/>
  <c r="G532" i="9" s="1"/>
  <c r="D531" i="9"/>
  <c r="L532" i="9"/>
  <c r="C529" i="4"/>
  <c r="C530" i="4" s="1"/>
  <c r="C538" i="3"/>
  <c r="B538" i="3"/>
  <c r="B539" i="3" s="1"/>
  <c r="D538" i="3"/>
  <c r="E538" i="3"/>
  <c r="E530" i="2"/>
  <c r="E531" i="2" s="1"/>
  <c r="C530" i="2"/>
  <c r="C531" i="2" s="1"/>
  <c r="C545" i="1"/>
  <c r="B545" i="1"/>
  <c r="D545" i="1"/>
  <c r="F532" i="9" l="1"/>
  <c r="F533" i="9" s="1"/>
  <c r="P531" i="9"/>
  <c r="O532" i="9"/>
  <c r="O533" i="9" s="1"/>
  <c r="H531" i="9"/>
  <c r="D532" i="9"/>
  <c r="C533" i="9"/>
  <c r="C534" i="9" s="1"/>
  <c r="L533" i="9"/>
  <c r="K534" i="9"/>
  <c r="K535" i="9" s="1"/>
  <c r="D530" i="4"/>
  <c r="D531" i="4" s="1"/>
  <c r="B530" i="4"/>
  <c r="B531" i="4" s="1"/>
  <c r="E539" i="3"/>
  <c r="D539" i="3"/>
  <c r="C539" i="3"/>
  <c r="B531" i="2"/>
  <c r="B532" i="2" s="1"/>
  <c r="D531" i="2"/>
  <c r="D532" i="2" s="1"/>
  <c r="D546" i="1"/>
  <c r="B546" i="1"/>
  <c r="C546" i="1"/>
  <c r="N533" i="9" l="1"/>
  <c r="N534" i="9" s="1"/>
  <c r="J535" i="9"/>
  <c r="J536" i="9" s="1"/>
  <c r="B534" i="9"/>
  <c r="B535" i="9" s="1"/>
  <c r="P532" i="9"/>
  <c r="H532" i="9"/>
  <c r="G533" i="9"/>
  <c r="G534" i="9" s="1"/>
  <c r="D533" i="9"/>
  <c r="L534" i="9"/>
  <c r="C531" i="4"/>
  <c r="C532" i="4" s="1"/>
  <c r="E540" i="3"/>
  <c r="B540" i="3"/>
  <c r="C540" i="3"/>
  <c r="D540" i="3"/>
  <c r="E532" i="2"/>
  <c r="E533" i="2" s="1"/>
  <c r="C532" i="2"/>
  <c r="C533" i="2" s="1"/>
  <c r="C547" i="1"/>
  <c r="B547" i="1"/>
  <c r="D547" i="1"/>
  <c r="F534" i="9" l="1"/>
  <c r="F535" i="9" s="1"/>
  <c r="P533" i="9"/>
  <c r="O534" i="9"/>
  <c r="O535" i="9" s="1"/>
  <c r="H533" i="9"/>
  <c r="D534" i="9"/>
  <c r="C535" i="9"/>
  <c r="C536" i="9" s="1"/>
  <c r="L535" i="9"/>
  <c r="K536" i="9"/>
  <c r="J537" i="9" s="1"/>
  <c r="D548" i="1"/>
  <c r="D532" i="4"/>
  <c r="D533" i="4" s="1"/>
  <c r="B532" i="4"/>
  <c r="B533" i="4" s="1"/>
  <c r="C541" i="3"/>
  <c r="D541" i="3"/>
  <c r="D542" i="3" s="1"/>
  <c r="B541" i="3"/>
  <c r="E541" i="3"/>
  <c r="B533" i="2"/>
  <c r="B534" i="2" s="1"/>
  <c r="D533" i="2"/>
  <c r="D534" i="2" s="1"/>
  <c r="B548" i="1"/>
  <c r="C548" i="1"/>
  <c r="N535" i="9" l="1"/>
  <c r="N536" i="9" s="1"/>
  <c r="B536" i="9"/>
  <c r="B537" i="9" s="1"/>
  <c r="P534" i="9"/>
  <c r="H534" i="9"/>
  <c r="G535" i="9"/>
  <c r="G536" i="9" s="1"/>
  <c r="D535" i="9"/>
  <c r="L536" i="9"/>
  <c r="K537" i="9"/>
  <c r="J538" i="9" s="1"/>
  <c r="C549" i="1"/>
  <c r="C533" i="4"/>
  <c r="C534" i="4" s="1"/>
  <c r="B542" i="3"/>
  <c r="E542" i="3"/>
  <c r="C542" i="3"/>
  <c r="E534" i="2"/>
  <c r="E535" i="2" s="1"/>
  <c r="C534" i="2"/>
  <c r="C535" i="2" s="1"/>
  <c r="B549" i="1"/>
  <c r="B550" i="1" s="1"/>
  <c r="D549" i="1"/>
  <c r="D550" i="1" s="1"/>
  <c r="F536" i="9" l="1"/>
  <c r="F537" i="9" s="1"/>
  <c r="P535" i="9"/>
  <c r="O536" i="9"/>
  <c r="O537" i="9" s="1"/>
  <c r="K538" i="9"/>
  <c r="J539" i="9" s="1"/>
  <c r="J540" i="9" s="1"/>
  <c r="H535" i="9"/>
  <c r="D536" i="9"/>
  <c r="C537" i="9"/>
  <c r="C538" i="9" s="1"/>
  <c r="K539" i="9"/>
  <c r="L537" i="9"/>
  <c r="D534" i="4"/>
  <c r="D535" i="4" s="1"/>
  <c r="B534" i="4"/>
  <c r="B535" i="4" s="1"/>
  <c r="B543" i="3"/>
  <c r="D543" i="3"/>
  <c r="C543" i="3"/>
  <c r="E543" i="3"/>
  <c r="D535" i="2"/>
  <c r="D536" i="2" s="1"/>
  <c r="B535" i="2"/>
  <c r="B536" i="2" s="1"/>
  <c r="C550" i="1"/>
  <c r="C551" i="1" s="1"/>
  <c r="N537" i="9" l="1"/>
  <c r="N538" i="9" s="1"/>
  <c r="B538" i="9"/>
  <c r="B539" i="9" s="1"/>
  <c r="P536" i="9"/>
  <c r="H536" i="9"/>
  <c r="G537" i="9"/>
  <c r="F538" i="9" s="1"/>
  <c r="D537" i="9"/>
  <c r="L538" i="9"/>
  <c r="K540" i="9"/>
  <c r="J541" i="9" s="1"/>
  <c r="C535" i="4"/>
  <c r="C536" i="4" s="1"/>
  <c r="C544" i="3"/>
  <c r="E544" i="3"/>
  <c r="D544" i="3"/>
  <c r="B544" i="3"/>
  <c r="E536" i="2"/>
  <c r="E537" i="2" s="1"/>
  <c r="C536" i="2"/>
  <c r="C537" i="2" s="1"/>
  <c r="B551" i="1"/>
  <c r="B552" i="1" s="1"/>
  <c r="D551" i="1"/>
  <c r="D552" i="1" s="1"/>
  <c r="P537" i="9" l="1"/>
  <c r="O538" i="9"/>
  <c r="N539" i="9" s="1"/>
  <c r="H537" i="9"/>
  <c r="G538" i="9"/>
  <c r="G539" i="9" s="1"/>
  <c r="D538" i="9"/>
  <c r="C539" i="9"/>
  <c r="C540" i="9" s="1"/>
  <c r="K541" i="9"/>
  <c r="J542" i="9" s="1"/>
  <c r="L539" i="9"/>
  <c r="D536" i="4"/>
  <c r="D537" i="4" s="1"/>
  <c r="B536" i="4"/>
  <c r="B537" i="4" s="1"/>
  <c r="B545" i="3"/>
  <c r="D545" i="3"/>
  <c r="E545" i="3"/>
  <c r="C545" i="3"/>
  <c r="C546" i="3" s="1"/>
  <c r="B537" i="2"/>
  <c r="B538" i="2" s="1"/>
  <c r="D537" i="2"/>
  <c r="D538" i="2" s="1"/>
  <c r="C552" i="1"/>
  <c r="F539" i="9" l="1"/>
  <c r="F540" i="9" s="1"/>
  <c r="B540" i="9"/>
  <c r="B541" i="9" s="1"/>
  <c r="P538" i="9"/>
  <c r="O539" i="9"/>
  <c r="O540" i="9" s="1"/>
  <c r="H538" i="9"/>
  <c r="D539" i="9"/>
  <c r="L540" i="9"/>
  <c r="K542" i="9"/>
  <c r="J543" i="9" s="1"/>
  <c r="C537" i="4"/>
  <c r="C538" i="4" s="1"/>
  <c r="D546" i="3"/>
  <c r="D547" i="3" s="1"/>
  <c r="E546" i="3"/>
  <c r="B546" i="3"/>
  <c r="B547" i="3" s="1"/>
  <c r="E538" i="2"/>
  <c r="E539" i="2" s="1"/>
  <c r="C538" i="2"/>
  <c r="C539" i="2" s="1"/>
  <c r="C553" i="1"/>
  <c r="B553" i="1"/>
  <c r="D553" i="1"/>
  <c r="N540" i="9" l="1"/>
  <c r="N541" i="9" s="1"/>
  <c r="P539" i="9"/>
  <c r="H539" i="9"/>
  <c r="G540" i="9"/>
  <c r="G541" i="9" s="1"/>
  <c r="D540" i="9"/>
  <c r="C541" i="9"/>
  <c r="C542" i="9" s="1"/>
  <c r="K543" i="9"/>
  <c r="J544" i="9" s="1"/>
  <c r="L541" i="9"/>
  <c r="B554" i="1"/>
  <c r="D538" i="4"/>
  <c r="D539" i="4" s="1"/>
  <c r="B538" i="4"/>
  <c r="B539" i="4" s="1"/>
  <c r="E547" i="3"/>
  <c r="C547" i="3"/>
  <c r="B539" i="2"/>
  <c r="B540" i="2" s="1"/>
  <c r="D539" i="2"/>
  <c r="D540" i="2" s="1"/>
  <c r="D554" i="1"/>
  <c r="C554" i="1"/>
  <c r="F541" i="9" l="1"/>
  <c r="F542" i="9" s="1"/>
  <c r="B542" i="9"/>
  <c r="B543" i="9" s="1"/>
  <c r="P540" i="9"/>
  <c r="O541" i="9"/>
  <c r="O542" i="9" s="1"/>
  <c r="H540" i="9"/>
  <c r="D541" i="9"/>
  <c r="L542" i="9"/>
  <c r="K544" i="9"/>
  <c r="J545" i="9" s="1"/>
  <c r="C539" i="4"/>
  <c r="C540" i="4" s="1"/>
  <c r="C548" i="3"/>
  <c r="D548" i="3"/>
  <c r="E548" i="3"/>
  <c r="B548" i="3"/>
  <c r="E540" i="2"/>
  <c r="E541" i="2" s="1"/>
  <c r="C540" i="2"/>
  <c r="C541" i="2" s="1"/>
  <c r="C555" i="1"/>
  <c r="B555" i="1"/>
  <c r="B556" i="1" s="1"/>
  <c r="D555" i="1"/>
  <c r="N542" i="9" l="1"/>
  <c r="N543" i="9" s="1"/>
  <c r="P541" i="9"/>
  <c r="H541" i="9"/>
  <c r="G542" i="9"/>
  <c r="G543" i="9" s="1"/>
  <c r="D542" i="9"/>
  <c r="C543" i="9"/>
  <c r="C544" i="9" s="1"/>
  <c r="K545" i="9"/>
  <c r="J546" i="9" s="1"/>
  <c r="L543" i="9"/>
  <c r="D540" i="4"/>
  <c r="D541" i="4" s="1"/>
  <c r="B540" i="4"/>
  <c r="B541" i="4" s="1"/>
  <c r="B549" i="3"/>
  <c r="D549" i="3"/>
  <c r="E549" i="3"/>
  <c r="C549" i="3"/>
  <c r="B541" i="2"/>
  <c r="B542" i="2" s="1"/>
  <c r="D541" i="2"/>
  <c r="D542" i="2" s="1"/>
  <c r="D556" i="1"/>
  <c r="C556" i="1"/>
  <c r="F543" i="9" l="1"/>
  <c r="F544" i="9" s="1"/>
  <c r="B544" i="9"/>
  <c r="B545" i="9" s="1"/>
  <c r="P542" i="9"/>
  <c r="O543" i="9"/>
  <c r="O544" i="9" s="1"/>
  <c r="H542" i="9"/>
  <c r="D543" i="9"/>
  <c r="L544" i="9"/>
  <c r="K546" i="9"/>
  <c r="J547" i="9" s="1"/>
  <c r="C541" i="4"/>
  <c r="C542" i="4" s="1"/>
  <c r="C550" i="3"/>
  <c r="D550" i="3"/>
  <c r="E550" i="3"/>
  <c r="B550" i="3"/>
  <c r="E542" i="2"/>
  <c r="E543" i="2" s="1"/>
  <c r="C542" i="2"/>
  <c r="C543" i="2" s="1"/>
  <c r="C557" i="1"/>
  <c r="B557" i="1"/>
  <c r="D557" i="1"/>
  <c r="N544" i="9" l="1"/>
  <c r="N545" i="9" s="1"/>
  <c r="P543" i="9"/>
  <c r="H543" i="9"/>
  <c r="G544" i="9"/>
  <c r="G545" i="9" s="1"/>
  <c r="D544" i="9"/>
  <c r="C545" i="9"/>
  <c r="C546" i="9" s="1"/>
  <c r="K547" i="9"/>
  <c r="J548" i="9" s="1"/>
  <c r="L545" i="9"/>
  <c r="D542" i="4"/>
  <c r="D543" i="4" s="1"/>
  <c r="B542" i="4"/>
  <c r="B543" i="4" s="1"/>
  <c r="B551" i="3"/>
  <c r="D551" i="3"/>
  <c r="E551" i="3"/>
  <c r="C551" i="3"/>
  <c r="B543" i="2"/>
  <c r="B544" i="2" s="1"/>
  <c r="D543" i="2"/>
  <c r="D544" i="2" s="1"/>
  <c r="D558" i="1"/>
  <c r="B558" i="1"/>
  <c r="C558" i="1"/>
  <c r="F545" i="9" l="1"/>
  <c r="F546" i="9" s="1"/>
  <c r="B546" i="9"/>
  <c r="B547" i="9" s="1"/>
  <c r="P544" i="9"/>
  <c r="O545" i="9"/>
  <c r="O546" i="9" s="1"/>
  <c r="H544" i="9"/>
  <c r="D545" i="9"/>
  <c r="L546" i="9"/>
  <c r="K548" i="9"/>
  <c r="J549" i="9" s="1"/>
  <c r="C543" i="4"/>
  <c r="C544" i="4" s="1"/>
  <c r="C552" i="3"/>
  <c r="D552" i="3"/>
  <c r="E552" i="3"/>
  <c r="B552" i="3"/>
  <c r="E544" i="2"/>
  <c r="E545" i="2" s="1"/>
  <c r="C544" i="2"/>
  <c r="C545" i="2" s="1"/>
  <c r="C559" i="1"/>
  <c r="B559" i="1"/>
  <c r="D559" i="1"/>
  <c r="N546" i="9" l="1"/>
  <c r="N547" i="9" s="1"/>
  <c r="P545" i="9"/>
  <c r="H545" i="9"/>
  <c r="G546" i="9"/>
  <c r="G547" i="9" s="1"/>
  <c r="D546" i="9"/>
  <c r="C547" i="9"/>
  <c r="C548" i="9" s="1"/>
  <c r="K549" i="9"/>
  <c r="J550" i="9" s="1"/>
  <c r="L547" i="9"/>
  <c r="D544" i="4"/>
  <c r="D545" i="4" s="1"/>
  <c r="B544" i="4"/>
  <c r="B545" i="4" s="1"/>
  <c r="B553" i="3"/>
  <c r="D553" i="3"/>
  <c r="E553" i="3"/>
  <c r="C553" i="3"/>
  <c r="D545" i="2"/>
  <c r="D546" i="2" s="1"/>
  <c r="B545" i="2"/>
  <c r="B546" i="2" s="1"/>
  <c r="D560" i="1"/>
  <c r="B560" i="1"/>
  <c r="C560" i="1"/>
  <c r="F547" i="9" l="1"/>
  <c r="F548" i="9" s="1"/>
  <c r="B548" i="9"/>
  <c r="B549" i="9" s="1"/>
  <c r="P546" i="9"/>
  <c r="O547" i="9"/>
  <c r="O548" i="9" s="1"/>
  <c r="H546" i="9"/>
  <c r="D547" i="9"/>
  <c r="L548" i="9"/>
  <c r="K550" i="9"/>
  <c r="J551" i="9" s="1"/>
  <c r="C545" i="4"/>
  <c r="C546" i="4" s="1"/>
  <c r="C554" i="3"/>
  <c r="D554" i="3"/>
  <c r="E554" i="3"/>
  <c r="B554" i="3"/>
  <c r="E546" i="2"/>
  <c r="E547" i="2" s="1"/>
  <c r="C546" i="2"/>
  <c r="C547" i="2" s="1"/>
  <c r="C561" i="1"/>
  <c r="B561" i="1"/>
  <c r="D561" i="1"/>
  <c r="N548" i="9" l="1"/>
  <c r="N549" i="9" s="1"/>
  <c r="P547" i="9"/>
  <c r="H547" i="9"/>
  <c r="G548" i="9"/>
  <c r="G549" i="9" s="1"/>
  <c r="D548" i="9"/>
  <c r="C549" i="9"/>
  <c r="C550" i="9" s="1"/>
  <c r="K551" i="9"/>
  <c r="J552" i="9" s="1"/>
  <c r="L549" i="9"/>
  <c r="D546" i="4"/>
  <c r="D547" i="4" s="1"/>
  <c r="B546" i="4"/>
  <c r="B547" i="4" s="1"/>
  <c r="B555" i="3"/>
  <c r="D555" i="3"/>
  <c r="E555" i="3"/>
  <c r="C555" i="3"/>
  <c r="D547" i="2"/>
  <c r="D548" i="2" s="1"/>
  <c r="B547" i="2"/>
  <c r="B548" i="2" s="1"/>
  <c r="D562" i="1"/>
  <c r="B562" i="1"/>
  <c r="C562" i="1"/>
  <c r="F549" i="9" l="1"/>
  <c r="F550" i="9" s="1"/>
  <c r="B550" i="9"/>
  <c r="B551" i="9" s="1"/>
  <c r="P548" i="9"/>
  <c r="O549" i="9"/>
  <c r="N550" i="9" s="1"/>
  <c r="H548" i="9"/>
  <c r="D549" i="9"/>
  <c r="L550" i="9"/>
  <c r="K552" i="9"/>
  <c r="J553" i="9" s="1"/>
  <c r="C547" i="4"/>
  <c r="C548" i="4" s="1"/>
  <c r="C556" i="3"/>
  <c r="D556" i="3"/>
  <c r="E556" i="3"/>
  <c r="B556" i="3"/>
  <c r="E548" i="2"/>
  <c r="E549" i="2" s="1"/>
  <c r="C548" i="2"/>
  <c r="C549" i="2" s="1"/>
  <c r="C563" i="1"/>
  <c r="B563" i="1"/>
  <c r="D563" i="1"/>
  <c r="O550" i="9" l="1"/>
  <c r="N551" i="9" s="1"/>
  <c r="P549" i="9"/>
  <c r="H549" i="9"/>
  <c r="G550" i="9"/>
  <c r="G551" i="9" s="1"/>
  <c r="D550" i="9"/>
  <c r="C551" i="9"/>
  <c r="C552" i="9" s="1"/>
  <c r="K553" i="9"/>
  <c r="J554" i="9" s="1"/>
  <c r="L551" i="9"/>
  <c r="D548" i="4"/>
  <c r="D549" i="4" s="1"/>
  <c r="B548" i="4"/>
  <c r="B549" i="4" s="1"/>
  <c r="B557" i="3"/>
  <c r="D557" i="3"/>
  <c r="E557" i="3"/>
  <c r="C557" i="3"/>
  <c r="D549" i="2"/>
  <c r="D550" i="2" s="1"/>
  <c r="B549" i="2"/>
  <c r="B550" i="2" s="1"/>
  <c r="D564" i="1"/>
  <c r="B564" i="1"/>
  <c r="C564" i="1"/>
  <c r="F551" i="9" l="1"/>
  <c r="F552" i="9" s="1"/>
  <c r="B552" i="9"/>
  <c r="B553" i="9" s="1"/>
  <c r="P550" i="9"/>
  <c r="O551" i="9"/>
  <c r="O552" i="9" s="1"/>
  <c r="H550" i="9"/>
  <c r="D551" i="9"/>
  <c r="L552" i="9"/>
  <c r="K554" i="9"/>
  <c r="J555" i="9" s="1"/>
  <c r="C549" i="4"/>
  <c r="C550" i="4" s="1"/>
  <c r="C558" i="3"/>
  <c r="D558" i="3"/>
  <c r="B558" i="3"/>
  <c r="E558" i="3"/>
  <c r="E550" i="2"/>
  <c r="E551" i="2" s="1"/>
  <c r="C550" i="2"/>
  <c r="C551" i="2" s="1"/>
  <c r="C565" i="1"/>
  <c r="B565" i="1"/>
  <c r="D565" i="1"/>
  <c r="N552" i="9" l="1"/>
  <c r="N553" i="9" s="1"/>
  <c r="P551" i="9"/>
  <c r="H551" i="9"/>
  <c r="G552" i="9"/>
  <c r="G553" i="9" s="1"/>
  <c r="D552" i="9"/>
  <c r="C553" i="9"/>
  <c r="C554" i="9" s="1"/>
  <c r="K555" i="9"/>
  <c r="J556" i="9" s="1"/>
  <c r="L553" i="9"/>
  <c r="D550" i="4"/>
  <c r="D551" i="4" s="1"/>
  <c r="B550" i="4"/>
  <c r="B551" i="4" s="1"/>
  <c r="E559" i="3"/>
  <c r="B559" i="3"/>
  <c r="D559" i="3"/>
  <c r="C559" i="3"/>
  <c r="D551" i="2"/>
  <c r="D552" i="2" s="1"/>
  <c r="B551" i="2"/>
  <c r="B552" i="2" s="1"/>
  <c r="B566" i="1"/>
  <c r="D566" i="1"/>
  <c r="C566" i="1"/>
  <c r="F553" i="9" l="1"/>
  <c r="F554" i="9" s="1"/>
  <c r="B554" i="9"/>
  <c r="B555" i="9" s="1"/>
  <c r="P552" i="9"/>
  <c r="O553" i="9"/>
  <c r="O554" i="9" s="1"/>
  <c r="H552" i="9"/>
  <c r="D553" i="9"/>
  <c r="L554" i="9"/>
  <c r="C551" i="4"/>
  <c r="C552" i="4" s="1"/>
  <c r="C560" i="3"/>
  <c r="D560" i="3"/>
  <c r="B560" i="3"/>
  <c r="E560" i="3"/>
  <c r="C552" i="2"/>
  <c r="C553" i="2" s="1"/>
  <c r="E552" i="2"/>
  <c r="E553" i="2" s="1"/>
  <c r="C567" i="1"/>
  <c r="B567" i="1"/>
  <c r="D567" i="1"/>
  <c r="N554" i="9" l="1"/>
  <c r="N555" i="9" s="1"/>
  <c r="P553" i="9"/>
  <c r="H553" i="9"/>
  <c r="G554" i="9"/>
  <c r="G555" i="9" s="1"/>
  <c r="D554" i="9"/>
  <c r="C555" i="9"/>
  <c r="B556" i="9" s="1"/>
  <c r="L555" i="9"/>
  <c r="K556" i="9"/>
  <c r="J557" i="9" s="1"/>
  <c r="D552" i="4"/>
  <c r="D553" i="4" s="1"/>
  <c r="B552" i="4"/>
  <c r="B553" i="4" s="1"/>
  <c r="B561" i="3"/>
  <c r="D561" i="3"/>
  <c r="E561" i="3"/>
  <c r="C561" i="3"/>
  <c r="C562" i="3" s="1"/>
  <c r="D553" i="2"/>
  <c r="D554" i="2" s="1"/>
  <c r="B553" i="2"/>
  <c r="B554" i="2" s="1"/>
  <c r="D568" i="1"/>
  <c r="B568" i="1"/>
  <c r="C568" i="1"/>
  <c r="F555" i="9" l="1"/>
  <c r="F556" i="9" s="1"/>
  <c r="P554" i="9"/>
  <c r="O555" i="9"/>
  <c r="O556" i="9" s="1"/>
  <c r="K557" i="9"/>
  <c r="J558" i="9" s="1"/>
  <c r="J559" i="9" s="1"/>
  <c r="H554" i="9"/>
  <c r="D555" i="9"/>
  <c r="C556" i="9"/>
  <c r="C557" i="9" s="1"/>
  <c r="L556" i="9"/>
  <c r="K558" i="9"/>
  <c r="C553" i="4"/>
  <c r="C554" i="4" s="1"/>
  <c r="D562" i="3"/>
  <c r="D563" i="3" s="1"/>
  <c r="B562" i="3"/>
  <c r="B563" i="3" s="1"/>
  <c r="E562" i="3"/>
  <c r="C554" i="2"/>
  <c r="C555" i="2" s="1"/>
  <c r="E554" i="2"/>
  <c r="E555" i="2" s="1"/>
  <c r="C569" i="1"/>
  <c r="B569" i="1"/>
  <c r="D569" i="1"/>
  <c r="N556" i="9" l="1"/>
  <c r="N557" i="9" s="1"/>
  <c r="B557" i="9"/>
  <c r="B558" i="9" s="1"/>
  <c r="P555" i="9"/>
  <c r="H555" i="9"/>
  <c r="G556" i="9"/>
  <c r="G557" i="9" s="1"/>
  <c r="D556" i="9"/>
  <c r="K559" i="9"/>
  <c r="J560" i="9" s="1"/>
  <c r="L557" i="9"/>
  <c r="D554" i="4"/>
  <c r="D555" i="4" s="1"/>
  <c r="B554" i="4"/>
  <c r="B555" i="4" s="1"/>
  <c r="E563" i="3"/>
  <c r="C563" i="3"/>
  <c r="D555" i="2"/>
  <c r="D556" i="2" s="1"/>
  <c r="B555" i="2"/>
  <c r="B556" i="2" s="1"/>
  <c r="D570" i="1"/>
  <c r="B570" i="1"/>
  <c r="C570" i="1"/>
  <c r="F557" i="9" l="1"/>
  <c r="F558" i="9" s="1"/>
  <c r="P556" i="9"/>
  <c r="O557" i="9"/>
  <c r="O558" i="9" s="1"/>
  <c r="H556" i="9"/>
  <c r="D557" i="9"/>
  <c r="C558" i="9"/>
  <c r="C559" i="9" s="1"/>
  <c r="L558" i="9"/>
  <c r="K560" i="9"/>
  <c r="J561" i="9" s="1"/>
  <c r="C555" i="4"/>
  <c r="C556" i="4" s="1"/>
  <c r="C564" i="3"/>
  <c r="D564" i="3"/>
  <c r="B564" i="3"/>
  <c r="E564" i="3"/>
  <c r="C556" i="2"/>
  <c r="C557" i="2" s="1"/>
  <c r="E556" i="2"/>
  <c r="E557" i="2" s="1"/>
  <c r="C571" i="1"/>
  <c r="B571" i="1"/>
  <c r="D571" i="1"/>
  <c r="N558" i="9" l="1"/>
  <c r="N559" i="9" s="1"/>
  <c r="B559" i="9"/>
  <c r="B560" i="9" s="1"/>
  <c r="P557" i="9"/>
  <c r="H557" i="9"/>
  <c r="G558" i="9"/>
  <c r="G559" i="9" s="1"/>
  <c r="D558" i="9"/>
  <c r="K561" i="9"/>
  <c r="J562" i="9" s="1"/>
  <c r="L559" i="9"/>
  <c r="D556" i="4"/>
  <c r="D557" i="4" s="1"/>
  <c r="B556" i="4"/>
  <c r="B557" i="4" s="1"/>
  <c r="E565" i="3"/>
  <c r="B565" i="3"/>
  <c r="D565" i="3"/>
  <c r="C565" i="3"/>
  <c r="D557" i="2"/>
  <c r="D558" i="2" s="1"/>
  <c r="B557" i="2"/>
  <c r="B558" i="2" s="1"/>
  <c r="D572" i="1"/>
  <c r="B572" i="1"/>
  <c r="C572" i="1"/>
  <c r="F559" i="9" l="1"/>
  <c r="F560" i="9" s="1"/>
  <c r="P558" i="9"/>
  <c r="O559" i="9"/>
  <c r="O560" i="9" s="1"/>
  <c r="H558" i="9"/>
  <c r="D559" i="9"/>
  <c r="C560" i="9"/>
  <c r="C561" i="9" s="1"/>
  <c r="K562" i="9"/>
  <c r="J563" i="9" s="1"/>
  <c r="L560" i="9"/>
  <c r="C557" i="4"/>
  <c r="C558" i="4" s="1"/>
  <c r="D566" i="3"/>
  <c r="C566" i="3"/>
  <c r="B566" i="3"/>
  <c r="E566" i="3"/>
  <c r="E558" i="2"/>
  <c r="E559" i="2" s="1"/>
  <c r="C558" i="2"/>
  <c r="C559" i="2" s="1"/>
  <c r="C573" i="1"/>
  <c r="B573" i="1"/>
  <c r="D573" i="1"/>
  <c r="N560" i="9" l="1"/>
  <c r="N561" i="9" s="1"/>
  <c r="B561" i="9"/>
  <c r="B562" i="9" s="1"/>
  <c r="P559" i="9"/>
  <c r="H559" i="9"/>
  <c r="G560" i="9"/>
  <c r="G561" i="9" s="1"/>
  <c r="D560" i="9"/>
  <c r="L561" i="9"/>
  <c r="D558" i="4"/>
  <c r="D559" i="4" s="1"/>
  <c r="B558" i="4"/>
  <c r="B559" i="4" s="1"/>
  <c r="B567" i="3"/>
  <c r="E567" i="3"/>
  <c r="C567" i="3"/>
  <c r="D567" i="3"/>
  <c r="D559" i="2"/>
  <c r="D560" i="2" s="1"/>
  <c r="B559" i="2"/>
  <c r="B560" i="2" s="1"/>
  <c r="D574" i="1"/>
  <c r="B574" i="1"/>
  <c r="C574" i="1"/>
  <c r="F561" i="9" l="1"/>
  <c r="F562" i="9" s="1"/>
  <c r="P560" i="9"/>
  <c r="O561" i="9"/>
  <c r="O562" i="9" s="1"/>
  <c r="H560" i="9"/>
  <c r="D561" i="9"/>
  <c r="C562" i="9"/>
  <c r="C563" i="9" s="1"/>
  <c r="L562" i="9"/>
  <c r="K563" i="9"/>
  <c r="J564" i="9" s="1"/>
  <c r="C559" i="4"/>
  <c r="C560" i="4" s="1"/>
  <c r="B568" i="3"/>
  <c r="D568" i="3"/>
  <c r="C568" i="3"/>
  <c r="E568" i="3"/>
  <c r="E560" i="2"/>
  <c r="E561" i="2" s="1"/>
  <c r="C560" i="2"/>
  <c r="C561" i="2" s="1"/>
  <c r="C575" i="1"/>
  <c r="B575" i="1"/>
  <c r="D575" i="1"/>
  <c r="N562" i="9" l="1"/>
  <c r="N563" i="9" s="1"/>
  <c r="B563" i="9"/>
  <c r="B564" i="9" s="1"/>
  <c r="P561" i="9"/>
  <c r="H561" i="9"/>
  <c r="G562" i="9"/>
  <c r="G563" i="9" s="1"/>
  <c r="D562" i="9"/>
  <c r="L563" i="9"/>
  <c r="K564" i="9"/>
  <c r="K565" i="9" s="1"/>
  <c r="D560" i="4"/>
  <c r="D561" i="4" s="1"/>
  <c r="B560" i="4"/>
  <c r="B561" i="4" s="1"/>
  <c r="C569" i="3"/>
  <c r="E569" i="3"/>
  <c r="D569" i="3"/>
  <c r="B569" i="3"/>
  <c r="D561" i="2"/>
  <c r="D562" i="2" s="1"/>
  <c r="B561" i="2"/>
  <c r="B562" i="2" s="1"/>
  <c r="D576" i="1"/>
  <c r="B576" i="1"/>
  <c r="C576" i="1"/>
  <c r="J565" i="9" l="1"/>
  <c r="J566" i="9" s="1"/>
  <c r="F563" i="9"/>
  <c r="F564" i="9" s="1"/>
  <c r="P562" i="9"/>
  <c r="O563" i="9"/>
  <c r="O564" i="9" s="1"/>
  <c r="H562" i="9"/>
  <c r="D563" i="9"/>
  <c r="C564" i="9"/>
  <c r="C565" i="9" s="1"/>
  <c r="K566" i="9"/>
  <c r="L564" i="9"/>
  <c r="C561" i="4"/>
  <c r="C562" i="4" s="1"/>
  <c r="B570" i="3"/>
  <c r="D570" i="3"/>
  <c r="E570" i="3"/>
  <c r="C570" i="3"/>
  <c r="C562" i="2"/>
  <c r="C563" i="2" s="1"/>
  <c r="E562" i="2"/>
  <c r="E563" i="2" s="1"/>
  <c r="C577" i="1"/>
  <c r="B577" i="1"/>
  <c r="D577" i="1"/>
  <c r="N564" i="9" l="1"/>
  <c r="N565" i="9" s="1"/>
  <c r="J567" i="9"/>
  <c r="B565" i="9"/>
  <c r="B566" i="9" s="1"/>
  <c r="P563" i="9"/>
  <c r="H563" i="9"/>
  <c r="G564" i="9"/>
  <c r="G565" i="9" s="1"/>
  <c r="D564" i="9"/>
  <c r="L565" i="9"/>
  <c r="K567" i="9"/>
  <c r="D562" i="4"/>
  <c r="D563" i="4" s="1"/>
  <c r="B562" i="4"/>
  <c r="B563" i="4" s="1"/>
  <c r="C571" i="3"/>
  <c r="E571" i="3"/>
  <c r="D571" i="3"/>
  <c r="B571" i="3"/>
  <c r="D563" i="2"/>
  <c r="D564" i="2" s="1"/>
  <c r="B563" i="2"/>
  <c r="B564" i="2" s="1"/>
  <c r="D578" i="1"/>
  <c r="B578" i="1"/>
  <c r="C578" i="1"/>
  <c r="J568" i="9" l="1"/>
  <c r="F565" i="9"/>
  <c r="F566" i="9" s="1"/>
  <c r="P564" i="9"/>
  <c r="O565" i="9"/>
  <c r="O566" i="9" s="1"/>
  <c r="H564" i="9"/>
  <c r="D565" i="9"/>
  <c r="C566" i="9"/>
  <c r="C567" i="9" s="1"/>
  <c r="K568" i="9"/>
  <c r="L566" i="9"/>
  <c r="C563" i="4"/>
  <c r="C564" i="4" s="1"/>
  <c r="B572" i="3"/>
  <c r="D572" i="3"/>
  <c r="C572" i="3"/>
  <c r="E572" i="3"/>
  <c r="C564" i="2"/>
  <c r="C565" i="2" s="1"/>
  <c r="E564" i="2"/>
  <c r="E565" i="2" s="1"/>
  <c r="C579" i="1"/>
  <c r="B579" i="1"/>
  <c r="D579" i="1"/>
  <c r="N566" i="9" l="1"/>
  <c r="N567" i="9" s="1"/>
  <c r="J569" i="9"/>
  <c r="B567" i="9"/>
  <c r="B568" i="9" s="1"/>
  <c r="P565" i="9"/>
  <c r="H565" i="9"/>
  <c r="G566" i="9"/>
  <c r="G567" i="9" s="1"/>
  <c r="D566" i="9"/>
  <c r="L567" i="9"/>
  <c r="K569" i="9"/>
  <c r="B580" i="1"/>
  <c r="D564" i="4"/>
  <c r="D565" i="4" s="1"/>
  <c r="B564" i="4"/>
  <c r="B565" i="4" s="1"/>
  <c r="D573" i="3"/>
  <c r="B573" i="3"/>
  <c r="E573" i="3"/>
  <c r="C573" i="3"/>
  <c r="D565" i="2"/>
  <c r="D566" i="2" s="1"/>
  <c r="B565" i="2"/>
  <c r="B566" i="2" s="1"/>
  <c r="D580" i="1"/>
  <c r="C580" i="1"/>
  <c r="J570" i="9" l="1"/>
  <c r="F567" i="9"/>
  <c r="F568" i="9" s="1"/>
  <c r="P566" i="9"/>
  <c r="O567" i="9"/>
  <c r="O568" i="9" s="1"/>
  <c r="H566" i="9"/>
  <c r="D567" i="9"/>
  <c r="C568" i="9"/>
  <c r="C569" i="9" s="1"/>
  <c r="L568" i="9"/>
  <c r="C565" i="4"/>
  <c r="C566" i="4" s="1"/>
  <c r="B574" i="3"/>
  <c r="C574" i="3"/>
  <c r="D574" i="3"/>
  <c r="E574" i="3"/>
  <c r="C566" i="2"/>
  <c r="C567" i="2" s="1"/>
  <c r="E566" i="2"/>
  <c r="E567" i="2" s="1"/>
  <c r="C581" i="1"/>
  <c r="B581" i="1"/>
  <c r="D581" i="1"/>
  <c r="N568" i="9" l="1"/>
  <c r="N569" i="9" s="1"/>
  <c r="B569" i="9"/>
  <c r="B570" i="9" s="1"/>
  <c r="P567" i="9"/>
  <c r="H567" i="9"/>
  <c r="G568" i="9"/>
  <c r="G569" i="9" s="1"/>
  <c r="D568" i="9"/>
  <c r="L569" i="9"/>
  <c r="K570" i="9"/>
  <c r="K571" i="9" s="1"/>
  <c r="B582" i="1"/>
  <c r="D566" i="4"/>
  <c r="D567" i="4" s="1"/>
  <c r="B566" i="4"/>
  <c r="B567" i="4" s="1"/>
  <c r="D575" i="3"/>
  <c r="E575" i="3"/>
  <c r="C575" i="3"/>
  <c r="B575" i="3"/>
  <c r="D567" i="2"/>
  <c r="D568" i="2" s="1"/>
  <c r="B567" i="2"/>
  <c r="B568" i="2" s="1"/>
  <c r="D582" i="1"/>
  <c r="C582" i="1"/>
  <c r="J571" i="9" l="1"/>
  <c r="J572" i="9" s="1"/>
  <c r="F569" i="9"/>
  <c r="F570" i="9" s="1"/>
  <c r="P568" i="9"/>
  <c r="O569" i="9"/>
  <c r="O570" i="9" s="1"/>
  <c r="H568" i="9"/>
  <c r="D569" i="9"/>
  <c r="C570" i="9"/>
  <c r="C571" i="9" s="1"/>
  <c r="K572" i="9"/>
  <c r="L570" i="9"/>
  <c r="C567" i="4"/>
  <c r="C568" i="4" s="1"/>
  <c r="C576" i="3"/>
  <c r="B576" i="3"/>
  <c r="E576" i="3"/>
  <c r="D576" i="3"/>
  <c r="C568" i="2"/>
  <c r="C569" i="2" s="1"/>
  <c r="E568" i="2"/>
  <c r="E569" i="2" s="1"/>
  <c r="C583" i="1"/>
  <c r="B583" i="1"/>
  <c r="D583" i="1"/>
  <c r="N570" i="9" l="1"/>
  <c r="N571" i="9" s="1"/>
  <c r="J573" i="9"/>
  <c r="B571" i="9"/>
  <c r="B572" i="9" s="1"/>
  <c r="P569" i="9"/>
  <c r="H569" i="9"/>
  <c r="G570" i="9"/>
  <c r="G571" i="9" s="1"/>
  <c r="D570" i="9"/>
  <c r="L571" i="9"/>
  <c r="K573" i="9"/>
  <c r="D568" i="4"/>
  <c r="D569" i="4" s="1"/>
  <c r="B568" i="4"/>
  <c r="B569" i="4" s="1"/>
  <c r="D577" i="3"/>
  <c r="E577" i="3"/>
  <c r="B577" i="3"/>
  <c r="C577" i="3"/>
  <c r="D569" i="2"/>
  <c r="D570" i="2" s="1"/>
  <c r="B569" i="2"/>
  <c r="B570" i="2" s="1"/>
  <c r="D584" i="1"/>
  <c r="B584" i="1"/>
  <c r="C584" i="1"/>
  <c r="J574" i="9" l="1"/>
  <c r="F571" i="9"/>
  <c r="F572" i="9" s="1"/>
  <c r="P570" i="9"/>
  <c r="O571" i="9"/>
  <c r="O572" i="9" s="1"/>
  <c r="H570" i="9"/>
  <c r="D571" i="9"/>
  <c r="C572" i="9"/>
  <c r="C573" i="9" s="1"/>
  <c r="K574" i="9"/>
  <c r="L572" i="9"/>
  <c r="C569" i="4"/>
  <c r="C570" i="4" s="1"/>
  <c r="C578" i="3"/>
  <c r="E578" i="3"/>
  <c r="B578" i="3"/>
  <c r="D578" i="3"/>
  <c r="E570" i="2"/>
  <c r="E571" i="2" s="1"/>
  <c r="C570" i="2"/>
  <c r="C571" i="2" s="1"/>
  <c r="C585" i="1"/>
  <c r="B585" i="1"/>
  <c r="D585" i="1"/>
  <c r="N572" i="9" l="1"/>
  <c r="N573" i="9" s="1"/>
  <c r="J575" i="9"/>
  <c r="B573" i="9"/>
  <c r="B574" i="9" s="1"/>
  <c r="P571" i="9"/>
  <c r="H571" i="9"/>
  <c r="G572" i="9"/>
  <c r="G573" i="9" s="1"/>
  <c r="D572" i="9"/>
  <c r="L573" i="9"/>
  <c r="K575" i="9"/>
  <c r="D570" i="4"/>
  <c r="D571" i="4" s="1"/>
  <c r="B570" i="4"/>
  <c r="B571" i="4" s="1"/>
  <c r="D579" i="3"/>
  <c r="B579" i="3"/>
  <c r="E579" i="3"/>
  <c r="C579" i="3"/>
  <c r="D571" i="2"/>
  <c r="D572" i="2" s="1"/>
  <c r="B571" i="2"/>
  <c r="B572" i="2" s="1"/>
  <c r="B586" i="1"/>
  <c r="D586" i="1"/>
  <c r="C586" i="1"/>
  <c r="J576" i="9" l="1"/>
  <c r="F573" i="9"/>
  <c r="F574" i="9" s="1"/>
  <c r="P572" i="9"/>
  <c r="O573" i="9"/>
  <c r="O574" i="9" s="1"/>
  <c r="H572" i="9"/>
  <c r="D573" i="9"/>
  <c r="C574" i="9"/>
  <c r="C575" i="9" s="1"/>
  <c r="K576" i="9"/>
  <c r="L574" i="9"/>
  <c r="C571" i="4"/>
  <c r="C572" i="4" s="1"/>
  <c r="C580" i="3"/>
  <c r="E580" i="3"/>
  <c r="B580" i="3"/>
  <c r="D580" i="3"/>
  <c r="E572" i="2"/>
  <c r="E573" i="2" s="1"/>
  <c r="C572" i="2"/>
  <c r="C573" i="2" s="1"/>
  <c r="C587" i="1"/>
  <c r="B587" i="1"/>
  <c r="D587" i="1"/>
  <c r="N574" i="9" l="1"/>
  <c r="N575" i="9" s="1"/>
  <c r="J577" i="9"/>
  <c r="B575" i="9"/>
  <c r="B576" i="9" s="1"/>
  <c r="P573" i="9"/>
  <c r="H573" i="9"/>
  <c r="G574" i="9"/>
  <c r="G575" i="9" s="1"/>
  <c r="D574" i="9"/>
  <c r="L575" i="9"/>
  <c r="K577" i="9"/>
  <c r="D572" i="4"/>
  <c r="D573" i="4" s="1"/>
  <c r="B572" i="4"/>
  <c r="B573" i="4" s="1"/>
  <c r="D581" i="3"/>
  <c r="C581" i="3"/>
  <c r="B581" i="3"/>
  <c r="E581" i="3"/>
  <c r="D573" i="2"/>
  <c r="D574" i="2" s="1"/>
  <c r="B573" i="2"/>
  <c r="B574" i="2" s="1"/>
  <c r="D588" i="1"/>
  <c r="B588" i="1"/>
  <c r="C588" i="1"/>
  <c r="J578" i="9" l="1"/>
  <c r="F575" i="9"/>
  <c r="F576" i="9" s="1"/>
  <c r="P574" i="9"/>
  <c r="O575" i="9"/>
  <c r="O576" i="9" s="1"/>
  <c r="H574" i="9"/>
  <c r="D575" i="9"/>
  <c r="C576" i="9"/>
  <c r="C577" i="9" s="1"/>
  <c r="K578" i="9"/>
  <c r="L576" i="9"/>
  <c r="C573" i="4"/>
  <c r="C574" i="4" s="1"/>
  <c r="B582" i="3"/>
  <c r="D582" i="3"/>
  <c r="C582" i="3"/>
  <c r="E582" i="3"/>
  <c r="E574" i="2"/>
  <c r="E575" i="2" s="1"/>
  <c r="C574" i="2"/>
  <c r="C575" i="2" s="1"/>
  <c r="C589" i="1"/>
  <c r="B589" i="1"/>
  <c r="D589" i="1"/>
  <c r="N576" i="9" l="1"/>
  <c r="N577" i="9" s="1"/>
  <c r="J579" i="9"/>
  <c r="B577" i="9"/>
  <c r="B578" i="9" s="1"/>
  <c r="P575" i="9"/>
  <c r="H575" i="9"/>
  <c r="G576" i="9"/>
  <c r="G577" i="9" s="1"/>
  <c r="D576" i="9"/>
  <c r="K579" i="9"/>
  <c r="L577" i="9"/>
  <c r="D574" i="4"/>
  <c r="D575" i="4" s="1"/>
  <c r="B574" i="4"/>
  <c r="B575" i="4" s="1"/>
  <c r="E583" i="3"/>
  <c r="B583" i="3"/>
  <c r="D583" i="3"/>
  <c r="C583" i="3"/>
  <c r="D575" i="2"/>
  <c r="D576" i="2" s="1"/>
  <c r="B575" i="2"/>
  <c r="B576" i="2" s="1"/>
  <c r="D590" i="1"/>
  <c r="B590" i="1"/>
  <c r="C590" i="1"/>
  <c r="J580" i="9" l="1"/>
  <c r="F577" i="9"/>
  <c r="F578" i="9" s="1"/>
  <c r="P576" i="9"/>
  <c r="O577" i="9"/>
  <c r="O578" i="9" s="1"/>
  <c r="H576" i="9"/>
  <c r="D577" i="9"/>
  <c r="C578" i="9"/>
  <c r="C579" i="9" s="1"/>
  <c r="K580" i="9"/>
  <c r="L578" i="9"/>
  <c r="C575" i="4"/>
  <c r="C576" i="4" s="1"/>
  <c r="C584" i="3"/>
  <c r="D584" i="3"/>
  <c r="B584" i="3"/>
  <c r="E584" i="3"/>
  <c r="C576" i="2"/>
  <c r="C577" i="2" s="1"/>
  <c r="E576" i="2"/>
  <c r="E577" i="2" s="1"/>
  <c r="C591" i="1"/>
  <c r="B591" i="1"/>
  <c r="D591" i="1"/>
  <c r="N578" i="9" l="1"/>
  <c r="N579" i="9" s="1"/>
  <c r="J581" i="9"/>
  <c r="B579" i="9"/>
  <c r="B580" i="9" s="1"/>
  <c r="P577" i="9"/>
  <c r="H577" i="9"/>
  <c r="G578" i="9"/>
  <c r="G579" i="9" s="1"/>
  <c r="D578" i="9"/>
  <c r="K581" i="9"/>
  <c r="L579" i="9"/>
  <c r="D576" i="4"/>
  <c r="D577" i="4" s="1"/>
  <c r="B576" i="4"/>
  <c r="B577" i="4" s="1"/>
  <c r="E585" i="3"/>
  <c r="B585" i="3"/>
  <c r="D585" i="3"/>
  <c r="C585" i="3"/>
  <c r="D577" i="2"/>
  <c r="D578" i="2" s="1"/>
  <c r="B577" i="2"/>
  <c r="B578" i="2" s="1"/>
  <c r="D592" i="1"/>
  <c r="B592" i="1"/>
  <c r="C592" i="1"/>
  <c r="J582" i="9" l="1"/>
  <c r="F579" i="9"/>
  <c r="F580" i="9" s="1"/>
  <c r="P578" i="9"/>
  <c r="O579" i="9"/>
  <c r="O580" i="9" s="1"/>
  <c r="H578" i="9"/>
  <c r="D579" i="9"/>
  <c r="C580" i="9"/>
  <c r="C581" i="9" s="1"/>
  <c r="L580" i="9"/>
  <c r="C577" i="4"/>
  <c r="C578" i="4" s="1"/>
  <c r="C586" i="3"/>
  <c r="D586" i="3"/>
  <c r="B586" i="3"/>
  <c r="E586" i="3"/>
  <c r="C578" i="2"/>
  <c r="C579" i="2" s="1"/>
  <c r="E578" i="2"/>
  <c r="E579" i="2" s="1"/>
  <c r="C593" i="1"/>
  <c r="B593" i="1"/>
  <c r="D593" i="1"/>
  <c r="N580" i="9" l="1"/>
  <c r="N581" i="9" s="1"/>
  <c r="B581" i="9"/>
  <c r="B582" i="9" s="1"/>
  <c r="P579" i="9"/>
  <c r="H579" i="9"/>
  <c r="G580" i="9"/>
  <c r="G581" i="9" s="1"/>
  <c r="D580" i="9"/>
  <c r="L581" i="9"/>
  <c r="K582" i="9"/>
  <c r="K583" i="9" s="1"/>
  <c r="C579" i="4"/>
  <c r="D578" i="4"/>
  <c r="D579" i="4" s="1"/>
  <c r="D580" i="4" s="1"/>
  <c r="B578" i="4"/>
  <c r="B587" i="3"/>
  <c r="D587" i="3"/>
  <c r="E587" i="3"/>
  <c r="C587" i="3"/>
  <c r="D579" i="2"/>
  <c r="D580" i="2" s="1"/>
  <c r="B579" i="2"/>
  <c r="B580" i="2" s="1"/>
  <c r="D594" i="1"/>
  <c r="B594" i="1"/>
  <c r="C594" i="1"/>
  <c r="J583" i="9" l="1"/>
  <c r="J584" i="9" s="1"/>
  <c r="F581" i="9"/>
  <c r="F582" i="9" s="1"/>
  <c r="P580" i="9"/>
  <c r="O581" i="9"/>
  <c r="O582" i="9" s="1"/>
  <c r="H580" i="9"/>
  <c r="D581" i="9"/>
  <c r="C582" i="9"/>
  <c r="C583" i="9" s="1"/>
  <c r="L582" i="9"/>
  <c r="K584" i="9"/>
  <c r="B579" i="4"/>
  <c r="B580" i="4" s="1"/>
  <c r="C588" i="3"/>
  <c r="D588" i="3"/>
  <c r="E588" i="3"/>
  <c r="B588" i="3"/>
  <c r="C580" i="2"/>
  <c r="C581" i="2" s="1"/>
  <c r="E580" i="2"/>
  <c r="E581" i="2" s="1"/>
  <c r="C595" i="1"/>
  <c r="B595" i="1"/>
  <c r="D595" i="1"/>
  <c r="N582" i="9" l="1"/>
  <c r="N583" i="9" s="1"/>
  <c r="J585" i="9"/>
  <c r="B583" i="9"/>
  <c r="B584" i="9" s="1"/>
  <c r="P581" i="9"/>
  <c r="H581" i="9"/>
  <c r="G582" i="9"/>
  <c r="G583" i="9" s="1"/>
  <c r="D582" i="9"/>
  <c r="K585" i="9"/>
  <c r="L583" i="9"/>
  <c r="C580" i="4"/>
  <c r="B589" i="3"/>
  <c r="D589" i="3"/>
  <c r="E589" i="3"/>
  <c r="C589" i="3"/>
  <c r="D581" i="2"/>
  <c r="D582" i="2" s="1"/>
  <c r="B581" i="2"/>
  <c r="B582" i="2" s="1"/>
  <c r="D596" i="1"/>
  <c r="B596" i="1"/>
  <c r="C596" i="1"/>
  <c r="J586" i="9" l="1"/>
  <c r="F583" i="9"/>
  <c r="F584" i="9" s="1"/>
  <c r="P582" i="9"/>
  <c r="O583" i="9"/>
  <c r="O584" i="9" s="1"/>
  <c r="H582" i="9"/>
  <c r="D583" i="9"/>
  <c r="C584" i="9"/>
  <c r="C585" i="9" s="1"/>
  <c r="L584" i="9"/>
  <c r="K586" i="9"/>
  <c r="C581" i="4"/>
  <c r="D581" i="4"/>
  <c r="D582" i="4" s="1"/>
  <c r="B581" i="4"/>
  <c r="B582" i="4" s="1"/>
  <c r="C590" i="3"/>
  <c r="D590" i="3"/>
  <c r="E590" i="3"/>
  <c r="B590" i="3"/>
  <c r="C582" i="2"/>
  <c r="C583" i="2" s="1"/>
  <c r="E582" i="2"/>
  <c r="E583" i="2" s="1"/>
  <c r="C597" i="1"/>
  <c r="B597" i="1"/>
  <c r="D597" i="1"/>
  <c r="N584" i="9" l="1"/>
  <c r="N585" i="9" s="1"/>
  <c r="J587" i="9"/>
  <c r="B585" i="9"/>
  <c r="B586" i="9" s="1"/>
  <c r="P583" i="9"/>
  <c r="H583" i="9"/>
  <c r="G584" i="9"/>
  <c r="G585" i="9" s="1"/>
  <c r="D584" i="9"/>
  <c r="K587" i="9"/>
  <c r="L585" i="9"/>
  <c r="C582" i="4"/>
  <c r="C583" i="4" s="1"/>
  <c r="E591" i="3"/>
  <c r="B591" i="3"/>
  <c r="D591" i="3"/>
  <c r="C591" i="3"/>
  <c r="D583" i="2"/>
  <c r="D584" i="2" s="1"/>
  <c r="B583" i="2"/>
  <c r="B584" i="2" s="1"/>
  <c r="D598" i="1"/>
  <c r="B598" i="1"/>
  <c r="C598" i="1"/>
  <c r="J588" i="9" l="1"/>
  <c r="F585" i="9"/>
  <c r="F586" i="9" s="1"/>
  <c r="P584" i="9"/>
  <c r="O585" i="9"/>
  <c r="O586" i="9" s="1"/>
  <c r="H584" i="9"/>
  <c r="D585" i="9"/>
  <c r="C586" i="9"/>
  <c r="C587" i="9" s="1"/>
  <c r="L586" i="9"/>
  <c r="K588" i="9"/>
  <c r="D583" i="4"/>
  <c r="D584" i="4" s="1"/>
  <c r="B583" i="4"/>
  <c r="B584" i="4" s="1"/>
  <c r="C592" i="3"/>
  <c r="D592" i="3"/>
  <c r="E592" i="3"/>
  <c r="B592" i="3"/>
  <c r="C584" i="2"/>
  <c r="C585" i="2" s="1"/>
  <c r="E584" i="2"/>
  <c r="E585" i="2" s="1"/>
  <c r="C599" i="1"/>
  <c r="B599" i="1"/>
  <c r="D599" i="1"/>
  <c r="N586" i="9" l="1"/>
  <c r="N587" i="9" s="1"/>
  <c r="J589" i="9"/>
  <c r="B587" i="9"/>
  <c r="B588" i="9" s="1"/>
  <c r="P585" i="9"/>
  <c r="H585" i="9"/>
  <c r="G586" i="9"/>
  <c r="G587" i="9" s="1"/>
  <c r="D586" i="9"/>
  <c r="K589" i="9"/>
  <c r="L587" i="9"/>
  <c r="C584" i="4"/>
  <c r="C585" i="4" s="1"/>
  <c r="D593" i="3"/>
  <c r="B593" i="3"/>
  <c r="E593" i="3"/>
  <c r="C593" i="3"/>
  <c r="D585" i="2"/>
  <c r="D586" i="2" s="1"/>
  <c r="B585" i="2"/>
  <c r="B586" i="2" s="1"/>
  <c r="B600" i="1"/>
  <c r="D600" i="1"/>
  <c r="C600" i="1"/>
  <c r="J590" i="9" l="1"/>
  <c r="F587" i="9"/>
  <c r="F588" i="9" s="1"/>
  <c r="P586" i="9"/>
  <c r="O587" i="9"/>
  <c r="O588" i="9" s="1"/>
  <c r="H586" i="9"/>
  <c r="D587" i="9"/>
  <c r="C588" i="9"/>
  <c r="C589" i="9" s="1"/>
  <c r="L588" i="9"/>
  <c r="K590" i="9"/>
  <c r="D585" i="4"/>
  <c r="D586" i="4" s="1"/>
  <c r="B585" i="4"/>
  <c r="B586" i="4" s="1"/>
  <c r="C594" i="3"/>
  <c r="D594" i="3"/>
  <c r="E594" i="3"/>
  <c r="B594" i="3"/>
  <c r="C586" i="2"/>
  <c r="C587" i="2" s="1"/>
  <c r="E586" i="2"/>
  <c r="E587" i="2" s="1"/>
  <c r="C601" i="1"/>
  <c r="B601" i="1"/>
  <c r="D601" i="1"/>
  <c r="N588" i="9" l="1"/>
  <c r="N589" i="9" s="1"/>
  <c r="J591" i="9"/>
  <c r="B589" i="9"/>
  <c r="B590" i="9" s="1"/>
  <c r="P587" i="9"/>
  <c r="H587" i="9"/>
  <c r="G588" i="9"/>
  <c r="G589" i="9" s="1"/>
  <c r="D588" i="9"/>
  <c r="K591" i="9"/>
  <c r="L589" i="9"/>
  <c r="C586" i="4"/>
  <c r="C587" i="4" s="1"/>
  <c r="B595" i="3"/>
  <c r="D595" i="3"/>
  <c r="E595" i="3"/>
  <c r="C595" i="3"/>
  <c r="C596" i="3" s="1"/>
  <c r="D587" i="2"/>
  <c r="D588" i="2" s="1"/>
  <c r="B587" i="2"/>
  <c r="B588" i="2" s="1"/>
  <c r="D602" i="1"/>
  <c r="B602" i="1"/>
  <c r="C602" i="1"/>
  <c r="J592" i="9" l="1"/>
  <c r="F589" i="9"/>
  <c r="F590" i="9" s="1"/>
  <c r="P588" i="9"/>
  <c r="O589" i="9"/>
  <c r="O590" i="9" s="1"/>
  <c r="H588" i="9"/>
  <c r="D589" i="9"/>
  <c r="C590" i="9"/>
  <c r="C591" i="9" s="1"/>
  <c r="L590" i="9"/>
  <c r="K592" i="9"/>
  <c r="D587" i="4"/>
  <c r="D588" i="4" s="1"/>
  <c r="B587" i="4"/>
  <c r="B588" i="4" s="1"/>
  <c r="E596" i="3"/>
  <c r="C597" i="3" s="1"/>
  <c r="B596" i="3"/>
  <c r="B597" i="3" s="1"/>
  <c r="D596" i="3"/>
  <c r="D597" i="3" s="1"/>
  <c r="C588" i="2"/>
  <c r="C589" i="2" s="1"/>
  <c r="E588" i="2"/>
  <c r="E589" i="2" s="1"/>
  <c r="C603" i="1"/>
  <c r="B603" i="1"/>
  <c r="D603" i="1"/>
  <c r="N590" i="9" l="1"/>
  <c r="N591" i="9" s="1"/>
  <c r="J593" i="9"/>
  <c r="B591" i="9"/>
  <c r="B592" i="9" s="1"/>
  <c r="P589" i="9"/>
  <c r="H589" i="9"/>
  <c r="G590" i="9"/>
  <c r="G591" i="9" s="1"/>
  <c r="D590" i="9"/>
  <c r="K593" i="9"/>
  <c r="L591" i="9"/>
  <c r="C588" i="4"/>
  <c r="C589" i="4" s="1"/>
  <c r="E597" i="3"/>
  <c r="C598" i="3" s="1"/>
  <c r="E598" i="3"/>
  <c r="D598" i="3"/>
  <c r="B598" i="3"/>
  <c r="D589" i="2"/>
  <c r="D590" i="2" s="1"/>
  <c r="B589" i="2"/>
  <c r="B590" i="2" s="1"/>
  <c r="D604" i="1"/>
  <c r="B604" i="1"/>
  <c r="C604" i="1"/>
  <c r="J594" i="9" l="1"/>
  <c r="F591" i="9"/>
  <c r="F592" i="9" s="1"/>
  <c r="P590" i="9"/>
  <c r="O591" i="9"/>
  <c r="O592" i="9" s="1"/>
  <c r="H590" i="9"/>
  <c r="D591" i="9"/>
  <c r="C592" i="9"/>
  <c r="C593" i="9" s="1"/>
  <c r="L592" i="9"/>
  <c r="K594" i="9"/>
  <c r="D589" i="4"/>
  <c r="D590" i="4" s="1"/>
  <c r="C590" i="4"/>
  <c r="C591" i="4" s="1"/>
  <c r="B589" i="4"/>
  <c r="B590" i="4" s="1"/>
  <c r="D599" i="3"/>
  <c r="C599" i="3"/>
  <c r="D600" i="3" s="1"/>
  <c r="B599" i="3"/>
  <c r="E599" i="3"/>
  <c r="C590" i="2"/>
  <c r="C591" i="2" s="1"/>
  <c r="E590" i="2"/>
  <c r="E591" i="2" s="1"/>
  <c r="C605" i="1"/>
  <c r="B605" i="1"/>
  <c r="D605" i="1"/>
  <c r="N592" i="9" l="1"/>
  <c r="N593" i="9" s="1"/>
  <c r="J595" i="9"/>
  <c r="B593" i="9"/>
  <c r="B594" i="9" s="1"/>
  <c r="P591" i="9"/>
  <c r="H591" i="9"/>
  <c r="G592" i="9"/>
  <c r="G593" i="9" s="1"/>
  <c r="D592" i="9"/>
  <c r="K595" i="9"/>
  <c r="L593" i="9"/>
  <c r="B591" i="4"/>
  <c r="B592" i="4" s="1"/>
  <c r="D591" i="4"/>
  <c r="D592" i="4" s="1"/>
  <c r="B600" i="3"/>
  <c r="E600" i="3"/>
  <c r="C600" i="3"/>
  <c r="D591" i="2"/>
  <c r="D592" i="2" s="1"/>
  <c r="B591" i="2"/>
  <c r="B592" i="2" s="1"/>
  <c r="D606" i="1"/>
  <c r="B606" i="1"/>
  <c r="C606" i="1"/>
  <c r="J596" i="9" l="1"/>
  <c r="F593" i="9"/>
  <c r="F594" i="9" s="1"/>
  <c r="P592" i="9"/>
  <c r="O593" i="9"/>
  <c r="O594" i="9" s="1"/>
  <c r="H592" i="9"/>
  <c r="D593" i="9"/>
  <c r="C594" i="9"/>
  <c r="C595" i="9" s="1"/>
  <c r="L594" i="9"/>
  <c r="K596" i="9"/>
  <c r="C592" i="4"/>
  <c r="C593" i="4" s="1"/>
  <c r="E601" i="3"/>
  <c r="C601" i="3"/>
  <c r="C602" i="3" s="1"/>
  <c r="B601" i="3"/>
  <c r="D601" i="3"/>
  <c r="C592" i="2"/>
  <c r="C593" i="2" s="1"/>
  <c r="E592" i="2"/>
  <c r="E593" i="2" s="1"/>
  <c r="C607" i="1"/>
  <c r="B607" i="1"/>
  <c r="D607" i="1"/>
  <c r="N594" i="9" l="1"/>
  <c r="N595" i="9" s="1"/>
  <c r="J597" i="9"/>
  <c r="B595" i="9"/>
  <c r="B596" i="9" s="1"/>
  <c r="P593" i="9"/>
  <c r="H593" i="9"/>
  <c r="G594" i="9"/>
  <c r="G595" i="9" s="1"/>
  <c r="D594" i="9"/>
  <c r="K597" i="9"/>
  <c r="L595" i="9"/>
  <c r="B593" i="4"/>
  <c r="B594" i="4" s="1"/>
  <c r="D593" i="4"/>
  <c r="D594" i="4" s="1"/>
  <c r="D602" i="3"/>
  <c r="D603" i="3"/>
  <c r="B602" i="3"/>
  <c r="B603" i="3" s="1"/>
  <c r="E602" i="3"/>
  <c r="E603" i="3" s="1"/>
  <c r="D593" i="2"/>
  <c r="D594" i="2" s="1"/>
  <c r="B593" i="2"/>
  <c r="B594" i="2" s="1"/>
  <c r="B608" i="1"/>
  <c r="D608" i="1"/>
  <c r="C608" i="1"/>
  <c r="J598" i="9" l="1"/>
  <c r="F595" i="9"/>
  <c r="F596" i="9" s="1"/>
  <c r="P594" i="9"/>
  <c r="O595" i="9"/>
  <c r="O596" i="9" s="1"/>
  <c r="H594" i="9"/>
  <c r="D595" i="9"/>
  <c r="C596" i="9"/>
  <c r="C597" i="9" s="1"/>
  <c r="L596" i="9"/>
  <c r="K598" i="9"/>
  <c r="C594" i="4"/>
  <c r="C595" i="4" s="1"/>
  <c r="C603" i="3"/>
  <c r="C594" i="2"/>
  <c r="C595" i="2" s="1"/>
  <c r="E594" i="2"/>
  <c r="E595" i="2" s="1"/>
  <c r="C609" i="1"/>
  <c r="B609" i="1"/>
  <c r="D609" i="1"/>
  <c r="N596" i="9" l="1"/>
  <c r="N597" i="9" s="1"/>
  <c r="J599" i="9"/>
  <c r="B597" i="9"/>
  <c r="B598" i="9" s="1"/>
  <c r="P595" i="9"/>
  <c r="H595" i="9"/>
  <c r="G596" i="9"/>
  <c r="G597" i="9" s="1"/>
  <c r="D596" i="9"/>
  <c r="K599" i="9"/>
  <c r="L597" i="9"/>
  <c r="D595" i="4"/>
  <c r="D596" i="4" s="1"/>
  <c r="B595" i="4"/>
  <c r="B596" i="4" s="1"/>
  <c r="C604" i="3"/>
  <c r="D604" i="3"/>
  <c r="B604" i="3"/>
  <c r="E604" i="3"/>
  <c r="D595" i="2"/>
  <c r="D596" i="2" s="1"/>
  <c r="B595" i="2"/>
  <c r="B596" i="2" s="1"/>
  <c r="D610" i="1"/>
  <c r="B610" i="1"/>
  <c r="C610" i="1"/>
  <c r="J600" i="9" l="1"/>
  <c r="F597" i="9"/>
  <c r="F598" i="9" s="1"/>
  <c r="P596" i="9"/>
  <c r="O597" i="9"/>
  <c r="O598" i="9" s="1"/>
  <c r="H596" i="9"/>
  <c r="D597" i="9"/>
  <c r="C598" i="9"/>
  <c r="C599" i="9" s="1"/>
  <c r="L598" i="9"/>
  <c r="K600" i="9"/>
  <c r="C596" i="4"/>
  <c r="C597" i="4" s="1"/>
  <c r="C598" i="4" s="1"/>
  <c r="B597" i="4"/>
  <c r="B605" i="3"/>
  <c r="D605" i="3"/>
  <c r="E605" i="3"/>
  <c r="C605" i="3"/>
  <c r="E596" i="2"/>
  <c r="E597" i="2" s="1"/>
  <c r="C596" i="2"/>
  <c r="C597" i="2" s="1"/>
  <c r="C611" i="1"/>
  <c r="B611" i="1"/>
  <c r="D611" i="1"/>
  <c r="N598" i="9" l="1"/>
  <c r="N599" i="9" s="1"/>
  <c r="J601" i="9"/>
  <c r="B599" i="9"/>
  <c r="B600" i="9" s="1"/>
  <c r="P597" i="9"/>
  <c r="H597" i="9"/>
  <c r="G598" i="9"/>
  <c r="G599" i="9" s="1"/>
  <c r="D598" i="9"/>
  <c r="K601" i="9"/>
  <c r="L599" i="9"/>
  <c r="D597" i="4"/>
  <c r="D598" i="4" s="1"/>
  <c r="D599" i="4" s="1"/>
  <c r="C606" i="3"/>
  <c r="D606" i="3"/>
  <c r="B606" i="3"/>
  <c r="E606" i="3"/>
  <c r="D597" i="2"/>
  <c r="D598" i="2" s="1"/>
  <c r="B597" i="2"/>
  <c r="B598" i="2" s="1"/>
  <c r="D612" i="1"/>
  <c r="B612" i="1"/>
  <c r="C612" i="1"/>
  <c r="J602" i="9" l="1"/>
  <c r="F599" i="9"/>
  <c r="F600" i="9" s="1"/>
  <c r="P598" i="9"/>
  <c r="O599" i="9"/>
  <c r="O600" i="9" s="1"/>
  <c r="H598" i="9"/>
  <c r="D599" i="9"/>
  <c r="C600" i="9"/>
  <c r="C601" i="9" s="1"/>
  <c r="L600" i="9"/>
  <c r="K602" i="9"/>
  <c r="B598" i="4"/>
  <c r="E607" i="3"/>
  <c r="B607" i="3"/>
  <c r="D607" i="3"/>
  <c r="C607" i="3"/>
  <c r="E598" i="2"/>
  <c r="E599" i="2" s="1"/>
  <c r="C598" i="2"/>
  <c r="C599" i="2" s="1"/>
  <c r="C613" i="1"/>
  <c r="B613" i="1"/>
  <c r="D613" i="1"/>
  <c r="N600" i="9" l="1"/>
  <c r="N601" i="9" s="1"/>
  <c r="J603" i="9"/>
  <c r="B601" i="9"/>
  <c r="B602" i="9" s="1"/>
  <c r="P599" i="9"/>
  <c r="H599" i="9"/>
  <c r="G600" i="9"/>
  <c r="G601" i="9" s="1"/>
  <c r="D600" i="9"/>
  <c r="K603" i="9"/>
  <c r="L601" i="9"/>
  <c r="B599" i="4"/>
  <c r="C599" i="4"/>
  <c r="C608" i="3"/>
  <c r="D608" i="3"/>
  <c r="B608" i="3"/>
  <c r="E608" i="3"/>
  <c r="B599" i="2"/>
  <c r="B600" i="2" s="1"/>
  <c r="D599" i="2"/>
  <c r="D600" i="2" s="1"/>
  <c r="D614" i="1"/>
  <c r="B614" i="1"/>
  <c r="C614" i="1"/>
  <c r="J604" i="9" l="1"/>
  <c r="F601" i="9"/>
  <c r="F602" i="9" s="1"/>
  <c r="P600" i="9"/>
  <c r="O601" i="9"/>
  <c r="O602" i="9" s="1"/>
  <c r="H600" i="9"/>
  <c r="D601" i="9"/>
  <c r="C602" i="9"/>
  <c r="C603" i="9" s="1"/>
  <c r="L602" i="9"/>
  <c r="K604" i="9"/>
  <c r="C600" i="4"/>
  <c r="D600" i="4"/>
  <c r="D601" i="4" s="1"/>
  <c r="B600" i="4"/>
  <c r="B601" i="4" s="1"/>
  <c r="B609" i="3"/>
  <c r="D609" i="3"/>
  <c r="E609" i="3"/>
  <c r="C609" i="3"/>
  <c r="C610" i="3" s="1"/>
  <c r="E600" i="2"/>
  <c r="E601" i="2" s="1"/>
  <c r="C600" i="2"/>
  <c r="C601" i="2" s="1"/>
  <c r="C615" i="1"/>
  <c r="B615" i="1"/>
  <c r="D615" i="1"/>
  <c r="N602" i="9" l="1"/>
  <c r="N603" i="9" s="1"/>
  <c r="J605" i="9"/>
  <c r="B603" i="9"/>
  <c r="B604" i="9" s="1"/>
  <c r="P601" i="9"/>
  <c r="H601" i="9"/>
  <c r="G602" i="9"/>
  <c r="G603" i="9" s="1"/>
  <c r="D602" i="9"/>
  <c r="K605" i="9"/>
  <c r="L603" i="9"/>
  <c r="C601" i="4"/>
  <c r="C602" i="4" s="1"/>
  <c r="D610" i="3"/>
  <c r="D611" i="3" s="1"/>
  <c r="B610" i="3"/>
  <c r="B611" i="3" s="1"/>
  <c r="E610" i="3"/>
  <c r="B601" i="2"/>
  <c r="B602" i="2" s="1"/>
  <c r="D601" i="2"/>
  <c r="D602" i="2" s="1"/>
  <c r="D616" i="1"/>
  <c r="B616" i="1"/>
  <c r="C616" i="1"/>
  <c r="J606" i="9" l="1"/>
  <c r="F603" i="9"/>
  <c r="F604" i="9" s="1"/>
  <c r="P602" i="9"/>
  <c r="O603" i="9"/>
  <c r="O604" i="9" s="1"/>
  <c r="H602" i="9"/>
  <c r="D603" i="9"/>
  <c r="C604" i="9"/>
  <c r="C605" i="9" s="1"/>
  <c r="L604" i="9"/>
  <c r="K606" i="9"/>
  <c r="B602" i="4"/>
  <c r="D602" i="4"/>
  <c r="D603" i="4" s="1"/>
  <c r="C611" i="3"/>
  <c r="B612" i="3" s="1"/>
  <c r="E611" i="3"/>
  <c r="E602" i="2"/>
  <c r="E603" i="2" s="1"/>
  <c r="C602" i="2"/>
  <c r="C603" i="2" s="1"/>
  <c r="C617" i="1"/>
  <c r="B617" i="1"/>
  <c r="D617" i="1"/>
  <c r="N604" i="9" l="1"/>
  <c r="N605" i="9" s="1"/>
  <c r="J607" i="9"/>
  <c r="B605" i="9"/>
  <c r="B606" i="9" s="1"/>
  <c r="P603" i="9"/>
  <c r="H603" i="9"/>
  <c r="G604" i="9"/>
  <c r="G605" i="9" s="1"/>
  <c r="D604" i="9"/>
  <c r="K607" i="9"/>
  <c r="L605" i="9"/>
  <c r="B603" i="4"/>
  <c r="C603" i="4"/>
  <c r="C604" i="4" s="1"/>
  <c r="E612" i="3"/>
  <c r="C612" i="3"/>
  <c r="D612" i="3"/>
  <c r="D603" i="2"/>
  <c r="D604" i="2" s="1"/>
  <c r="B603" i="2"/>
  <c r="B604" i="2" s="1"/>
  <c r="D618" i="1"/>
  <c r="B618" i="1"/>
  <c r="C618" i="1"/>
  <c r="J608" i="9" l="1"/>
  <c r="F605" i="9"/>
  <c r="F606" i="9" s="1"/>
  <c r="P604" i="9"/>
  <c r="O605" i="9"/>
  <c r="O606" i="9" s="1"/>
  <c r="H604" i="9"/>
  <c r="D605" i="9"/>
  <c r="C606" i="9"/>
  <c r="C607" i="9" s="1"/>
  <c r="L606" i="9"/>
  <c r="K608" i="9"/>
  <c r="B604" i="4"/>
  <c r="D604" i="4"/>
  <c r="D605" i="4" s="1"/>
  <c r="D613" i="3"/>
  <c r="C613" i="3"/>
  <c r="D614" i="3" s="1"/>
  <c r="E613" i="3"/>
  <c r="B613" i="3"/>
  <c r="E604" i="2"/>
  <c r="E605" i="2" s="1"/>
  <c r="C604" i="2"/>
  <c r="C605" i="2" s="1"/>
  <c r="C619" i="1"/>
  <c r="B619" i="1"/>
  <c r="D619" i="1"/>
  <c r="N606" i="9" l="1"/>
  <c r="N607" i="9" s="1"/>
  <c r="J609" i="9"/>
  <c r="B607" i="9"/>
  <c r="B608" i="9" s="1"/>
  <c r="P605" i="9"/>
  <c r="H605" i="9"/>
  <c r="G606" i="9"/>
  <c r="G607" i="9" s="1"/>
  <c r="D606" i="9"/>
  <c r="K609" i="9"/>
  <c r="L607" i="9"/>
  <c r="B605" i="4"/>
  <c r="C605" i="4"/>
  <c r="C606" i="4" s="1"/>
  <c r="B614" i="3"/>
  <c r="E614" i="3"/>
  <c r="C614" i="3"/>
  <c r="D605" i="2"/>
  <c r="D606" i="2" s="1"/>
  <c r="B605" i="2"/>
  <c r="B606" i="2" s="1"/>
  <c r="D620" i="1"/>
  <c r="B620" i="1"/>
  <c r="C620" i="1"/>
  <c r="J610" i="9" l="1"/>
  <c r="F607" i="9"/>
  <c r="F608" i="9" s="1"/>
  <c r="P606" i="9"/>
  <c r="O607" i="9"/>
  <c r="O608" i="9" s="1"/>
  <c r="H606" i="9"/>
  <c r="D607" i="9"/>
  <c r="C608" i="9"/>
  <c r="C609" i="9" s="1"/>
  <c r="L608" i="9"/>
  <c r="K610" i="9"/>
  <c r="B606" i="4"/>
  <c r="D606" i="4"/>
  <c r="D607" i="4" s="1"/>
  <c r="C615" i="3"/>
  <c r="D615" i="3"/>
  <c r="D616" i="3" s="1"/>
  <c r="E615" i="3"/>
  <c r="B615" i="3"/>
  <c r="E606" i="2"/>
  <c r="E607" i="2" s="1"/>
  <c r="C606" i="2"/>
  <c r="C607" i="2" s="1"/>
  <c r="C621" i="1"/>
  <c r="B621" i="1"/>
  <c r="D621" i="1"/>
  <c r="N608" i="9" l="1"/>
  <c r="N609" i="9" s="1"/>
  <c r="J611" i="9"/>
  <c r="B609" i="9"/>
  <c r="B610" i="9" s="1"/>
  <c r="P607" i="9"/>
  <c r="H607" i="9"/>
  <c r="G608" i="9"/>
  <c r="G609" i="9" s="1"/>
  <c r="D608" i="9"/>
  <c r="K611" i="9"/>
  <c r="L609" i="9"/>
  <c r="B607" i="4"/>
  <c r="C607" i="4"/>
  <c r="C608" i="4" s="1"/>
  <c r="B616" i="3"/>
  <c r="E616" i="3"/>
  <c r="C616" i="3"/>
  <c r="D607" i="2"/>
  <c r="D608" i="2" s="1"/>
  <c r="B607" i="2"/>
  <c r="B608" i="2" s="1"/>
  <c r="D622" i="1"/>
  <c r="B622" i="1"/>
  <c r="C622" i="1"/>
  <c r="J612" i="9" l="1"/>
  <c r="F609" i="9"/>
  <c r="F610" i="9" s="1"/>
  <c r="P608" i="9"/>
  <c r="O609" i="9"/>
  <c r="O610" i="9" s="1"/>
  <c r="H608" i="9"/>
  <c r="D609" i="9"/>
  <c r="C610" i="9"/>
  <c r="C611" i="9" s="1"/>
  <c r="L610" i="9"/>
  <c r="K612" i="9"/>
  <c r="B608" i="4"/>
  <c r="D608" i="4"/>
  <c r="D609" i="4" s="1"/>
  <c r="C617" i="3"/>
  <c r="D617" i="3"/>
  <c r="E617" i="3"/>
  <c r="B617" i="3"/>
  <c r="E608" i="2"/>
  <c r="E609" i="2" s="1"/>
  <c r="C608" i="2"/>
  <c r="C609" i="2" s="1"/>
  <c r="C623" i="1"/>
  <c r="B623" i="1"/>
  <c r="D623" i="1"/>
  <c r="N610" i="9" l="1"/>
  <c r="N611" i="9" s="1"/>
  <c r="J613" i="9"/>
  <c r="B611" i="9"/>
  <c r="B612" i="9" s="1"/>
  <c r="P609" i="9"/>
  <c r="H609" i="9"/>
  <c r="G610" i="9"/>
  <c r="G611" i="9" s="1"/>
  <c r="D610" i="9"/>
  <c r="K613" i="9"/>
  <c r="L611" i="9"/>
  <c r="B609" i="4"/>
  <c r="C609" i="4"/>
  <c r="C610" i="4" s="1"/>
  <c r="B618" i="3"/>
  <c r="D618" i="3"/>
  <c r="E618" i="3"/>
  <c r="C618" i="3"/>
  <c r="D609" i="2"/>
  <c r="D610" i="2" s="1"/>
  <c r="B609" i="2"/>
  <c r="B610" i="2" s="1"/>
  <c r="D624" i="1"/>
  <c r="B624" i="1"/>
  <c r="C624" i="1"/>
  <c r="J614" i="9" l="1"/>
  <c r="F611" i="9"/>
  <c r="F612" i="9" s="1"/>
  <c r="P610" i="9"/>
  <c r="O611" i="9"/>
  <c r="O612" i="9" s="1"/>
  <c r="H610" i="9"/>
  <c r="D611" i="9"/>
  <c r="C612" i="9"/>
  <c r="C613" i="9" s="1"/>
  <c r="L612" i="9"/>
  <c r="K614" i="9"/>
  <c r="B610" i="4"/>
  <c r="D610" i="4"/>
  <c r="D611" i="4" s="1"/>
  <c r="C619" i="3"/>
  <c r="D619" i="3"/>
  <c r="E619" i="3"/>
  <c r="B619" i="3"/>
  <c r="C610" i="2"/>
  <c r="C611" i="2" s="1"/>
  <c r="E610" i="2"/>
  <c r="E611" i="2" s="1"/>
  <c r="C625" i="1"/>
  <c r="B625" i="1"/>
  <c r="D625" i="1"/>
  <c r="N612" i="9" l="1"/>
  <c r="N613" i="9" s="1"/>
  <c r="J615" i="9"/>
  <c r="B613" i="9"/>
  <c r="B614" i="9" s="1"/>
  <c r="P611" i="9"/>
  <c r="H611" i="9"/>
  <c r="G612" i="9"/>
  <c r="G613" i="9" s="1"/>
  <c r="D612" i="9"/>
  <c r="L613" i="9"/>
  <c r="B611" i="4"/>
  <c r="C611" i="4"/>
  <c r="C612" i="4" s="1"/>
  <c r="B620" i="3"/>
  <c r="D620" i="3"/>
  <c r="E620" i="3"/>
  <c r="C620" i="3"/>
  <c r="D611" i="2"/>
  <c r="D612" i="2" s="1"/>
  <c r="B611" i="2"/>
  <c r="B612" i="2" s="1"/>
  <c r="B626" i="1"/>
  <c r="D626" i="1"/>
  <c r="C626" i="1"/>
  <c r="F613" i="9" l="1"/>
  <c r="F614" i="9" s="1"/>
  <c r="P612" i="9"/>
  <c r="O613" i="9"/>
  <c r="O614" i="9" s="1"/>
  <c r="H612" i="9"/>
  <c r="D613" i="9"/>
  <c r="C614" i="9"/>
  <c r="C615" i="9" s="1"/>
  <c r="L614" i="9"/>
  <c r="K615" i="9"/>
  <c r="K616" i="9" s="1"/>
  <c r="B612" i="4"/>
  <c r="D612" i="4"/>
  <c r="D613" i="4" s="1"/>
  <c r="C621" i="3"/>
  <c r="D621" i="3"/>
  <c r="E621" i="3"/>
  <c r="B621" i="3"/>
  <c r="C612" i="2"/>
  <c r="C613" i="2" s="1"/>
  <c r="E612" i="2"/>
  <c r="E613" i="2" s="1"/>
  <c r="C627" i="1"/>
  <c r="B627" i="1"/>
  <c r="B628" i="1" s="1"/>
  <c r="D627" i="1"/>
  <c r="N614" i="9" l="1"/>
  <c r="N615" i="9" s="1"/>
  <c r="J616" i="9"/>
  <c r="J617" i="9" s="1"/>
  <c r="B615" i="9"/>
  <c r="B616" i="9" s="1"/>
  <c r="P613" i="9"/>
  <c r="H613" i="9"/>
  <c r="G614" i="9"/>
  <c r="G615" i="9" s="1"/>
  <c r="D614" i="9"/>
  <c r="K617" i="9"/>
  <c r="L615" i="9"/>
  <c r="B613" i="4"/>
  <c r="C613" i="4"/>
  <c r="C614" i="4" s="1"/>
  <c r="B622" i="3"/>
  <c r="D622" i="3"/>
  <c r="E622" i="3"/>
  <c r="C622" i="3"/>
  <c r="D613" i="2"/>
  <c r="D614" i="2" s="1"/>
  <c r="B613" i="2"/>
  <c r="B614" i="2" s="1"/>
  <c r="D628" i="1"/>
  <c r="C628" i="1"/>
  <c r="J618" i="9" l="1"/>
  <c r="F615" i="9"/>
  <c r="F616" i="9" s="1"/>
  <c r="P614" i="9"/>
  <c r="O615" i="9"/>
  <c r="O616" i="9" s="1"/>
  <c r="H614" i="9"/>
  <c r="D615" i="9"/>
  <c r="C616" i="9"/>
  <c r="C617" i="9" s="1"/>
  <c r="L616" i="9"/>
  <c r="K618" i="9"/>
  <c r="B614" i="4"/>
  <c r="D614" i="4"/>
  <c r="D615" i="4" s="1"/>
  <c r="C623" i="3"/>
  <c r="D623" i="3"/>
  <c r="E623" i="3"/>
  <c r="B623" i="3"/>
  <c r="C614" i="2"/>
  <c r="C615" i="2" s="1"/>
  <c r="E614" i="2"/>
  <c r="E615" i="2" s="1"/>
  <c r="C629" i="1"/>
  <c r="B629" i="1"/>
  <c r="D629" i="1"/>
  <c r="N616" i="9" l="1"/>
  <c r="N617" i="9" s="1"/>
  <c r="J619" i="9"/>
  <c r="B617" i="9"/>
  <c r="B618" i="9" s="1"/>
  <c r="P615" i="9"/>
  <c r="H615" i="9"/>
  <c r="G616" i="9"/>
  <c r="G617" i="9" s="1"/>
  <c r="D616" i="9"/>
  <c r="K619" i="9"/>
  <c r="L617" i="9"/>
  <c r="B615" i="4"/>
  <c r="C615" i="4"/>
  <c r="C616" i="4" s="1"/>
  <c r="B624" i="3"/>
  <c r="D624" i="3"/>
  <c r="E624" i="3"/>
  <c r="C624" i="3"/>
  <c r="D615" i="2"/>
  <c r="D616" i="2" s="1"/>
  <c r="B615" i="2"/>
  <c r="B616" i="2" s="1"/>
  <c r="B630" i="1"/>
  <c r="D630" i="1"/>
  <c r="C630" i="1"/>
  <c r="J620" i="9" l="1"/>
  <c r="F617" i="9"/>
  <c r="F618" i="9" s="1"/>
  <c r="P616" i="9"/>
  <c r="O617" i="9"/>
  <c r="O618" i="9" s="1"/>
  <c r="H616" i="9"/>
  <c r="D617" i="9"/>
  <c r="C618" i="9"/>
  <c r="C619" i="9" s="1"/>
  <c r="L618" i="9"/>
  <c r="K620" i="9"/>
  <c r="B616" i="4"/>
  <c r="D616" i="4"/>
  <c r="D617" i="4" s="1"/>
  <c r="C625" i="3"/>
  <c r="D625" i="3"/>
  <c r="E625" i="3"/>
  <c r="B625" i="3"/>
  <c r="C616" i="2"/>
  <c r="C617" i="2" s="1"/>
  <c r="E616" i="2"/>
  <c r="E617" i="2" s="1"/>
  <c r="C631" i="1"/>
  <c r="B631" i="1"/>
  <c r="D631" i="1"/>
  <c r="N618" i="9" l="1"/>
  <c r="N619" i="9" s="1"/>
  <c r="J621" i="9"/>
  <c r="B619" i="9"/>
  <c r="B620" i="9" s="1"/>
  <c r="P617" i="9"/>
  <c r="H617" i="9"/>
  <c r="G618" i="9"/>
  <c r="G619" i="9" s="1"/>
  <c r="D618" i="9"/>
  <c r="K621" i="9"/>
  <c r="L619" i="9"/>
  <c r="B617" i="4"/>
  <c r="C617" i="4"/>
  <c r="C618" i="4" s="1"/>
  <c r="B626" i="3"/>
  <c r="D626" i="3"/>
  <c r="E626" i="3"/>
  <c r="C626" i="3"/>
  <c r="D617" i="2"/>
  <c r="D618" i="2" s="1"/>
  <c r="B617" i="2"/>
  <c r="B618" i="2" s="1"/>
  <c r="D632" i="1"/>
  <c r="B632" i="1"/>
  <c r="C632" i="1"/>
  <c r="J622" i="9" l="1"/>
  <c r="F619" i="9"/>
  <c r="F620" i="9" s="1"/>
  <c r="P618" i="9"/>
  <c r="O619" i="9"/>
  <c r="O620" i="9" s="1"/>
  <c r="H618" i="9"/>
  <c r="D619" i="9"/>
  <c r="C620" i="9"/>
  <c r="C621" i="9" s="1"/>
  <c r="L620" i="9"/>
  <c r="K622" i="9"/>
  <c r="B618" i="4"/>
  <c r="D618" i="4"/>
  <c r="D619" i="4" s="1"/>
  <c r="C627" i="3"/>
  <c r="D627" i="3"/>
  <c r="E627" i="3"/>
  <c r="B627" i="3"/>
  <c r="C618" i="2"/>
  <c r="C619" i="2" s="1"/>
  <c r="E618" i="2"/>
  <c r="E619" i="2" s="1"/>
  <c r="C633" i="1"/>
  <c r="B633" i="1"/>
  <c r="D633" i="1"/>
  <c r="N620" i="9" l="1"/>
  <c r="N621" i="9" s="1"/>
  <c r="J623" i="9"/>
  <c r="B621" i="9"/>
  <c r="B622" i="9" s="1"/>
  <c r="P619" i="9"/>
  <c r="H619" i="9"/>
  <c r="G620" i="9"/>
  <c r="G621" i="9" s="1"/>
  <c r="D620" i="9"/>
  <c r="K623" i="9"/>
  <c r="L621" i="9"/>
  <c r="B619" i="4"/>
  <c r="C619" i="4"/>
  <c r="C620" i="4" s="1"/>
  <c r="B628" i="3"/>
  <c r="D628" i="3"/>
  <c r="E628" i="3"/>
  <c r="C628" i="3"/>
  <c r="D619" i="2"/>
  <c r="D620" i="2" s="1"/>
  <c r="B619" i="2"/>
  <c r="B620" i="2" s="1"/>
  <c r="D634" i="1"/>
  <c r="B634" i="1"/>
  <c r="C634" i="1"/>
  <c r="J624" i="9" l="1"/>
  <c r="F621" i="9"/>
  <c r="F622" i="9" s="1"/>
  <c r="P620" i="9"/>
  <c r="O621" i="9"/>
  <c r="O622" i="9" s="1"/>
  <c r="H620" i="9"/>
  <c r="D621" i="9"/>
  <c r="C622" i="9"/>
  <c r="C623" i="9" s="1"/>
  <c r="L622" i="9"/>
  <c r="K624" i="9"/>
  <c r="B620" i="4"/>
  <c r="D620" i="4"/>
  <c r="D621" i="4" s="1"/>
  <c r="C629" i="3"/>
  <c r="D629" i="3"/>
  <c r="E629" i="3"/>
  <c r="B629" i="3"/>
  <c r="E620" i="2"/>
  <c r="E621" i="2" s="1"/>
  <c r="C620" i="2"/>
  <c r="C621" i="2" s="1"/>
  <c r="C635" i="1"/>
  <c r="D635" i="1"/>
  <c r="B635" i="1"/>
  <c r="N622" i="9" l="1"/>
  <c r="N623" i="9" s="1"/>
  <c r="J625" i="9"/>
  <c r="B623" i="9"/>
  <c r="B624" i="9" s="1"/>
  <c r="P621" i="9"/>
  <c r="H621" i="9"/>
  <c r="G622" i="9"/>
  <c r="G623" i="9" s="1"/>
  <c r="D622" i="9"/>
  <c r="K625" i="9"/>
  <c r="L623" i="9"/>
  <c r="B621" i="4"/>
  <c r="C621" i="4"/>
  <c r="C622" i="4" s="1"/>
  <c r="B630" i="3"/>
  <c r="D630" i="3"/>
  <c r="E630" i="3"/>
  <c r="C630" i="3"/>
  <c r="D621" i="2"/>
  <c r="D622" i="2" s="1"/>
  <c r="B621" i="2"/>
  <c r="B622" i="2" s="1"/>
  <c r="D636" i="1"/>
  <c r="B636" i="1"/>
  <c r="C636" i="1"/>
  <c r="J626" i="9" l="1"/>
  <c r="F623" i="9"/>
  <c r="F624" i="9" s="1"/>
  <c r="P622" i="9"/>
  <c r="O623" i="9"/>
  <c r="O624" i="9" s="1"/>
  <c r="H622" i="9"/>
  <c r="D623" i="9"/>
  <c r="C624" i="9"/>
  <c r="C625" i="9" s="1"/>
  <c r="L624" i="9"/>
  <c r="B622" i="4"/>
  <c r="D622" i="4"/>
  <c r="D623" i="4" s="1"/>
  <c r="C631" i="3"/>
  <c r="D631" i="3"/>
  <c r="E631" i="3"/>
  <c r="B631" i="3"/>
  <c r="E622" i="2"/>
  <c r="E623" i="2" s="1"/>
  <c r="C622" i="2"/>
  <c r="C623" i="2" s="1"/>
  <c r="C637" i="1"/>
  <c r="D637" i="1"/>
  <c r="B637" i="1"/>
  <c r="N624" i="9" l="1"/>
  <c r="N625" i="9" s="1"/>
  <c r="B625" i="9"/>
  <c r="B626" i="9" s="1"/>
  <c r="P623" i="9"/>
  <c r="H623" i="9"/>
  <c r="G624" i="9"/>
  <c r="G625" i="9" s="1"/>
  <c r="D624" i="9"/>
  <c r="L625" i="9"/>
  <c r="K626" i="9"/>
  <c r="K627" i="9" s="1"/>
  <c r="B623" i="4"/>
  <c r="C623" i="4"/>
  <c r="C624" i="4" s="1"/>
  <c r="B632" i="3"/>
  <c r="D632" i="3"/>
  <c r="E632" i="3"/>
  <c r="C632" i="3"/>
  <c r="D623" i="2"/>
  <c r="D624" i="2" s="1"/>
  <c r="B623" i="2"/>
  <c r="B624" i="2" s="1"/>
  <c r="D638" i="1"/>
  <c r="B638" i="1"/>
  <c r="C638" i="1"/>
  <c r="J627" i="9" l="1"/>
  <c r="J628" i="9" s="1"/>
  <c r="F625" i="9"/>
  <c r="F626" i="9" s="1"/>
  <c r="P624" i="9"/>
  <c r="O625" i="9"/>
  <c r="O626" i="9" s="1"/>
  <c r="H624" i="9"/>
  <c r="D625" i="9"/>
  <c r="C626" i="9"/>
  <c r="C627" i="9" s="1"/>
  <c r="L626" i="9"/>
  <c r="K628" i="9"/>
  <c r="B624" i="4"/>
  <c r="D624" i="4"/>
  <c r="D625" i="4" s="1"/>
  <c r="C633" i="3"/>
  <c r="D633" i="3"/>
  <c r="E633" i="3"/>
  <c r="B633" i="3"/>
  <c r="E624" i="2"/>
  <c r="E625" i="2" s="1"/>
  <c r="C624" i="2"/>
  <c r="C625" i="2" s="1"/>
  <c r="C639" i="1"/>
  <c r="D639" i="1"/>
  <c r="B639" i="1"/>
  <c r="N626" i="9" l="1"/>
  <c r="N627" i="9" s="1"/>
  <c r="J629" i="9"/>
  <c r="B627" i="9"/>
  <c r="B628" i="9" s="1"/>
  <c r="P625" i="9"/>
  <c r="H625" i="9"/>
  <c r="G626" i="9"/>
  <c r="G627" i="9" s="1"/>
  <c r="D626" i="9"/>
  <c r="K629" i="9"/>
  <c r="L627" i="9"/>
  <c r="B625" i="4"/>
  <c r="C625" i="4"/>
  <c r="C626" i="4" s="1"/>
  <c r="B634" i="3"/>
  <c r="D634" i="3"/>
  <c r="E634" i="3"/>
  <c r="C634" i="3"/>
  <c r="D625" i="2"/>
  <c r="D626" i="2" s="1"/>
  <c r="B625" i="2"/>
  <c r="B626" i="2" s="1"/>
  <c r="B640" i="1"/>
  <c r="D640" i="1"/>
  <c r="C640" i="1"/>
  <c r="J630" i="9" l="1"/>
  <c r="F627" i="9"/>
  <c r="F628" i="9" s="1"/>
  <c r="P626" i="9"/>
  <c r="O627" i="9"/>
  <c r="O628" i="9" s="1"/>
  <c r="H626" i="9"/>
  <c r="D627" i="9"/>
  <c r="C628" i="9"/>
  <c r="C629" i="9" s="1"/>
  <c r="L628" i="9"/>
  <c r="K630" i="9"/>
  <c r="B626" i="4"/>
  <c r="D626" i="4"/>
  <c r="D627" i="4" s="1"/>
  <c r="D635" i="3"/>
  <c r="C635" i="3"/>
  <c r="D636" i="3" s="1"/>
  <c r="E635" i="3"/>
  <c r="B635" i="3"/>
  <c r="E626" i="2"/>
  <c r="E627" i="2" s="1"/>
  <c r="C626" i="2"/>
  <c r="C627" i="2" s="1"/>
  <c r="C641" i="1"/>
  <c r="D641" i="1"/>
  <c r="B641" i="1"/>
  <c r="N628" i="9" l="1"/>
  <c r="N629" i="9" s="1"/>
  <c r="J631" i="9"/>
  <c r="B629" i="9"/>
  <c r="B630" i="9" s="1"/>
  <c r="P627" i="9"/>
  <c r="H627" i="9"/>
  <c r="G628" i="9"/>
  <c r="G629" i="9" s="1"/>
  <c r="D628" i="9"/>
  <c r="K631" i="9"/>
  <c r="L629" i="9"/>
  <c r="B627" i="4"/>
  <c r="C627" i="4"/>
  <c r="C628" i="4" s="1"/>
  <c r="B636" i="3"/>
  <c r="E636" i="3"/>
  <c r="C636" i="3"/>
  <c r="D627" i="2"/>
  <c r="D628" i="2" s="1"/>
  <c r="B627" i="2"/>
  <c r="B628" i="2" s="1"/>
  <c r="B642" i="1"/>
  <c r="D642" i="1"/>
  <c r="C642" i="1"/>
  <c r="C643" i="1" s="1"/>
  <c r="J632" i="9" l="1"/>
  <c r="F629" i="9"/>
  <c r="F630" i="9" s="1"/>
  <c r="P628" i="9"/>
  <c r="O629" i="9"/>
  <c r="O630" i="9" s="1"/>
  <c r="H628" i="9"/>
  <c r="D629" i="9"/>
  <c r="C630" i="9"/>
  <c r="C631" i="9" s="1"/>
  <c r="L630" i="9"/>
  <c r="K632" i="9"/>
  <c r="B628" i="4"/>
  <c r="C629" i="4"/>
  <c r="D628" i="4"/>
  <c r="D629" i="4" s="1"/>
  <c r="D630" i="4" s="1"/>
  <c r="C637" i="3"/>
  <c r="D637" i="3"/>
  <c r="D638" i="3" s="1"/>
  <c r="E637" i="3"/>
  <c r="B637" i="3"/>
  <c r="E628" i="2"/>
  <c r="E629" i="2" s="1"/>
  <c r="C628" i="2"/>
  <c r="C629" i="2" s="1"/>
  <c r="D643" i="1"/>
  <c r="D644" i="1" s="1"/>
  <c r="B643" i="1"/>
  <c r="B644" i="1" s="1"/>
  <c r="N630" i="9" l="1"/>
  <c r="N631" i="9" s="1"/>
  <c r="J633" i="9"/>
  <c r="B631" i="9"/>
  <c r="B632" i="9" s="1"/>
  <c r="P629" i="9"/>
  <c r="H629" i="9"/>
  <c r="G630" i="9"/>
  <c r="G631" i="9" s="1"/>
  <c r="D630" i="9"/>
  <c r="K633" i="9"/>
  <c r="L631" i="9"/>
  <c r="B629" i="4"/>
  <c r="B630" i="4" s="1"/>
  <c r="B638" i="3"/>
  <c r="E638" i="3"/>
  <c r="C638" i="3"/>
  <c r="D629" i="2"/>
  <c r="D630" i="2" s="1"/>
  <c r="B629" i="2"/>
  <c r="B630" i="2" s="1"/>
  <c r="C644" i="1"/>
  <c r="C645" i="1" s="1"/>
  <c r="J634" i="9" l="1"/>
  <c r="F631" i="9"/>
  <c r="F632" i="9" s="1"/>
  <c r="P630" i="9"/>
  <c r="O631" i="9"/>
  <c r="O632" i="9" s="1"/>
  <c r="H630" i="9"/>
  <c r="D631" i="9"/>
  <c r="C632" i="9"/>
  <c r="C633" i="9" s="1"/>
  <c r="L632" i="9"/>
  <c r="K634" i="9"/>
  <c r="C630" i="4"/>
  <c r="C639" i="3"/>
  <c r="D639" i="3"/>
  <c r="E639" i="3"/>
  <c r="B639" i="3"/>
  <c r="E630" i="2"/>
  <c r="E631" i="2" s="1"/>
  <c r="C630" i="2"/>
  <c r="C631" i="2" s="1"/>
  <c r="D645" i="1"/>
  <c r="D646" i="1" s="1"/>
  <c r="B645" i="1"/>
  <c r="B646" i="1" s="1"/>
  <c r="N632" i="9" l="1"/>
  <c r="N633" i="9" s="1"/>
  <c r="J635" i="9"/>
  <c r="B633" i="9"/>
  <c r="B634" i="9" s="1"/>
  <c r="P631" i="9"/>
  <c r="H631" i="9"/>
  <c r="G632" i="9"/>
  <c r="G633" i="9" s="1"/>
  <c r="D632" i="9"/>
  <c r="K635" i="9"/>
  <c r="L633" i="9"/>
  <c r="C631" i="4"/>
  <c r="D631" i="4"/>
  <c r="D632" i="4" s="1"/>
  <c r="B631" i="4"/>
  <c r="B632" i="4" s="1"/>
  <c r="B640" i="3"/>
  <c r="D640" i="3"/>
  <c r="E640" i="3"/>
  <c r="C640" i="3"/>
  <c r="B631" i="2"/>
  <c r="B632" i="2" s="1"/>
  <c r="D631" i="2"/>
  <c r="D632" i="2" s="1"/>
  <c r="C646" i="1"/>
  <c r="J636" i="9" l="1"/>
  <c r="F633" i="9"/>
  <c r="F634" i="9" s="1"/>
  <c r="P632" i="9"/>
  <c r="O633" i="9"/>
  <c r="O634" i="9" s="1"/>
  <c r="H632" i="9"/>
  <c r="D633" i="9"/>
  <c r="C634" i="9"/>
  <c r="C635" i="9" s="1"/>
  <c r="L634" i="9"/>
  <c r="C632" i="4"/>
  <c r="C633" i="4" s="1"/>
  <c r="C641" i="3"/>
  <c r="D641" i="3"/>
  <c r="E641" i="3"/>
  <c r="B641" i="3"/>
  <c r="E632" i="2"/>
  <c r="E633" i="2" s="1"/>
  <c r="C632" i="2"/>
  <c r="C633" i="2" s="1"/>
  <c r="C647" i="1"/>
  <c r="D647" i="1"/>
  <c r="B647" i="1"/>
  <c r="N634" i="9" l="1"/>
  <c r="N635" i="9" s="1"/>
  <c r="B635" i="9"/>
  <c r="B636" i="9" s="1"/>
  <c r="P633" i="9"/>
  <c r="H633" i="9"/>
  <c r="G634" i="9"/>
  <c r="G635" i="9" s="1"/>
  <c r="D634" i="9"/>
  <c r="L635" i="9"/>
  <c r="K636" i="9"/>
  <c r="K637" i="9" s="1"/>
  <c r="B633" i="4"/>
  <c r="D633" i="4"/>
  <c r="D634" i="4" s="1"/>
  <c r="B642" i="3"/>
  <c r="D642" i="3"/>
  <c r="E642" i="3"/>
  <c r="C642" i="3"/>
  <c r="B633" i="2"/>
  <c r="B634" i="2" s="1"/>
  <c r="D633" i="2"/>
  <c r="D634" i="2" s="1"/>
  <c r="B648" i="1"/>
  <c r="D648" i="1"/>
  <c r="C648" i="1"/>
  <c r="J637" i="9" l="1"/>
  <c r="J638" i="9" s="1"/>
  <c r="F635" i="9"/>
  <c r="F636" i="9" s="1"/>
  <c r="P634" i="9"/>
  <c r="O635" i="9"/>
  <c r="O636" i="9" s="1"/>
  <c r="H634" i="9"/>
  <c r="D635" i="9"/>
  <c r="C636" i="9"/>
  <c r="B637" i="9" s="1"/>
  <c r="L636" i="9"/>
  <c r="B634" i="4"/>
  <c r="C634" i="4"/>
  <c r="C635" i="4" s="1"/>
  <c r="C643" i="3"/>
  <c r="D643" i="3"/>
  <c r="E643" i="3"/>
  <c r="B643" i="3"/>
  <c r="E634" i="2"/>
  <c r="E635" i="2" s="1"/>
  <c r="C634" i="2"/>
  <c r="C635" i="2" s="1"/>
  <c r="C649" i="1"/>
  <c r="D649" i="1"/>
  <c r="B649" i="1"/>
  <c r="N636" i="9" l="1"/>
  <c r="N637" i="9" s="1"/>
  <c r="P635" i="9"/>
  <c r="H635" i="9"/>
  <c r="G636" i="9"/>
  <c r="G637" i="9" s="1"/>
  <c r="D636" i="9"/>
  <c r="C637" i="9"/>
  <c r="C638" i="9" s="1"/>
  <c r="L637" i="9"/>
  <c r="K638" i="9"/>
  <c r="J639" i="9" s="1"/>
  <c r="B635" i="4"/>
  <c r="C636" i="4"/>
  <c r="D635" i="4"/>
  <c r="D636" i="4" s="1"/>
  <c r="D637" i="4" s="1"/>
  <c r="B644" i="3"/>
  <c r="D644" i="3"/>
  <c r="E644" i="3"/>
  <c r="C644" i="3"/>
  <c r="B635" i="2"/>
  <c r="B636" i="2" s="1"/>
  <c r="D635" i="2"/>
  <c r="D636" i="2" s="1"/>
  <c r="B650" i="1"/>
  <c r="D650" i="1"/>
  <c r="C650" i="1"/>
  <c r="F637" i="9" l="1"/>
  <c r="F638" i="9" s="1"/>
  <c r="B638" i="9"/>
  <c r="B639" i="9" s="1"/>
  <c r="P636" i="9"/>
  <c r="O637" i="9"/>
  <c r="O638" i="9" s="1"/>
  <c r="K639" i="9"/>
  <c r="J640" i="9" s="1"/>
  <c r="H636" i="9"/>
  <c r="D637" i="9"/>
  <c r="L638" i="9"/>
  <c r="C651" i="1"/>
  <c r="B636" i="4"/>
  <c r="B637" i="4" s="1"/>
  <c r="C645" i="3"/>
  <c r="D645" i="3"/>
  <c r="E645" i="3"/>
  <c r="B645" i="3"/>
  <c r="E636" i="2"/>
  <c r="E637" i="2" s="1"/>
  <c r="C636" i="2"/>
  <c r="C637" i="2" s="1"/>
  <c r="D651" i="1"/>
  <c r="D652" i="1" s="1"/>
  <c r="B651" i="1"/>
  <c r="B652" i="1" s="1"/>
  <c r="N638" i="9" l="1"/>
  <c r="N639" i="9" s="1"/>
  <c r="P637" i="9"/>
  <c r="H637" i="9"/>
  <c r="G638" i="9"/>
  <c r="G639" i="9" s="1"/>
  <c r="D638" i="9"/>
  <c r="C639" i="9"/>
  <c r="C640" i="9" s="1"/>
  <c r="L639" i="9"/>
  <c r="K640" i="9"/>
  <c r="J641" i="9" s="1"/>
  <c r="C637" i="4"/>
  <c r="B646" i="3"/>
  <c r="D646" i="3"/>
  <c r="E646" i="3"/>
  <c r="C646" i="3"/>
  <c r="B637" i="2"/>
  <c r="B638" i="2" s="1"/>
  <c r="D637" i="2"/>
  <c r="D638" i="2" s="1"/>
  <c r="C652" i="1"/>
  <c r="F639" i="9" l="1"/>
  <c r="F640" i="9" s="1"/>
  <c r="B640" i="9"/>
  <c r="B641" i="9" s="1"/>
  <c r="P638" i="9"/>
  <c r="O639" i="9"/>
  <c r="O640" i="9" s="1"/>
  <c r="K641" i="9"/>
  <c r="J642" i="9" s="1"/>
  <c r="H638" i="9"/>
  <c r="D639" i="9"/>
  <c r="L640" i="9"/>
  <c r="C638" i="4"/>
  <c r="D638" i="4"/>
  <c r="D639" i="4" s="1"/>
  <c r="B638" i="4"/>
  <c r="B639" i="4" s="1"/>
  <c r="C647" i="3"/>
  <c r="D647" i="3"/>
  <c r="E647" i="3"/>
  <c r="B647" i="3"/>
  <c r="E638" i="2"/>
  <c r="E639" i="2" s="1"/>
  <c r="C638" i="2"/>
  <c r="C639" i="2" s="1"/>
  <c r="C653" i="1"/>
  <c r="D653" i="1"/>
  <c r="B653" i="1"/>
  <c r="N640" i="9" l="1"/>
  <c r="N641" i="9" s="1"/>
  <c r="P639" i="9"/>
  <c r="H639" i="9"/>
  <c r="G640" i="9"/>
  <c r="G641" i="9" s="1"/>
  <c r="D640" i="9"/>
  <c r="C641" i="9"/>
  <c r="C642" i="9" s="1"/>
  <c r="L641" i="9"/>
  <c r="K642" i="9"/>
  <c r="J643" i="9" s="1"/>
  <c r="C639" i="4"/>
  <c r="C640" i="4" s="1"/>
  <c r="B648" i="3"/>
  <c r="D648" i="3"/>
  <c r="E648" i="3"/>
  <c r="C648" i="3"/>
  <c r="B639" i="2"/>
  <c r="B640" i="2" s="1"/>
  <c r="D639" i="2"/>
  <c r="D640" i="2" s="1"/>
  <c r="B654" i="1"/>
  <c r="D654" i="1"/>
  <c r="C654" i="1"/>
  <c r="C655" i="1" s="1"/>
  <c r="F641" i="9" l="1"/>
  <c r="F642" i="9" s="1"/>
  <c r="B642" i="9"/>
  <c r="B643" i="9" s="1"/>
  <c r="P640" i="9"/>
  <c r="O641" i="9"/>
  <c r="O642" i="9" s="1"/>
  <c r="K643" i="9"/>
  <c r="J644" i="9" s="1"/>
  <c r="H640" i="9"/>
  <c r="D641" i="9"/>
  <c r="L642" i="9"/>
  <c r="D640" i="4"/>
  <c r="D641" i="4" s="1"/>
  <c r="B640" i="4"/>
  <c r="B641" i="4" s="1"/>
  <c r="C649" i="3"/>
  <c r="D649" i="3"/>
  <c r="E649" i="3"/>
  <c r="B649" i="3"/>
  <c r="E640" i="2"/>
  <c r="E641" i="2" s="1"/>
  <c r="C640" i="2"/>
  <c r="C641" i="2" s="1"/>
  <c r="D655" i="1"/>
  <c r="D656" i="1" s="1"/>
  <c r="B655" i="1"/>
  <c r="B656" i="1" s="1"/>
  <c r="N642" i="9" l="1"/>
  <c r="N643" i="9" s="1"/>
  <c r="B644" i="9"/>
  <c r="B645" i="9" s="1"/>
  <c r="P641" i="9"/>
  <c r="H641" i="9"/>
  <c r="G642" i="9"/>
  <c r="G643" i="9" s="1"/>
  <c r="D642" i="9"/>
  <c r="C643" i="9"/>
  <c r="C644" i="9" s="1"/>
  <c r="L643" i="9"/>
  <c r="K644" i="9"/>
  <c r="J645" i="9" s="1"/>
  <c r="C641" i="4"/>
  <c r="C642" i="4" s="1"/>
  <c r="B650" i="3"/>
  <c r="D650" i="3"/>
  <c r="E650" i="3"/>
  <c r="C650" i="3"/>
  <c r="D641" i="2"/>
  <c r="D642" i="2" s="1"/>
  <c r="B641" i="2"/>
  <c r="B642" i="2" s="1"/>
  <c r="C656" i="1"/>
  <c r="F643" i="9" l="1"/>
  <c r="F644" i="9" s="1"/>
  <c r="P642" i="9"/>
  <c r="O643" i="9"/>
  <c r="O644" i="9" s="1"/>
  <c r="K645" i="9"/>
  <c r="J646" i="9" s="1"/>
  <c r="H642" i="9"/>
  <c r="D643" i="9"/>
  <c r="L644" i="9"/>
  <c r="D642" i="4"/>
  <c r="D643" i="4" s="1"/>
  <c r="B642" i="4"/>
  <c r="B643" i="4" s="1"/>
  <c r="C651" i="3"/>
  <c r="D651" i="3"/>
  <c r="E651" i="3"/>
  <c r="B651" i="3"/>
  <c r="E642" i="2"/>
  <c r="E643" i="2" s="1"/>
  <c r="C642" i="2"/>
  <c r="C643" i="2" s="1"/>
  <c r="C657" i="1"/>
  <c r="D657" i="1"/>
  <c r="B657" i="1"/>
  <c r="N644" i="9" l="1"/>
  <c r="N645" i="9" s="1"/>
  <c r="P643" i="9"/>
  <c r="H643" i="9"/>
  <c r="G644" i="9"/>
  <c r="G645" i="9" s="1"/>
  <c r="D644" i="9"/>
  <c r="C645" i="9"/>
  <c r="L645" i="9"/>
  <c r="K646" i="9"/>
  <c r="J647" i="9" s="1"/>
  <c r="C643" i="4"/>
  <c r="C644" i="4" s="1"/>
  <c r="B652" i="3"/>
  <c r="D652" i="3"/>
  <c r="E652" i="3"/>
  <c r="C652" i="3"/>
  <c r="D643" i="2"/>
  <c r="D644" i="2" s="1"/>
  <c r="B643" i="2"/>
  <c r="B644" i="2" s="1"/>
  <c r="D658" i="1"/>
  <c r="B658" i="1"/>
  <c r="C658" i="1"/>
  <c r="F645" i="9" l="1"/>
  <c r="F646" i="9" s="1"/>
  <c r="C646" i="9"/>
  <c r="B646" i="9"/>
  <c r="B647" i="9" s="1"/>
  <c r="P644" i="9"/>
  <c r="O645" i="9"/>
  <c r="O646" i="9" s="1"/>
  <c r="K647" i="9"/>
  <c r="J648" i="9" s="1"/>
  <c r="H644" i="9"/>
  <c r="D645" i="9"/>
  <c r="L646" i="9"/>
  <c r="D644" i="4"/>
  <c r="D645" i="4" s="1"/>
  <c r="B644" i="4"/>
  <c r="B645" i="4" s="1"/>
  <c r="C653" i="3"/>
  <c r="D653" i="3"/>
  <c r="E653" i="3"/>
  <c r="B653" i="3"/>
  <c r="C644" i="2"/>
  <c r="C645" i="2" s="1"/>
  <c r="E644" i="2"/>
  <c r="E645" i="2" s="1"/>
  <c r="C659" i="1"/>
  <c r="D659" i="1"/>
  <c r="B659" i="1"/>
  <c r="N646" i="9" l="1"/>
  <c r="N647" i="9" s="1"/>
  <c r="P645" i="9"/>
  <c r="H645" i="9"/>
  <c r="G646" i="9"/>
  <c r="G647" i="9" s="1"/>
  <c r="D646" i="9"/>
  <c r="C647" i="9"/>
  <c r="C648" i="9" s="1"/>
  <c r="L647" i="9"/>
  <c r="K648" i="9"/>
  <c r="J649" i="9" s="1"/>
  <c r="C645" i="4"/>
  <c r="C646" i="4" s="1"/>
  <c r="B654" i="3"/>
  <c r="D654" i="3"/>
  <c r="E654" i="3"/>
  <c r="C654" i="3"/>
  <c r="D645" i="2"/>
  <c r="D646" i="2" s="1"/>
  <c r="B645" i="2"/>
  <c r="B646" i="2" s="1"/>
  <c r="B660" i="1"/>
  <c r="D660" i="1"/>
  <c r="C660" i="1"/>
  <c r="C661" i="1" s="1"/>
  <c r="F647" i="9" l="1"/>
  <c r="F648" i="9" s="1"/>
  <c r="B648" i="9"/>
  <c r="B649" i="9" s="1"/>
  <c r="P646" i="9"/>
  <c r="O647" i="9"/>
  <c r="O648" i="9" s="1"/>
  <c r="K649" i="9"/>
  <c r="J650" i="9" s="1"/>
  <c r="H646" i="9"/>
  <c r="D647" i="9"/>
  <c r="L648" i="9"/>
  <c r="D646" i="4"/>
  <c r="D647" i="4" s="1"/>
  <c r="B646" i="4"/>
  <c r="B647" i="4" s="1"/>
  <c r="C655" i="3"/>
  <c r="D655" i="3"/>
  <c r="E655" i="3"/>
  <c r="B655" i="3"/>
  <c r="C646" i="2"/>
  <c r="C647" i="2" s="1"/>
  <c r="E646" i="2"/>
  <c r="E647" i="2" s="1"/>
  <c r="D661" i="1"/>
  <c r="D662" i="1" s="1"/>
  <c r="B661" i="1"/>
  <c r="B662" i="1" s="1"/>
  <c r="N648" i="9" l="1"/>
  <c r="N649" i="9" s="1"/>
  <c r="P647" i="9"/>
  <c r="H647" i="9"/>
  <c r="G648" i="9"/>
  <c r="G649" i="9" s="1"/>
  <c r="D648" i="9"/>
  <c r="C649" i="9"/>
  <c r="C650" i="9" s="1"/>
  <c r="L649" i="9"/>
  <c r="K650" i="9"/>
  <c r="J651" i="9" s="1"/>
  <c r="C647" i="4"/>
  <c r="C648" i="4" s="1"/>
  <c r="B656" i="3"/>
  <c r="D656" i="3"/>
  <c r="E656" i="3"/>
  <c r="C656" i="3"/>
  <c r="D647" i="2"/>
  <c r="D648" i="2" s="1"/>
  <c r="B647" i="2"/>
  <c r="B648" i="2" s="1"/>
  <c r="C662" i="1"/>
  <c r="F649" i="9" l="1"/>
  <c r="F650" i="9" s="1"/>
  <c r="B650" i="9"/>
  <c r="B651" i="9" s="1"/>
  <c r="P648" i="9"/>
  <c r="O649" i="9"/>
  <c r="O650" i="9" s="1"/>
  <c r="K651" i="9"/>
  <c r="J652" i="9" s="1"/>
  <c r="H648" i="9"/>
  <c r="D649" i="9"/>
  <c r="L650" i="9"/>
  <c r="D648" i="4"/>
  <c r="D649" i="4" s="1"/>
  <c r="B648" i="4"/>
  <c r="B649" i="4" s="1"/>
  <c r="C657" i="3"/>
  <c r="D657" i="3"/>
  <c r="E657" i="3"/>
  <c r="B657" i="3"/>
  <c r="C648" i="2"/>
  <c r="C649" i="2" s="1"/>
  <c r="E648" i="2"/>
  <c r="E649" i="2" s="1"/>
  <c r="C663" i="1"/>
  <c r="D663" i="1"/>
  <c r="B663" i="1"/>
  <c r="N650" i="9" l="1"/>
  <c r="N651" i="9" s="1"/>
  <c r="P649" i="9"/>
  <c r="H649" i="9"/>
  <c r="G650" i="9"/>
  <c r="G651" i="9" s="1"/>
  <c r="D650" i="9"/>
  <c r="C651" i="9"/>
  <c r="C652" i="9" s="1"/>
  <c r="L651" i="9"/>
  <c r="K652" i="9"/>
  <c r="J653" i="9" s="1"/>
  <c r="C649" i="4"/>
  <c r="C650" i="4" s="1"/>
  <c r="B658" i="3"/>
  <c r="D658" i="3"/>
  <c r="E658" i="3"/>
  <c r="C658" i="3"/>
  <c r="D649" i="2"/>
  <c r="D650" i="2" s="1"/>
  <c r="B649" i="2"/>
  <c r="B650" i="2" s="1"/>
  <c r="B664" i="1"/>
  <c r="D664" i="1"/>
  <c r="C664" i="1"/>
  <c r="C665" i="1" s="1"/>
  <c r="F651" i="9" l="1"/>
  <c r="F652" i="9" s="1"/>
  <c r="B652" i="9"/>
  <c r="B653" i="9" s="1"/>
  <c r="P650" i="9"/>
  <c r="O651" i="9"/>
  <c r="O652" i="9" s="1"/>
  <c r="K653" i="9"/>
  <c r="J654" i="9" s="1"/>
  <c r="H650" i="9"/>
  <c r="D651" i="9"/>
  <c r="L652" i="9"/>
  <c r="D650" i="4"/>
  <c r="D651" i="4" s="1"/>
  <c r="B650" i="4"/>
  <c r="B651" i="4" s="1"/>
  <c r="C659" i="3"/>
  <c r="D659" i="3"/>
  <c r="E659" i="3"/>
  <c r="B659" i="3"/>
  <c r="E650" i="2"/>
  <c r="E651" i="2" s="1"/>
  <c r="C650" i="2"/>
  <c r="C651" i="2" s="1"/>
  <c r="D665" i="1"/>
  <c r="D666" i="1" s="1"/>
  <c r="B665" i="1"/>
  <c r="B666" i="1" s="1"/>
  <c r="N652" i="9" l="1"/>
  <c r="N653" i="9" s="1"/>
  <c r="P651" i="9"/>
  <c r="H651" i="9"/>
  <c r="G652" i="9"/>
  <c r="G653" i="9" s="1"/>
  <c r="D652" i="9"/>
  <c r="C653" i="9"/>
  <c r="C654" i="9" s="1"/>
  <c r="L653" i="9"/>
  <c r="K654" i="9"/>
  <c r="J655" i="9" s="1"/>
  <c r="C651" i="4"/>
  <c r="C652" i="4" s="1"/>
  <c r="B660" i="3"/>
  <c r="D660" i="3"/>
  <c r="E660" i="3"/>
  <c r="C660" i="3"/>
  <c r="D651" i="2"/>
  <c r="D652" i="2" s="1"/>
  <c r="B651" i="2"/>
  <c r="B652" i="2" s="1"/>
  <c r="C666" i="1"/>
  <c r="F653" i="9" l="1"/>
  <c r="F654" i="9" s="1"/>
  <c r="B654" i="9"/>
  <c r="B655" i="9" s="1"/>
  <c r="P652" i="9"/>
  <c r="O653" i="9"/>
  <c r="O654" i="9" s="1"/>
  <c r="K655" i="9"/>
  <c r="J656" i="9" s="1"/>
  <c r="H652" i="9"/>
  <c r="D653" i="9"/>
  <c r="L654" i="9"/>
  <c r="D652" i="4"/>
  <c r="D653" i="4" s="1"/>
  <c r="B652" i="4"/>
  <c r="B653" i="4" s="1"/>
  <c r="C661" i="3"/>
  <c r="D661" i="3"/>
  <c r="E661" i="3"/>
  <c r="B661" i="3"/>
  <c r="E652" i="2"/>
  <c r="E653" i="2" s="1"/>
  <c r="C652" i="2"/>
  <c r="C653" i="2" s="1"/>
  <c r="C667" i="1"/>
  <c r="D667" i="1"/>
  <c r="B667" i="1"/>
  <c r="N654" i="9" l="1"/>
  <c r="N655" i="9" s="1"/>
  <c r="P653" i="9"/>
  <c r="H653" i="9"/>
  <c r="G654" i="9"/>
  <c r="G655" i="9" s="1"/>
  <c r="D654" i="9"/>
  <c r="C655" i="9"/>
  <c r="C656" i="9" s="1"/>
  <c r="L655" i="9"/>
  <c r="K656" i="9"/>
  <c r="J657" i="9" s="1"/>
  <c r="C653" i="4"/>
  <c r="C654" i="4" s="1"/>
  <c r="B662" i="3"/>
  <c r="D662" i="3"/>
  <c r="E662" i="3"/>
  <c r="C662" i="3"/>
  <c r="D653" i="2"/>
  <c r="D654" i="2" s="1"/>
  <c r="B653" i="2"/>
  <c r="B654" i="2" s="1"/>
  <c r="B668" i="1"/>
  <c r="D668" i="1"/>
  <c r="C668" i="1"/>
  <c r="F655" i="9" l="1"/>
  <c r="F656" i="9" s="1"/>
  <c r="B656" i="9"/>
  <c r="B657" i="9" s="1"/>
  <c r="P654" i="9"/>
  <c r="O655" i="9"/>
  <c r="O656" i="9" s="1"/>
  <c r="K657" i="9"/>
  <c r="J658" i="9" s="1"/>
  <c r="H654" i="9"/>
  <c r="D655" i="9"/>
  <c r="L656" i="9"/>
  <c r="D654" i="4"/>
  <c r="D655" i="4" s="1"/>
  <c r="B654" i="4"/>
  <c r="B655" i="4" s="1"/>
  <c r="C663" i="3"/>
  <c r="D663" i="3"/>
  <c r="E663" i="3"/>
  <c r="B663" i="3"/>
  <c r="C654" i="2"/>
  <c r="C655" i="2" s="1"/>
  <c r="E654" i="2"/>
  <c r="E655" i="2" s="1"/>
  <c r="C669" i="1"/>
  <c r="D669" i="1"/>
  <c r="B669" i="1"/>
  <c r="N656" i="9" l="1"/>
  <c r="N657" i="9" s="1"/>
  <c r="P655" i="9"/>
  <c r="H655" i="9"/>
  <c r="G656" i="9"/>
  <c r="G657" i="9" s="1"/>
  <c r="D656" i="9"/>
  <c r="C657" i="9"/>
  <c r="C658" i="9" s="1"/>
  <c r="L657" i="9"/>
  <c r="K658" i="9"/>
  <c r="J659" i="9" s="1"/>
  <c r="C655" i="4"/>
  <c r="C656" i="4" s="1"/>
  <c r="B664" i="3"/>
  <c r="D664" i="3"/>
  <c r="E664" i="3"/>
  <c r="C664" i="3"/>
  <c r="D655" i="2"/>
  <c r="D656" i="2" s="1"/>
  <c r="B655" i="2"/>
  <c r="B656" i="2" s="1"/>
  <c r="B670" i="1"/>
  <c r="D670" i="1"/>
  <c r="C670" i="1"/>
  <c r="F657" i="9" l="1"/>
  <c r="F658" i="9" s="1"/>
  <c r="B658" i="9"/>
  <c r="B659" i="9" s="1"/>
  <c r="P656" i="9"/>
  <c r="O657" i="9"/>
  <c r="O658" i="9" s="1"/>
  <c r="K659" i="9"/>
  <c r="J660" i="9" s="1"/>
  <c r="H656" i="9"/>
  <c r="D657" i="9"/>
  <c r="L658" i="9"/>
  <c r="D656" i="4"/>
  <c r="D657" i="4" s="1"/>
  <c r="B656" i="4"/>
  <c r="B657" i="4" s="1"/>
  <c r="C665" i="3"/>
  <c r="D665" i="3"/>
  <c r="E665" i="3"/>
  <c r="B665" i="3"/>
  <c r="C656" i="2"/>
  <c r="C657" i="2" s="1"/>
  <c r="E656" i="2"/>
  <c r="E657" i="2" s="1"/>
  <c r="C671" i="1"/>
  <c r="D671" i="1"/>
  <c r="B671" i="1"/>
  <c r="N658" i="9" l="1"/>
  <c r="N659" i="9" s="1"/>
  <c r="P657" i="9"/>
  <c r="H657" i="9"/>
  <c r="G658" i="9"/>
  <c r="G659" i="9" s="1"/>
  <c r="D658" i="9"/>
  <c r="C659" i="9"/>
  <c r="C660" i="9" s="1"/>
  <c r="L659" i="9"/>
  <c r="K660" i="9"/>
  <c r="J661" i="9" s="1"/>
  <c r="C657" i="4"/>
  <c r="C658" i="4" s="1"/>
  <c r="B666" i="3"/>
  <c r="D666" i="3"/>
  <c r="E666" i="3"/>
  <c r="C666" i="3"/>
  <c r="D657" i="2"/>
  <c r="D658" i="2" s="1"/>
  <c r="B657" i="2"/>
  <c r="B658" i="2" s="1"/>
  <c r="B672" i="1"/>
  <c r="D672" i="1"/>
  <c r="C672" i="1"/>
  <c r="F659" i="9" l="1"/>
  <c r="F660" i="9" s="1"/>
  <c r="B660" i="9"/>
  <c r="B661" i="9" s="1"/>
  <c r="P658" i="9"/>
  <c r="O659" i="9"/>
  <c r="O660" i="9" s="1"/>
  <c r="K661" i="9"/>
  <c r="J662" i="9" s="1"/>
  <c r="H658" i="9"/>
  <c r="D659" i="9"/>
  <c r="L660" i="9"/>
  <c r="D658" i="4"/>
  <c r="D659" i="4" s="1"/>
  <c r="B658" i="4"/>
  <c r="B659" i="4" s="1"/>
  <c r="C667" i="3"/>
  <c r="D667" i="3"/>
  <c r="E667" i="3"/>
  <c r="B667" i="3"/>
  <c r="C658" i="2"/>
  <c r="C659" i="2" s="1"/>
  <c r="E658" i="2"/>
  <c r="E659" i="2" s="1"/>
  <c r="C673" i="1"/>
  <c r="D673" i="1"/>
  <c r="B673" i="1"/>
  <c r="N660" i="9" l="1"/>
  <c r="N661" i="9" s="1"/>
  <c r="P659" i="9"/>
  <c r="H659" i="9"/>
  <c r="G660" i="9"/>
  <c r="G661" i="9" s="1"/>
  <c r="D660" i="9"/>
  <c r="C661" i="9"/>
  <c r="C662" i="9" s="1"/>
  <c r="L661" i="9"/>
  <c r="K662" i="9"/>
  <c r="J663" i="9" s="1"/>
  <c r="C659" i="4"/>
  <c r="C660" i="4" s="1"/>
  <c r="B668" i="3"/>
  <c r="D668" i="3"/>
  <c r="E668" i="3"/>
  <c r="C668" i="3"/>
  <c r="D659" i="2"/>
  <c r="D660" i="2" s="1"/>
  <c r="B659" i="2"/>
  <c r="B660" i="2" s="1"/>
  <c r="B674" i="1"/>
  <c r="D674" i="1"/>
  <c r="C674" i="1"/>
  <c r="F661" i="9" l="1"/>
  <c r="F662" i="9" s="1"/>
  <c r="B662" i="9"/>
  <c r="B663" i="9" s="1"/>
  <c r="P660" i="9"/>
  <c r="O661" i="9"/>
  <c r="O662" i="9" s="1"/>
  <c r="K663" i="9"/>
  <c r="J664" i="9" s="1"/>
  <c r="H660" i="9"/>
  <c r="D661" i="9"/>
  <c r="L662" i="9"/>
  <c r="D660" i="4"/>
  <c r="D661" i="4" s="1"/>
  <c r="B660" i="4"/>
  <c r="B661" i="4" s="1"/>
  <c r="C669" i="3"/>
  <c r="D669" i="3"/>
  <c r="E669" i="3"/>
  <c r="B669" i="3"/>
  <c r="E660" i="2"/>
  <c r="E661" i="2" s="1"/>
  <c r="C660" i="2"/>
  <c r="C661" i="2" s="1"/>
  <c r="C675" i="1"/>
  <c r="D675" i="1"/>
  <c r="D676" i="1" s="1"/>
  <c r="B675" i="1"/>
  <c r="N662" i="9" l="1"/>
  <c r="N663" i="9" s="1"/>
  <c r="P661" i="9"/>
  <c r="H661" i="9"/>
  <c r="G662" i="9"/>
  <c r="G663" i="9" s="1"/>
  <c r="D662" i="9"/>
  <c r="C663" i="9"/>
  <c r="C664" i="9" s="1"/>
  <c r="L663" i="9"/>
  <c r="K664" i="9"/>
  <c r="J665" i="9" s="1"/>
  <c r="C661" i="4"/>
  <c r="C662" i="4" s="1"/>
  <c r="B670" i="3"/>
  <c r="D670" i="3"/>
  <c r="E670" i="3"/>
  <c r="C670" i="3"/>
  <c r="D661" i="2"/>
  <c r="D662" i="2" s="1"/>
  <c r="B661" i="2"/>
  <c r="B662" i="2" s="1"/>
  <c r="B676" i="1"/>
  <c r="C676" i="1"/>
  <c r="F663" i="9" l="1"/>
  <c r="F664" i="9" s="1"/>
  <c r="B664" i="9"/>
  <c r="B665" i="9" s="1"/>
  <c r="P662" i="9"/>
  <c r="O663" i="9"/>
  <c r="O664" i="9" s="1"/>
  <c r="K665" i="9"/>
  <c r="J666" i="9" s="1"/>
  <c r="H662" i="9"/>
  <c r="D663" i="9"/>
  <c r="L664" i="9"/>
  <c r="D662" i="4"/>
  <c r="D663" i="4" s="1"/>
  <c r="B662" i="4"/>
  <c r="B663" i="4" s="1"/>
  <c r="C671" i="3"/>
  <c r="D671" i="3"/>
  <c r="E671" i="3"/>
  <c r="B671" i="3"/>
  <c r="E662" i="2"/>
  <c r="E663" i="2" s="1"/>
  <c r="C662" i="2"/>
  <c r="C663" i="2" s="1"/>
  <c r="C677" i="1"/>
  <c r="D677" i="1"/>
  <c r="B677" i="1"/>
  <c r="N664" i="9" l="1"/>
  <c r="N665" i="9" s="1"/>
  <c r="P663" i="9"/>
  <c r="H663" i="9"/>
  <c r="G664" i="9"/>
  <c r="G665" i="9" s="1"/>
  <c r="D664" i="9"/>
  <c r="C665" i="9"/>
  <c r="C666" i="9" s="1"/>
  <c r="L665" i="9"/>
  <c r="K666" i="9"/>
  <c r="J667" i="9" s="1"/>
  <c r="C663" i="4"/>
  <c r="C664" i="4" s="1"/>
  <c r="B672" i="3"/>
  <c r="D672" i="3"/>
  <c r="E672" i="3"/>
  <c r="C672" i="3"/>
  <c r="D663" i="2"/>
  <c r="D664" i="2" s="1"/>
  <c r="B663" i="2"/>
  <c r="B664" i="2" s="1"/>
  <c r="B678" i="1"/>
  <c r="D678" i="1"/>
  <c r="C678" i="1"/>
  <c r="C679" i="1" s="1"/>
  <c r="F665" i="9" l="1"/>
  <c r="F666" i="9" s="1"/>
  <c r="B666" i="9"/>
  <c r="B667" i="9" s="1"/>
  <c r="P664" i="9"/>
  <c r="O665" i="9"/>
  <c r="O666" i="9" s="1"/>
  <c r="K667" i="9"/>
  <c r="J668" i="9" s="1"/>
  <c r="H664" i="9"/>
  <c r="D665" i="9"/>
  <c r="L666" i="9"/>
  <c r="D664" i="4"/>
  <c r="D665" i="4" s="1"/>
  <c r="B664" i="4"/>
  <c r="B665" i="4" s="1"/>
  <c r="C673" i="3"/>
  <c r="D673" i="3"/>
  <c r="E673" i="3"/>
  <c r="B673" i="3"/>
  <c r="C664" i="2"/>
  <c r="C665" i="2" s="1"/>
  <c r="E664" i="2"/>
  <c r="E665" i="2" s="1"/>
  <c r="D679" i="1"/>
  <c r="D680" i="1" s="1"/>
  <c r="B679" i="1"/>
  <c r="B680" i="1" s="1"/>
  <c r="N666" i="9" l="1"/>
  <c r="N667" i="9" s="1"/>
  <c r="P665" i="9"/>
  <c r="H665" i="9"/>
  <c r="G666" i="9"/>
  <c r="G667" i="9" s="1"/>
  <c r="D666" i="9"/>
  <c r="C667" i="9"/>
  <c r="C668" i="9" s="1"/>
  <c r="L667" i="9"/>
  <c r="K668" i="9"/>
  <c r="J669" i="9" s="1"/>
  <c r="C665" i="4"/>
  <c r="C666" i="4" s="1"/>
  <c r="B674" i="3"/>
  <c r="D674" i="3"/>
  <c r="E674" i="3"/>
  <c r="C674" i="3"/>
  <c r="D665" i="2"/>
  <c r="D666" i="2" s="1"/>
  <c r="B665" i="2"/>
  <c r="B666" i="2" s="1"/>
  <c r="C680" i="1"/>
  <c r="F667" i="9" l="1"/>
  <c r="F668" i="9" s="1"/>
  <c r="B668" i="9"/>
  <c r="B669" i="9" s="1"/>
  <c r="P666" i="9"/>
  <c r="O667" i="9"/>
  <c r="O668" i="9" s="1"/>
  <c r="K669" i="9"/>
  <c r="J670" i="9" s="1"/>
  <c r="H666" i="9"/>
  <c r="D667" i="9"/>
  <c r="L668" i="9"/>
  <c r="D666" i="4"/>
  <c r="D667" i="4" s="1"/>
  <c r="B666" i="4"/>
  <c r="B667" i="4" s="1"/>
  <c r="C675" i="3"/>
  <c r="D675" i="3"/>
  <c r="E675" i="3"/>
  <c r="B675" i="3"/>
  <c r="C666" i="2"/>
  <c r="C667" i="2" s="1"/>
  <c r="E666" i="2"/>
  <c r="E667" i="2" s="1"/>
  <c r="C681" i="1"/>
  <c r="D681" i="1"/>
  <c r="D682" i="1" s="1"/>
  <c r="B681" i="1"/>
  <c r="N668" i="9" l="1"/>
  <c r="N669" i="9" s="1"/>
  <c r="P667" i="9"/>
  <c r="H667" i="9"/>
  <c r="G668" i="9"/>
  <c r="G669" i="9" s="1"/>
  <c r="D668" i="9"/>
  <c r="C669" i="9"/>
  <c r="C670" i="9" s="1"/>
  <c r="L669" i="9"/>
  <c r="K670" i="9"/>
  <c r="J671" i="9" s="1"/>
  <c r="C667" i="4"/>
  <c r="C668" i="4" s="1"/>
  <c r="B676" i="3"/>
  <c r="D676" i="3"/>
  <c r="E676" i="3"/>
  <c r="C676" i="3"/>
  <c r="D667" i="2"/>
  <c r="D668" i="2" s="1"/>
  <c r="B667" i="2"/>
  <c r="B668" i="2" s="1"/>
  <c r="B682" i="1"/>
  <c r="C682" i="1"/>
  <c r="F669" i="9" l="1"/>
  <c r="F670" i="9" s="1"/>
  <c r="B670" i="9"/>
  <c r="B671" i="9" s="1"/>
  <c r="P668" i="9"/>
  <c r="O669" i="9"/>
  <c r="O670" i="9" s="1"/>
  <c r="K671" i="9"/>
  <c r="J672" i="9" s="1"/>
  <c r="H668" i="9"/>
  <c r="D669" i="9"/>
  <c r="L670" i="9"/>
  <c r="D668" i="4"/>
  <c r="D669" i="4" s="1"/>
  <c r="B668" i="4"/>
  <c r="B669" i="4" s="1"/>
  <c r="C677" i="3"/>
  <c r="D677" i="3"/>
  <c r="E677" i="3"/>
  <c r="B677" i="3"/>
  <c r="C668" i="2"/>
  <c r="C669" i="2" s="1"/>
  <c r="E668" i="2"/>
  <c r="E669" i="2" s="1"/>
  <c r="C683" i="1"/>
  <c r="D683" i="1"/>
  <c r="B683" i="1"/>
  <c r="N670" i="9" l="1"/>
  <c r="N671" i="9" s="1"/>
  <c r="P669" i="9"/>
  <c r="H669" i="9"/>
  <c r="G670" i="9"/>
  <c r="G671" i="9" s="1"/>
  <c r="D670" i="9"/>
  <c r="C671" i="9"/>
  <c r="C672" i="9" s="1"/>
  <c r="L671" i="9"/>
  <c r="K672" i="9"/>
  <c r="J673" i="9" s="1"/>
  <c r="C669" i="4"/>
  <c r="C670" i="4" s="1"/>
  <c r="B678" i="3"/>
  <c r="C678" i="3"/>
  <c r="D678" i="3"/>
  <c r="E678" i="3"/>
  <c r="D669" i="2"/>
  <c r="D670" i="2" s="1"/>
  <c r="B669" i="2"/>
  <c r="B670" i="2" s="1"/>
  <c r="B684" i="1"/>
  <c r="D684" i="1"/>
  <c r="C684" i="1"/>
  <c r="F671" i="9" l="1"/>
  <c r="F672" i="9" s="1"/>
  <c r="B672" i="9"/>
  <c r="B673" i="9" s="1"/>
  <c r="P670" i="9"/>
  <c r="O671" i="9"/>
  <c r="O672" i="9" s="1"/>
  <c r="K673" i="9"/>
  <c r="J674" i="9" s="1"/>
  <c r="H670" i="9"/>
  <c r="D671" i="9"/>
  <c r="L672" i="9"/>
  <c r="D670" i="4"/>
  <c r="D671" i="4" s="1"/>
  <c r="B670" i="4"/>
  <c r="B671" i="4" s="1"/>
  <c r="B679" i="3"/>
  <c r="E679" i="3"/>
  <c r="D679" i="3"/>
  <c r="C679" i="3"/>
  <c r="C670" i="2"/>
  <c r="C671" i="2" s="1"/>
  <c r="E670" i="2"/>
  <c r="E671" i="2" s="1"/>
  <c r="C685" i="1"/>
  <c r="D685" i="1"/>
  <c r="B685" i="1"/>
  <c r="N672" i="9" l="1"/>
  <c r="N673" i="9" s="1"/>
  <c r="P671" i="9"/>
  <c r="H671" i="9"/>
  <c r="G672" i="9"/>
  <c r="G673" i="9" s="1"/>
  <c r="D672" i="9"/>
  <c r="C673" i="9"/>
  <c r="C674" i="9" s="1"/>
  <c r="L673" i="9"/>
  <c r="K674" i="9"/>
  <c r="J675" i="9" s="1"/>
  <c r="C671" i="4"/>
  <c r="C672" i="4" s="1"/>
  <c r="E680" i="3"/>
  <c r="C680" i="3"/>
  <c r="C681" i="3" s="1"/>
  <c r="D680" i="3"/>
  <c r="B680" i="3"/>
  <c r="D671" i="2"/>
  <c r="D672" i="2" s="1"/>
  <c r="B671" i="2"/>
  <c r="B672" i="2" s="1"/>
  <c r="B686" i="1"/>
  <c r="D686" i="1"/>
  <c r="C686" i="1"/>
  <c r="F673" i="9" l="1"/>
  <c r="F674" i="9" s="1"/>
  <c r="B674" i="9"/>
  <c r="B675" i="9" s="1"/>
  <c r="P672" i="9"/>
  <c r="O673" i="9"/>
  <c r="O674" i="9" s="1"/>
  <c r="K675" i="9"/>
  <c r="J676" i="9" s="1"/>
  <c r="H672" i="9"/>
  <c r="D673" i="9"/>
  <c r="L674" i="9"/>
  <c r="D672" i="4"/>
  <c r="D673" i="4" s="1"/>
  <c r="B672" i="4"/>
  <c r="B673" i="4" s="1"/>
  <c r="B681" i="3"/>
  <c r="B682" i="3" s="1"/>
  <c r="E681" i="3"/>
  <c r="E682" i="3" s="1"/>
  <c r="D681" i="3"/>
  <c r="D682" i="3" s="1"/>
  <c r="E672" i="2"/>
  <c r="E673" i="2" s="1"/>
  <c r="C672" i="2"/>
  <c r="C673" i="2" s="1"/>
  <c r="C687" i="1"/>
  <c r="D687" i="1"/>
  <c r="B687" i="1"/>
  <c r="N674" i="9" l="1"/>
  <c r="N675" i="9" s="1"/>
  <c r="P673" i="9"/>
  <c r="H673" i="9"/>
  <c r="G674" i="9"/>
  <c r="G675" i="9" s="1"/>
  <c r="D674" i="9"/>
  <c r="C675" i="9"/>
  <c r="C676" i="9" s="1"/>
  <c r="L675" i="9"/>
  <c r="K676" i="9"/>
  <c r="J677" i="9" s="1"/>
  <c r="C673" i="4"/>
  <c r="C674" i="4" s="1"/>
  <c r="C682" i="3"/>
  <c r="E683" i="3" s="1"/>
  <c r="C683" i="3"/>
  <c r="D673" i="2"/>
  <c r="D674" i="2" s="1"/>
  <c r="B673" i="2"/>
  <c r="B674" i="2" s="1"/>
  <c r="B688" i="1"/>
  <c r="D688" i="1"/>
  <c r="C688" i="1"/>
  <c r="F675" i="9" l="1"/>
  <c r="F676" i="9" s="1"/>
  <c r="B676" i="9"/>
  <c r="B677" i="9" s="1"/>
  <c r="P674" i="9"/>
  <c r="O675" i="9"/>
  <c r="O676" i="9" s="1"/>
  <c r="K677" i="9"/>
  <c r="J678" i="9" s="1"/>
  <c r="H674" i="9"/>
  <c r="D675" i="9"/>
  <c r="L676" i="9"/>
  <c r="D674" i="4"/>
  <c r="D675" i="4" s="1"/>
  <c r="B674" i="4"/>
  <c r="B675" i="4" s="1"/>
  <c r="D683" i="3"/>
  <c r="B683" i="3"/>
  <c r="E684" i="3" s="1"/>
  <c r="C684" i="3"/>
  <c r="D684" i="3"/>
  <c r="E674" i="2"/>
  <c r="E675" i="2" s="1"/>
  <c r="C674" i="2"/>
  <c r="C675" i="2" s="1"/>
  <c r="C689" i="1"/>
  <c r="D689" i="1"/>
  <c r="B689" i="1"/>
  <c r="N676" i="9" l="1"/>
  <c r="N677" i="9" s="1"/>
  <c r="P675" i="9"/>
  <c r="H675" i="9"/>
  <c r="G676" i="9"/>
  <c r="G677" i="9" s="1"/>
  <c r="D676" i="9"/>
  <c r="C677" i="9"/>
  <c r="C678" i="9" s="1"/>
  <c r="L677" i="9"/>
  <c r="K678" i="9"/>
  <c r="J679" i="9" s="1"/>
  <c r="C675" i="4"/>
  <c r="C676" i="4" s="1"/>
  <c r="B684" i="3"/>
  <c r="B685" i="3" s="1"/>
  <c r="C685" i="3"/>
  <c r="D685" i="3"/>
  <c r="E685" i="3"/>
  <c r="D675" i="2"/>
  <c r="D676" i="2" s="1"/>
  <c r="B675" i="2"/>
  <c r="B676" i="2" s="1"/>
  <c r="B690" i="1"/>
  <c r="D690" i="1"/>
  <c r="C690" i="1"/>
  <c r="F677" i="9" l="1"/>
  <c r="F678" i="9" s="1"/>
  <c r="B678" i="9"/>
  <c r="B679" i="9" s="1"/>
  <c r="P676" i="9"/>
  <c r="O677" i="9"/>
  <c r="O678" i="9" s="1"/>
  <c r="K679" i="9"/>
  <c r="J680" i="9" s="1"/>
  <c r="H676" i="9"/>
  <c r="D677" i="9"/>
  <c r="L678" i="9"/>
  <c r="D676" i="4"/>
  <c r="D677" i="4" s="1"/>
  <c r="B676" i="4"/>
  <c r="B677" i="4" s="1"/>
  <c r="B686" i="3"/>
  <c r="E686" i="3"/>
  <c r="D686" i="3"/>
  <c r="C686" i="3"/>
  <c r="B687" i="3" s="1"/>
  <c r="E676" i="2"/>
  <c r="E677" i="2" s="1"/>
  <c r="C676" i="2"/>
  <c r="C677" i="2" s="1"/>
  <c r="C691" i="1"/>
  <c r="D691" i="1"/>
  <c r="B691" i="1"/>
  <c r="N678" i="9" l="1"/>
  <c r="N679" i="9" s="1"/>
  <c r="P677" i="9"/>
  <c r="H677" i="9"/>
  <c r="G678" i="9"/>
  <c r="G679" i="9" s="1"/>
  <c r="D678" i="9"/>
  <c r="C679" i="9"/>
  <c r="C680" i="9" s="1"/>
  <c r="L679" i="9"/>
  <c r="K680" i="9"/>
  <c r="J681" i="9" s="1"/>
  <c r="C677" i="4"/>
  <c r="C678" i="4" s="1"/>
  <c r="D687" i="3"/>
  <c r="C687" i="3"/>
  <c r="B688" i="3" s="1"/>
  <c r="E687" i="3"/>
  <c r="B677" i="2"/>
  <c r="B678" i="2" s="1"/>
  <c r="D677" i="2"/>
  <c r="D678" i="2" s="1"/>
  <c r="B692" i="1"/>
  <c r="D692" i="1"/>
  <c r="C692" i="1"/>
  <c r="F679" i="9" l="1"/>
  <c r="F680" i="9" s="1"/>
  <c r="B680" i="9"/>
  <c r="B681" i="9" s="1"/>
  <c r="P678" i="9"/>
  <c r="O679" i="9"/>
  <c r="O680" i="9" s="1"/>
  <c r="K681" i="9"/>
  <c r="J682" i="9" s="1"/>
  <c r="H678" i="9"/>
  <c r="D679" i="9"/>
  <c r="L680" i="9"/>
  <c r="D678" i="4"/>
  <c r="D679" i="4" s="1"/>
  <c r="B678" i="4"/>
  <c r="B679" i="4" s="1"/>
  <c r="E688" i="3"/>
  <c r="D688" i="3"/>
  <c r="C688" i="3"/>
  <c r="B689" i="3" s="1"/>
  <c r="E678" i="2"/>
  <c r="E679" i="2" s="1"/>
  <c r="C678" i="2"/>
  <c r="C679" i="2" s="1"/>
  <c r="C693" i="1"/>
  <c r="B693" i="1"/>
  <c r="D693" i="1"/>
  <c r="N680" i="9" l="1"/>
  <c r="N681" i="9" s="1"/>
  <c r="P679" i="9"/>
  <c r="H679" i="9"/>
  <c r="G680" i="9"/>
  <c r="G681" i="9" s="1"/>
  <c r="D680" i="9"/>
  <c r="C681" i="9"/>
  <c r="C682" i="9" s="1"/>
  <c r="L681" i="9"/>
  <c r="K682" i="9"/>
  <c r="J683" i="9" s="1"/>
  <c r="B694" i="1"/>
  <c r="C679" i="4"/>
  <c r="C680" i="4" s="1"/>
  <c r="C689" i="3"/>
  <c r="B690" i="3" s="1"/>
  <c r="D689" i="3"/>
  <c r="E689" i="3"/>
  <c r="B679" i="2"/>
  <c r="B680" i="2" s="1"/>
  <c r="D679" i="2"/>
  <c r="D680" i="2" s="1"/>
  <c r="D694" i="1"/>
  <c r="C694" i="1"/>
  <c r="F681" i="9" l="1"/>
  <c r="F682" i="9" s="1"/>
  <c r="B682" i="9"/>
  <c r="B683" i="9" s="1"/>
  <c r="P680" i="9"/>
  <c r="O681" i="9"/>
  <c r="O682" i="9" s="1"/>
  <c r="K683" i="9"/>
  <c r="J684" i="9" s="1"/>
  <c r="H680" i="9"/>
  <c r="D681" i="9"/>
  <c r="L682" i="9"/>
  <c r="D680" i="4"/>
  <c r="D681" i="4" s="1"/>
  <c r="B680" i="4"/>
  <c r="B681" i="4" s="1"/>
  <c r="C690" i="3"/>
  <c r="B691" i="3" s="1"/>
  <c r="D690" i="3"/>
  <c r="D691" i="3" s="1"/>
  <c r="E690" i="3"/>
  <c r="E680" i="2"/>
  <c r="E681" i="2" s="1"/>
  <c r="C680" i="2"/>
  <c r="C681" i="2" s="1"/>
  <c r="C695" i="1"/>
  <c r="B695" i="1"/>
  <c r="D695" i="1"/>
  <c r="N682" i="9" l="1"/>
  <c r="N683" i="9" s="1"/>
  <c r="P681" i="9"/>
  <c r="H681" i="9"/>
  <c r="G682" i="9"/>
  <c r="G683" i="9" s="1"/>
  <c r="D682" i="9"/>
  <c r="C683" i="9"/>
  <c r="C684" i="9" s="1"/>
  <c r="L683" i="9"/>
  <c r="K684" i="9"/>
  <c r="J685" i="9" s="1"/>
  <c r="C681" i="4"/>
  <c r="C682" i="4" s="1"/>
  <c r="C691" i="3"/>
  <c r="D692" i="3" s="1"/>
  <c r="E691" i="3"/>
  <c r="E692" i="3" s="1"/>
  <c r="D681" i="2"/>
  <c r="D682" i="2" s="1"/>
  <c r="B681" i="2"/>
  <c r="B682" i="2" s="1"/>
  <c r="D696" i="1"/>
  <c r="B696" i="1"/>
  <c r="C696" i="1"/>
  <c r="F683" i="9" l="1"/>
  <c r="F684" i="9" s="1"/>
  <c r="B684" i="9"/>
  <c r="B685" i="9" s="1"/>
  <c r="P682" i="9"/>
  <c r="O683" i="9"/>
  <c r="O684" i="9" s="1"/>
  <c r="K685" i="9"/>
  <c r="J686" i="9" s="1"/>
  <c r="H682" i="9"/>
  <c r="D683" i="9"/>
  <c r="L684" i="9"/>
  <c r="D682" i="4"/>
  <c r="D683" i="4" s="1"/>
  <c r="B682" i="4"/>
  <c r="B683" i="4" s="1"/>
  <c r="B692" i="3"/>
  <c r="B693" i="3" s="1"/>
  <c r="C692" i="3"/>
  <c r="D693" i="3" s="1"/>
  <c r="E682" i="2"/>
  <c r="E683" i="2" s="1"/>
  <c r="C682" i="2"/>
  <c r="C683" i="2" s="1"/>
  <c r="C697" i="1"/>
  <c r="B697" i="1"/>
  <c r="D697" i="1"/>
  <c r="N684" i="9" l="1"/>
  <c r="N685" i="9" s="1"/>
  <c r="P683" i="9"/>
  <c r="H683" i="9"/>
  <c r="G684" i="9"/>
  <c r="G685" i="9" s="1"/>
  <c r="D684" i="9"/>
  <c r="C685" i="9"/>
  <c r="C686" i="9" s="1"/>
  <c r="L685" i="9"/>
  <c r="K686" i="9"/>
  <c r="J687" i="9" s="1"/>
  <c r="B698" i="1"/>
  <c r="C683" i="4"/>
  <c r="C684" i="4" s="1"/>
  <c r="E693" i="3"/>
  <c r="C693" i="3"/>
  <c r="B694" i="3" s="1"/>
  <c r="D683" i="2"/>
  <c r="D684" i="2" s="1"/>
  <c r="B683" i="2"/>
  <c r="B684" i="2" s="1"/>
  <c r="D698" i="1"/>
  <c r="C698" i="1"/>
  <c r="F685" i="9" l="1"/>
  <c r="F686" i="9" s="1"/>
  <c r="B686" i="9"/>
  <c r="B687" i="9" s="1"/>
  <c r="P684" i="9"/>
  <c r="O685" i="9"/>
  <c r="O686" i="9" s="1"/>
  <c r="K687" i="9"/>
  <c r="J688" i="9" s="1"/>
  <c r="H684" i="9"/>
  <c r="D685" i="9"/>
  <c r="L686" i="9"/>
  <c r="D684" i="4"/>
  <c r="D685" i="4" s="1"/>
  <c r="B684" i="4"/>
  <c r="B685" i="4" s="1"/>
  <c r="D694" i="3"/>
  <c r="C694" i="3"/>
  <c r="D695" i="3" s="1"/>
  <c r="E694" i="3"/>
  <c r="E684" i="2"/>
  <c r="E685" i="2" s="1"/>
  <c r="C684" i="2"/>
  <c r="C685" i="2" s="1"/>
  <c r="C699" i="1"/>
  <c r="B699" i="1"/>
  <c r="D699" i="1"/>
  <c r="N686" i="9" l="1"/>
  <c r="N687" i="9" s="1"/>
  <c r="P685" i="9"/>
  <c r="H685" i="9"/>
  <c r="G686" i="9"/>
  <c r="G687" i="9" s="1"/>
  <c r="D686" i="9"/>
  <c r="C687" i="9"/>
  <c r="C688" i="9" s="1"/>
  <c r="L687" i="9"/>
  <c r="K688" i="9"/>
  <c r="J689" i="9" s="1"/>
  <c r="C685" i="4"/>
  <c r="C686" i="4" s="1"/>
  <c r="E695" i="3"/>
  <c r="C695" i="3"/>
  <c r="C696" i="3" s="1"/>
  <c r="B695" i="3"/>
  <c r="E696" i="3" s="1"/>
  <c r="D685" i="2"/>
  <c r="D686" i="2" s="1"/>
  <c r="B685" i="2"/>
  <c r="B686" i="2" s="1"/>
  <c r="D700" i="1"/>
  <c r="B700" i="1"/>
  <c r="C700" i="1"/>
  <c r="F687" i="9" l="1"/>
  <c r="F688" i="9" s="1"/>
  <c r="B688" i="9"/>
  <c r="B689" i="9" s="1"/>
  <c r="P686" i="9"/>
  <c r="O687" i="9"/>
  <c r="O688" i="9" s="1"/>
  <c r="K689" i="9"/>
  <c r="J690" i="9" s="1"/>
  <c r="H686" i="9"/>
  <c r="D687" i="9"/>
  <c r="L688" i="9"/>
  <c r="D686" i="4"/>
  <c r="D687" i="4" s="1"/>
  <c r="B686" i="4"/>
  <c r="B687" i="4" s="1"/>
  <c r="D696" i="3"/>
  <c r="D697" i="3"/>
  <c r="B696" i="3"/>
  <c r="B697" i="3" s="1"/>
  <c r="C697" i="3"/>
  <c r="E686" i="2"/>
  <c r="E687" i="2" s="1"/>
  <c r="C686" i="2"/>
  <c r="C687" i="2" s="1"/>
  <c r="C701" i="1"/>
  <c r="B701" i="1"/>
  <c r="D701" i="1"/>
  <c r="N688" i="9" l="1"/>
  <c r="N689" i="9" s="1"/>
  <c r="P687" i="9"/>
  <c r="H687" i="9"/>
  <c r="G688" i="9"/>
  <c r="G689" i="9" s="1"/>
  <c r="D688" i="9"/>
  <c r="C689" i="9"/>
  <c r="C690" i="9" s="1"/>
  <c r="L689" i="9"/>
  <c r="K690" i="9"/>
  <c r="J691" i="9" s="1"/>
  <c r="C687" i="4"/>
  <c r="C688" i="4" s="1"/>
  <c r="E697" i="3"/>
  <c r="E698" i="3" s="1"/>
  <c r="D698" i="3"/>
  <c r="B698" i="3"/>
  <c r="D687" i="2"/>
  <c r="D688" i="2" s="1"/>
  <c r="B687" i="2"/>
  <c r="B688" i="2" s="1"/>
  <c r="D702" i="1"/>
  <c r="B702" i="1"/>
  <c r="C702" i="1"/>
  <c r="F689" i="9" l="1"/>
  <c r="F690" i="9" s="1"/>
  <c r="B690" i="9"/>
  <c r="B691" i="9" s="1"/>
  <c r="P688" i="9"/>
  <c r="O689" i="9"/>
  <c r="O690" i="9" s="1"/>
  <c r="K691" i="9"/>
  <c r="J692" i="9" s="1"/>
  <c r="H688" i="9"/>
  <c r="D689" i="9"/>
  <c r="L690" i="9"/>
  <c r="D688" i="4"/>
  <c r="D689" i="4" s="1"/>
  <c r="B688" i="4"/>
  <c r="B689" i="4" s="1"/>
  <c r="C698" i="3"/>
  <c r="C699" i="3" s="1"/>
  <c r="D699" i="3"/>
  <c r="B699" i="3"/>
  <c r="E699" i="3"/>
  <c r="E688" i="2"/>
  <c r="E689" i="2" s="1"/>
  <c r="C688" i="2"/>
  <c r="C689" i="2" s="1"/>
  <c r="C703" i="1"/>
  <c r="B703" i="1"/>
  <c r="D703" i="1"/>
  <c r="N690" i="9" l="1"/>
  <c r="N691" i="9" s="1"/>
  <c r="P689" i="9"/>
  <c r="H689" i="9"/>
  <c r="G690" i="9"/>
  <c r="G691" i="9" s="1"/>
  <c r="D690" i="9"/>
  <c r="C691" i="9"/>
  <c r="C692" i="9" s="1"/>
  <c r="L691" i="9"/>
  <c r="K692" i="9"/>
  <c r="J693" i="9" s="1"/>
  <c r="C689" i="4"/>
  <c r="C690" i="4" s="1"/>
  <c r="E700" i="3"/>
  <c r="B700" i="3"/>
  <c r="C700" i="3"/>
  <c r="D700" i="3"/>
  <c r="D689" i="2"/>
  <c r="D690" i="2" s="1"/>
  <c r="B689" i="2"/>
  <c r="B690" i="2" s="1"/>
  <c r="D704" i="1"/>
  <c r="B704" i="1"/>
  <c r="C704" i="1"/>
  <c r="F691" i="9" l="1"/>
  <c r="F692" i="9" s="1"/>
  <c r="B692" i="9"/>
  <c r="B693" i="9" s="1"/>
  <c r="P690" i="9"/>
  <c r="O691" i="9"/>
  <c r="O692" i="9" s="1"/>
  <c r="K693" i="9"/>
  <c r="J694" i="9" s="1"/>
  <c r="H690" i="9"/>
  <c r="D691" i="9"/>
  <c r="L692" i="9"/>
  <c r="D690" i="4"/>
  <c r="D691" i="4" s="1"/>
  <c r="B690" i="4"/>
  <c r="B691" i="4" s="1"/>
  <c r="C701" i="3"/>
  <c r="D701" i="3"/>
  <c r="B701" i="3"/>
  <c r="E701" i="3"/>
  <c r="E690" i="2"/>
  <c r="E691" i="2" s="1"/>
  <c r="C690" i="2"/>
  <c r="C691" i="2" s="1"/>
  <c r="C705" i="1"/>
  <c r="B705" i="1"/>
  <c r="D705" i="1"/>
  <c r="N692" i="9" l="1"/>
  <c r="N693" i="9" s="1"/>
  <c r="P691" i="9"/>
  <c r="H691" i="9"/>
  <c r="G692" i="9"/>
  <c r="G693" i="9" s="1"/>
  <c r="D692" i="9"/>
  <c r="C693" i="9"/>
  <c r="C694" i="9" s="1"/>
  <c r="L693" i="9"/>
  <c r="K694" i="9"/>
  <c r="J695" i="9" s="1"/>
  <c r="C691" i="4"/>
  <c r="C692" i="4" s="1"/>
  <c r="E702" i="3"/>
  <c r="B702" i="3"/>
  <c r="D702" i="3"/>
  <c r="C702" i="3"/>
  <c r="D691" i="2"/>
  <c r="D692" i="2" s="1"/>
  <c r="B691" i="2"/>
  <c r="B692" i="2" s="1"/>
  <c r="D706" i="1"/>
  <c r="B706" i="1"/>
  <c r="C706" i="1"/>
  <c r="F693" i="9" l="1"/>
  <c r="F694" i="9" s="1"/>
  <c r="B694" i="9"/>
  <c r="B695" i="9" s="1"/>
  <c r="P692" i="9"/>
  <c r="O693" i="9"/>
  <c r="O694" i="9" s="1"/>
  <c r="K695" i="9"/>
  <c r="J696" i="9" s="1"/>
  <c r="H692" i="9"/>
  <c r="D693" i="9"/>
  <c r="L694" i="9"/>
  <c r="D692" i="4"/>
  <c r="D693" i="4" s="1"/>
  <c r="B692" i="4"/>
  <c r="B693" i="4" s="1"/>
  <c r="C703" i="3"/>
  <c r="D703" i="3"/>
  <c r="B703" i="3"/>
  <c r="E703" i="3"/>
  <c r="E692" i="2"/>
  <c r="E693" i="2" s="1"/>
  <c r="C692" i="2"/>
  <c r="C693" i="2" s="1"/>
  <c r="C707" i="1"/>
  <c r="B707" i="1"/>
  <c r="D707" i="1"/>
  <c r="N694" i="9" l="1"/>
  <c r="N695" i="9" s="1"/>
  <c r="P693" i="9"/>
  <c r="H693" i="9"/>
  <c r="G694" i="9"/>
  <c r="G695" i="9" s="1"/>
  <c r="D694" i="9"/>
  <c r="C695" i="9"/>
  <c r="C696" i="9" s="1"/>
  <c r="L695" i="9"/>
  <c r="K696" i="9"/>
  <c r="J697" i="9" s="1"/>
  <c r="C693" i="4"/>
  <c r="C694" i="4" s="1"/>
  <c r="B704" i="3"/>
  <c r="D704" i="3"/>
  <c r="E704" i="3"/>
  <c r="C704" i="3"/>
  <c r="D693" i="2"/>
  <c r="D694" i="2" s="1"/>
  <c r="B693" i="2"/>
  <c r="B694" i="2" s="1"/>
  <c r="D708" i="1"/>
  <c r="B708" i="1"/>
  <c r="C708" i="1"/>
  <c r="F695" i="9" l="1"/>
  <c r="F696" i="9" s="1"/>
  <c r="B696" i="9"/>
  <c r="B697" i="9" s="1"/>
  <c r="P694" i="9"/>
  <c r="O695" i="9"/>
  <c r="O696" i="9" s="1"/>
  <c r="K697" i="9"/>
  <c r="J698" i="9" s="1"/>
  <c r="H694" i="9"/>
  <c r="D695" i="9"/>
  <c r="L696" i="9"/>
  <c r="D694" i="4"/>
  <c r="D695" i="4" s="1"/>
  <c r="B694" i="4"/>
  <c r="B695" i="4" s="1"/>
  <c r="C705" i="3"/>
  <c r="E705" i="3"/>
  <c r="D705" i="3"/>
  <c r="B705" i="3"/>
  <c r="E694" i="2"/>
  <c r="E695" i="2" s="1"/>
  <c r="C694" i="2"/>
  <c r="C695" i="2" s="1"/>
  <c r="C709" i="1"/>
  <c r="B709" i="1"/>
  <c r="D709" i="1"/>
  <c r="N696" i="9" l="1"/>
  <c r="N697" i="9" s="1"/>
  <c r="P695" i="9"/>
  <c r="H695" i="9"/>
  <c r="G696" i="9"/>
  <c r="G697" i="9" s="1"/>
  <c r="D696" i="9"/>
  <c r="C697" i="9"/>
  <c r="C698" i="9" s="1"/>
  <c r="L697" i="9"/>
  <c r="K698" i="9"/>
  <c r="J699" i="9" s="1"/>
  <c r="C695" i="4"/>
  <c r="C696" i="4" s="1"/>
  <c r="D706" i="3"/>
  <c r="B706" i="3"/>
  <c r="C706" i="3"/>
  <c r="E706" i="3"/>
  <c r="D695" i="2"/>
  <c r="D696" i="2" s="1"/>
  <c r="B695" i="2"/>
  <c r="B696" i="2" s="1"/>
  <c r="D710" i="1"/>
  <c r="B710" i="1"/>
  <c r="C710" i="1"/>
  <c r="F697" i="9" l="1"/>
  <c r="F698" i="9" s="1"/>
  <c r="B698" i="9"/>
  <c r="B699" i="9" s="1"/>
  <c r="P696" i="9"/>
  <c r="O697" i="9"/>
  <c r="O698" i="9" s="1"/>
  <c r="K699" i="9"/>
  <c r="J700" i="9" s="1"/>
  <c r="H696" i="9"/>
  <c r="D697" i="9"/>
  <c r="L698" i="9"/>
  <c r="D696" i="4"/>
  <c r="D697" i="4" s="1"/>
  <c r="B696" i="4"/>
  <c r="B697" i="4" s="1"/>
  <c r="D707" i="3"/>
  <c r="B707" i="3"/>
  <c r="C707" i="3"/>
  <c r="E707" i="3"/>
  <c r="E696" i="2"/>
  <c r="E697" i="2" s="1"/>
  <c r="C696" i="2"/>
  <c r="C697" i="2" s="1"/>
  <c r="C711" i="1"/>
  <c r="D711" i="1"/>
  <c r="B711" i="1"/>
  <c r="N698" i="9" l="1"/>
  <c r="N699" i="9" s="1"/>
  <c r="P697" i="9"/>
  <c r="H697" i="9"/>
  <c r="G698" i="9"/>
  <c r="G699" i="9" s="1"/>
  <c r="D698" i="9"/>
  <c r="C699" i="9"/>
  <c r="C700" i="9" s="1"/>
  <c r="L699" i="9"/>
  <c r="K700" i="9"/>
  <c r="J701" i="9" s="1"/>
  <c r="C697" i="4"/>
  <c r="C698" i="4" s="1"/>
  <c r="E708" i="3"/>
  <c r="B708" i="3"/>
  <c r="C708" i="3"/>
  <c r="D708" i="3"/>
  <c r="D697" i="2"/>
  <c r="D698" i="2" s="1"/>
  <c r="B697" i="2"/>
  <c r="B698" i="2" s="1"/>
  <c r="B712" i="1"/>
  <c r="D712" i="1"/>
  <c r="C712" i="1"/>
  <c r="F699" i="9" l="1"/>
  <c r="F700" i="9" s="1"/>
  <c r="B700" i="9"/>
  <c r="B701" i="9" s="1"/>
  <c r="P698" i="9"/>
  <c r="O699" i="9"/>
  <c r="O700" i="9" s="1"/>
  <c r="K701" i="9"/>
  <c r="J702" i="9" s="1"/>
  <c r="H698" i="9"/>
  <c r="D699" i="9"/>
  <c r="L700" i="9"/>
  <c r="D698" i="4"/>
  <c r="D699" i="4" s="1"/>
  <c r="B698" i="4"/>
  <c r="B699" i="4" s="1"/>
  <c r="C709" i="3"/>
  <c r="D709" i="3"/>
  <c r="B709" i="3"/>
  <c r="E709" i="3"/>
  <c r="E698" i="2"/>
  <c r="E699" i="2" s="1"/>
  <c r="C698" i="2"/>
  <c r="C699" i="2" s="1"/>
  <c r="C713" i="1"/>
  <c r="D713" i="1"/>
  <c r="B713" i="1"/>
  <c r="N700" i="9" l="1"/>
  <c r="N701" i="9" s="1"/>
  <c r="P699" i="9"/>
  <c r="H699" i="9"/>
  <c r="G700" i="9"/>
  <c r="G701" i="9" s="1"/>
  <c r="D700" i="9"/>
  <c r="C701" i="9"/>
  <c r="C702" i="9" s="1"/>
  <c r="L701" i="9"/>
  <c r="K702" i="9"/>
  <c r="J703" i="9" s="1"/>
  <c r="C699" i="4"/>
  <c r="C700" i="4" s="1"/>
  <c r="B710" i="3"/>
  <c r="D710" i="3"/>
  <c r="E710" i="3"/>
  <c r="C710" i="3"/>
  <c r="D699" i="2"/>
  <c r="D700" i="2" s="1"/>
  <c r="B699" i="2"/>
  <c r="B700" i="2" s="1"/>
  <c r="B714" i="1"/>
  <c r="D714" i="1"/>
  <c r="C714" i="1"/>
  <c r="F701" i="9" l="1"/>
  <c r="F702" i="9" s="1"/>
  <c r="B702" i="9"/>
  <c r="B703" i="9" s="1"/>
  <c r="P700" i="9"/>
  <c r="O701" i="9"/>
  <c r="O702" i="9" s="1"/>
  <c r="K703" i="9"/>
  <c r="J704" i="9" s="1"/>
  <c r="H700" i="9"/>
  <c r="D701" i="9"/>
  <c r="L702" i="9"/>
  <c r="D700" i="4"/>
  <c r="D701" i="4" s="1"/>
  <c r="B700" i="4"/>
  <c r="B701" i="4" s="1"/>
  <c r="C711" i="3"/>
  <c r="D711" i="3"/>
  <c r="B711" i="3"/>
  <c r="E711" i="3"/>
  <c r="E700" i="2"/>
  <c r="E701" i="2" s="1"/>
  <c r="C700" i="2"/>
  <c r="C701" i="2" s="1"/>
  <c r="C715" i="1"/>
  <c r="D715" i="1"/>
  <c r="B715" i="1"/>
  <c r="N702" i="9" l="1"/>
  <c r="N703" i="9" s="1"/>
  <c r="P701" i="9"/>
  <c r="H701" i="9"/>
  <c r="G702" i="9"/>
  <c r="G703" i="9" s="1"/>
  <c r="D702" i="9"/>
  <c r="C703" i="9"/>
  <c r="C704" i="9" s="1"/>
  <c r="L703" i="9"/>
  <c r="K704" i="9"/>
  <c r="J705" i="9" s="1"/>
  <c r="C701" i="4"/>
  <c r="C702" i="4" s="1"/>
  <c r="B712" i="3"/>
  <c r="D712" i="3"/>
  <c r="E712" i="3"/>
  <c r="C712" i="3"/>
  <c r="D701" i="2"/>
  <c r="D702" i="2" s="1"/>
  <c r="B701" i="2"/>
  <c r="B702" i="2" s="1"/>
  <c r="B716" i="1"/>
  <c r="D716" i="1"/>
  <c r="C716" i="1"/>
  <c r="F703" i="9" l="1"/>
  <c r="F704" i="9" s="1"/>
  <c r="B704" i="9"/>
  <c r="B705" i="9" s="1"/>
  <c r="P702" i="9"/>
  <c r="O703" i="9"/>
  <c r="O704" i="9" s="1"/>
  <c r="K705" i="9"/>
  <c r="J706" i="9" s="1"/>
  <c r="H702" i="9"/>
  <c r="D703" i="9"/>
  <c r="L704" i="9"/>
  <c r="C717" i="1"/>
  <c r="D702" i="4"/>
  <c r="D703" i="4" s="1"/>
  <c r="B702" i="4"/>
  <c r="B703" i="4" s="1"/>
  <c r="C713" i="3"/>
  <c r="B713" i="3"/>
  <c r="E713" i="3"/>
  <c r="D713" i="3"/>
  <c r="E702" i="2"/>
  <c r="E703" i="2" s="1"/>
  <c r="C702" i="2"/>
  <c r="C703" i="2" s="1"/>
  <c r="D717" i="1"/>
  <c r="B717" i="1"/>
  <c r="N704" i="9" l="1"/>
  <c r="N705" i="9" s="1"/>
  <c r="P703" i="9"/>
  <c r="H703" i="9"/>
  <c r="G704" i="9"/>
  <c r="G705" i="9" s="1"/>
  <c r="D704" i="9"/>
  <c r="C705" i="9"/>
  <c r="C706" i="9" s="1"/>
  <c r="L705" i="9"/>
  <c r="K706" i="9"/>
  <c r="J707" i="9" s="1"/>
  <c r="B718" i="1"/>
  <c r="D718" i="1"/>
  <c r="C703" i="4"/>
  <c r="C704" i="4" s="1"/>
  <c r="E714" i="3"/>
  <c r="B714" i="3"/>
  <c r="D714" i="3"/>
  <c r="C714" i="3"/>
  <c r="D703" i="2"/>
  <c r="D704" i="2" s="1"/>
  <c r="B703" i="2"/>
  <c r="B704" i="2" s="1"/>
  <c r="C718" i="1"/>
  <c r="F705" i="9" l="1"/>
  <c r="F706" i="9" s="1"/>
  <c r="B706" i="9"/>
  <c r="B707" i="9" s="1"/>
  <c r="P704" i="9"/>
  <c r="O705" i="9"/>
  <c r="O706" i="9" s="1"/>
  <c r="H704" i="9"/>
  <c r="D705" i="9"/>
  <c r="L706" i="9"/>
  <c r="K707" i="9"/>
  <c r="K708" i="9" s="1"/>
  <c r="D704" i="4"/>
  <c r="D705" i="4" s="1"/>
  <c r="B704" i="4"/>
  <c r="B705" i="4" s="1"/>
  <c r="C715" i="3"/>
  <c r="B715" i="3"/>
  <c r="B716" i="3" s="1"/>
  <c r="D715" i="3"/>
  <c r="E715" i="3"/>
  <c r="E704" i="2"/>
  <c r="E705" i="2" s="1"/>
  <c r="C704" i="2"/>
  <c r="C705" i="2" s="1"/>
  <c r="C719" i="1"/>
  <c r="D719" i="1"/>
  <c r="B719" i="1"/>
  <c r="N706" i="9" l="1"/>
  <c r="N707" i="9" s="1"/>
  <c r="J708" i="9"/>
  <c r="J709" i="9" s="1"/>
  <c r="P705" i="9"/>
  <c r="H705" i="9"/>
  <c r="G706" i="9"/>
  <c r="G707" i="9" s="1"/>
  <c r="D706" i="9"/>
  <c r="C707" i="9"/>
  <c r="C708" i="9" s="1"/>
  <c r="K709" i="9"/>
  <c r="L707" i="9"/>
  <c r="C705" i="4"/>
  <c r="C706" i="4" s="1"/>
  <c r="D706" i="4"/>
  <c r="D707" i="4" s="1"/>
  <c r="E716" i="3"/>
  <c r="D716" i="3"/>
  <c r="C716" i="3"/>
  <c r="D705" i="2"/>
  <c r="D706" i="2" s="1"/>
  <c r="B705" i="2"/>
  <c r="B706" i="2" s="1"/>
  <c r="B720" i="1"/>
  <c r="D720" i="1"/>
  <c r="C720" i="1"/>
  <c r="J710" i="9" l="1"/>
  <c r="F707" i="9"/>
  <c r="F708" i="9" s="1"/>
  <c r="B708" i="9"/>
  <c r="B709" i="9" s="1"/>
  <c r="P706" i="9"/>
  <c r="O707" i="9"/>
  <c r="O708" i="9" s="1"/>
  <c r="H706" i="9"/>
  <c r="D707" i="9"/>
  <c r="L708" i="9"/>
  <c r="K710" i="9"/>
  <c r="B706" i="4"/>
  <c r="B707" i="4" s="1"/>
  <c r="C717" i="3"/>
  <c r="B717" i="3"/>
  <c r="B718" i="3" s="1"/>
  <c r="D717" i="3"/>
  <c r="E717" i="3"/>
  <c r="E706" i="2"/>
  <c r="E707" i="2" s="1"/>
  <c r="C706" i="2"/>
  <c r="C707" i="2" s="1"/>
  <c r="C721" i="1"/>
  <c r="D721" i="1"/>
  <c r="B721" i="1"/>
  <c r="N708" i="9" l="1"/>
  <c r="N709" i="9" s="1"/>
  <c r="J711" i="9"/>
  <c r="P707" i="9"/>
  <c r="H707" i="9"/>
  <c r="G708" i="9"/>
  <c r="F709" i="9" s="1"/>
  <c r="D708" i="9"/>
  <c r="C709" i="9"/>
  <c r="C710" i="9" s="1"/>
  <c r="K711" i="9"/>
  <c r="L709" i="9"/>
  <c r="C707" i="4"/>
  <c r="D718" i="3"/>
  <c r="E718" i="3"/>
  <c r="C718" i="3"/>
  <c r="D707" i="2"/>
  <c r="D708" i="2" s="1"/>
  <c r="B707" i="2"/>
  <c r="B708" i="2" s="1"/>
  <c r="B722" i="1"/>
  <c r="D722" i="1"/>
  <c r="C722" i="1"/>
  <c r="J712" i="9" l="1"/>
  <c r="B710" i="9"/>
  <c r="B711" i="9" s="1"/>
  <c r="P708" i="9"/>
  <c r="O709" i="9"/>
  <c r="O710" i="9" s="1"/>
  <c r="H708" i="9"/>
  <c r="G709" i="9"/>
  <c r="G710" i="9" s="1"/>
  <c r="D709" i="9"/>
  <c r="L710" i="9"/>
  <c r="K712" i="9"/>
  <c r="C708" i="4"/>
  <c r="D708" i="4"/>
  <c r="D709" i="4" s="1"/>
  <c r="B708" i="4"/>
  <c r="B709" i="4" s="1"/>
  <c r="C719" i="3"/>
  <c r="B719" i="3"/>
  <c r="D719" i="3"/>
  <c r="E719" i="3"/>
  <c r="C708" i="2"/>
  <c r="C709" i="2" s="1"/>
  <c r="E708" i="2"/>
  <c r="E709" i="2" s="1"/>
  <c r="C723" i="1"/>
  <c r="D723" i="1"/>
  <c r="B723" i="1"/>
  <c r="N710" i="9" l="1"/>
  <c r="N711" i="9" s="1"/>
  <c r="J713" i="9"/>
  <c r="F710" i="9"/>
  <c r="F711" i="9" s="1"/>
  <c r="P709" i="9"/>
  <c r="H709" i="9"/>
  <c r="D710" i="9"/>
  <c r="C711" i="9"/>
  <c r="C712" i="9" s="1"/>
  <c r="K713" i="9"/>
  <c r="L711" i="9"/>
  <c r="C709" i="4"/>
  <c r="C710" i="4" s="1"/>
  <c r="D720" i="3"/>
  <c r="B720" i="3"/>
  <c r="E720" i="3"/>
  <c r="C720" i="3"/>
  <c r="D709" i="2"/>
  <c r="D710" i="2" s="1"/>
  <c r="B709" i="2"/>
  <c r="B710" i="2" s="1"/>
  <c r="B724" i="1"/>
  <c r="D724" i="1"/>
  <c r="C724" i="1"/>
  <c r="J714" i="9" l="1"/>
  <c r="B712" i="9"/>
  <c r="B713" i="9" s="1"/>
  <c r="P710" i="9"/>
  <c r="O711" i="9"/>
  <c r="O712" i="9" s="1"/>
  <c r="H710" i="9"/>
  <c r="G711" i="9"/>
  <c r="G712" i="9" s="1"/>
  <c r="D711" i="9"/>
  <c r="K714" i="9"/>
  <c r="L712" i="9"/>
  <c r="D710" i="4"/>
  <c r="D711" i="4" s="1"/>
  <c r="B710" i="4"/>
  <c r="B711" i="4" s="1"/>
  <c r="C721" i="3"/>
  <c r="B721" i="3"/>
  <c r="B722" i="3" s="1"/>
  <c r="D721" i="3"/>
  <c r="D722" i="3" s="1"/>
  <c r="E721" i="3"/>
  <c r="C710" i="2"/>
  <c r="C711" i="2" s="1"/>
  <c r="E710" i="2"/>
  <c r="E711" i="2" s="1"/>
  <c r="C725" i="1"/>
  <c r="D725" i="1"/>
  <c r="B725" i="1"/>
  <c r="N712" i="9" l="1"/>
  <c r="N713" i="9" s="1"/>
  <c r="J715" i="9"/>
  <c r="F712" i="9"/>
  <c r="F713" i="9" s="1"/>
  <c r="P711" i="9"/>
  <c r="O713" i="9"/>
  <c r="H711" i="9"/>
  <c r="D712" i="9"/>
  <c r="C713" i="9"/>
  <c r="C714" i="9" s="1"/>
  <c r="L713" i="9"/>
  <c r="K715" i="9"/>
  <c r="C711" i="4"/>
  <c r="C712" i="4" s="1"/>
  <c r="E722" i="3"/>
  <c r="C722" i="3"/>
  <c r="D711" i="2"/>
  <c r="D712" i="2" s="1"/>
  <c r="B711" i="2"/>
  <c r="B712" i="2" s="1"/>
  <c r="B726" i="1"/>
  <c r="D726" i="1"/>
  <c r="C726" i="1"/>
  <c r="N714" i="9" l="1"/>
  <c r="J716" i="9"/>
  <c r="B714" i="9"/>
  <c r="B715" i="9" s="1"/>
  <c r="P712" i="9"/>
  <c r="H712" i="9"/>
  <c r="G713" i="9"/>
  <c r="G714" i="9" s="1"/>
  <c r="D713" i="9"/>
  <c r="K716" i="9"/>
  <c r="L714" i="9"/>
  <c r="D712" i="4"/>
  <c r="D713" i="4" s="1"/>
  <c r="B712" i="4"/>
  <c r="B713" i="4" s="1"/>
  <c r="C723" i="3"/>
  <c r="B723" i="3"/>
  <c r="D723" i="3"/>
  <c r="D724" i="3" s="1"/>
  <c r="E723" i="3"/>
  <c r="E712" i="2"/>
  <c r="C712" i="2"/>
  <c r="C713" i="2" s="1"/>
  <c r="B713" i="2"/>
  <c r="B714" i="2" s="1"/>
  <c r="E713" i="2"/>
  <c r="C727" i="1"/>
  <c r="D727" i="1"/>
  <c r="B727" i="1"/>
  <c r="J717" i="9" l="1"/>
  <c r="F714" i="9"/>
  <c r="F715" i="9" s="1"/>
  <c r="P713" i="9"/>
  <c r="O714" i="9"/>
  <c r="O715" i="9" s="1"/>
  <c r="H713" i="9"/>
  <c r="D714" i="9"/>
  <c r="C715" i="9"/>
  <c r="C716" i="9" s="1"/>
  <c r="L715" i="9"/>
  <c r="K717" i="9"/>
  <c r="C713" i="4"/>
  <c r="C714" i="4" s="1"/>
  <c r="E724" i="3"/>
  <c r="B724" i="3"/>
  <c r="C724" i="3"/>
  <c r="D713" i="2"/>
  <c r="D714" i="2" s="1"/>
  <c r="C714" i="2"/>
  <c r="C715" i="2" s="1"/>
  <c r="E714" i="2"/>
  <c r="E715" i="2" s="1"/>
  <c r="D728" i="1"/>
  <c r="B728" i="1"/>
  <c r="C728" i="1"/>
  <c r="N715" i="9" l="1"/>
  <c r="N716" i="9" s="1"/>
  <c r="J718" i="9"/>
  <c r="B716" i="9"/>
  <c r="B717" i="9" s="1"/>
  <c r="P714" i="9"/>
  <c r="H714" i="9"/>
  <c r="G715" i="9"/>
  <c r="G716" i="9" s="1"/>
  <c r="D715" i="9"/>
  <c r="K718" i="9"/>
  <c r="L716" i="9"/>
  <c r="D714" i="4"/>
  <c r="D715" i="4" s="1"/>
  <c r="B714" i="4"/>
  <c r="B715" i="4" s="1"/>
  <c r="C725" i="3"/>
  <c r="B725" i="3"/>
  <c r="B726" i="3" s="1"/>
  <c r="D725" i="3"/>
  <c r="E725" i="3"/>
  <c r="D715" i="2"/>
  <c r="D716" i="2" s="1"/>
  <c r="B715" i="2"/>
  <c r="B716" i="2" s="1"/>
  <c r="C729" i="1"/>
  <c r="D729" i="1"/>
  <c r="B729" i="1"/>
  <c r="J719" i="9" l="1"/>
  <c r="F716" i="9"/>
  <c r="F717" i="9" s="1"/>
  <c r="P715" i="9"/>
  <c r="O716" i="9"/>
  <c r="O717" i="9" s="1"/>
  <c r="H715" i="9"/>
  <c r="D716" i="9"/>
  <c r="C717" i="9"/>
  <c r="C718" i="9" s="1"/>
  <c r="K719" i="9"/>
  <c r="L717" i="9"/>
  <c r="C715" i="4"/>
  <c r="C716" i="4" s="1"/>
  <c r="E726" i="3"/>
  <c r="D726" i="3"/>
  <c r="C726" i="3"/>
  <c r="E716" i="2"/>
  <c r="E717" i="2" s="1"/>
  <c r="C716" i="2"/>
  <c r="C717" i="2" s="1"/>
  <c r="D717" i="2"/>
  <c r="B730" i="1"/>
  <c r="D730" i="1"/>
  <c r="C730" i="1"/>
  <c r="N717" i="9" l="1"/>
  <c r="N718" i="9" s="1"/>
  <c r="J720" i="9"/>
  <c r="B718" i="9"/>
  <c r="B719" i="9" s="1"/>
  <c r="P716" i="9"/>
  <c r="H716" i="9"/>
  <c r="G717" i="9"/>
  <c r="G718" i="9" s="1"/>
  <c r="D717" i="9"/>
  <c r="K720" i="9"/>
  <c r="L718" i="9"/>
  <c r="D716" i="4"/>
  <c r="D717" i="4" s="1"/>
  <c r="B716" i="4"/>
  <c r="B717" i="4" s="1"/>
  <c r="C727" i="3"/>
  <c r="B727" i="3"/>
  <c r="D727" i="3"/>
  <c r="E727" i="3"/>
  <c r="D718" i="2"/>
  <c r="B717" i="2"/>
  <c r="B718" i="2" s="1"/>
  <c r="C718" i="2"/>
  <c r="C719" i="2" s="1"/>
  <c r="C731" i="1"/>
  <c r="D731" i="1"/>
  <c r="B731" i="1"/>
  <c r="J721" i="9" l="1"/>
  <c r="F718" i="9"/>
  <c r="F719" i="9" s="1"/>
  <c r="P717" i="9"/>
  <c r="O718" i="9"/>
  <c r="O719" i="9" s="1"/>
  <c r="H717" i="9"/>
  <c r="D718" i="9"/>
  <c r="C719" i="9"/>
  <c r="C720" i="9" s="1"/>
  <c r="L719" i="9"/>
  <c r="K721" i="9"/>
  <c r="C717" i="4"/>
  <c r="C718" i="4" s="1"/>
  <c r="E728" i="3"/>
  <c r="D728" i="3"/>
  <c r="B728" i="3"/>
  <c r="C728" i="3"/>
  <c r="E718" i="2"/>
  <c r="E719" i="2" s="1"/>
  <c r="B719" i="2"/>
  <c r="B720" i="2" s="1"/>
  <c r="D719" i="2"/>
  <c r="D720" i="2" s="1"/>
  <c r="B732" i="1"/>
  <c r="D732" i="1"/>
  <c r="C732" i="1"/>
  <c r="N719" i="9" l="1"/>
  <c r="N720" i="9" s="1"/>
  <c r="J722" i="9"/>
  <c r="B720" i="9"/>
  <c r="B721" i="9" s="1"/>
  <c r="P718" i="9"/>
  <c r="H718" i="9"/>
  <c r="G719" i="9"/>
  <c r="G720" i="9" s="1"/>
  <c r="D719" i="9"/>
  <c r="K722" i="9"/>
  <c r="L720" i="9"/>
  <c r="D718" i="4"/>
  <c r="D719" i="4" s="1"/>
  <c r="B718" i="4"/>
  <c r="B719" i="4" s="1"/>
  <c r="C729" i="3"/>
  <c r="B729" i="3"/>
  <c r="D729" i="3"/>
  <c r="E729" i="3"/>
  <c r="E720" i="2"/>
  <c r="E721" i="2" s="1"/>
  <c r="C720" i="2"/>
  <c r="C721" i="2" s="1"/>
  <c r="C733" i="1"/>
  <c r="D733" i="1"/>
  <c r="B733" i="1"/>
  <c r="J723" i="9" l="1"/>
  <c r="F720" i="9"/>
  <c r="F721" i="9" s="1"/>
  <c r="P719" i="9"/>
  <c r="O720" i="9"/>
  <c r="O721" i="9" s="1"/>
  <c r="H719" i="9"/>
  <c r="D720" i="9"/>
  <c r="C721" i="9"/>
  <c r="C722" i="9" s="1"/>
  <c r="L721" i="9"/>
  <c r="K723" i="9"/>
  <c r="C719" i="4"/>
  <c r="C720" i="4" s="1"/>
  <c r="E730" i="3"/>
  <c r="D730" i="3"/>
  <c r="B730" i="3"/>
  <c r="C730" i="3"/>
  <c r="B721" i="2"/>
  <c r="B722" i="2" s="1"/>
  <c r="D721" i="2"/>
  <c r="D722" i="2" s="1"/>
  <c r="B734" i="1"/>
  <c r="D734" i="1"/>
  <c r="C734" i="1"/>
  <c r="N721" i="9" l="1"/>
  <c r="N722" i="9" s="1"/>
  <c r="J724" i="9"/>
  <c r="B722" i="9"/>
  <c r="B723" i="9" s="1"/>
  <c r="P720" i="9"/>
  <c r="H720" i="9"/>
  <c r="G721" i="9"/>
  <c r="G722" i="9" s="1"/>
  <c r="D721" i="9"/>
  <c r="K724" i="9"/>
  <c r="L722" i="9"/>
  <c r="D720" i="4"/>
  <c r="D721" i="4" s="1"/>
  <c r="B720" i="4"/>
  <c r="B721" i="4" s="1"/>
  <c r="C731" i="3"/>
  <c r="B731" i="3"/>
  <c r="D731" i="3"/>
  <c r="E731" i="3"/>
  <c r="E722" i="2"/>
  <c r="E723" i="2" s="1"/>
  <c r="C722" i="2"/>
  <c r="C723" i="2" s="1"/>
  <c r="C735" i="1"/>
  <c r="D735" i="1"/>
  <c r="B735" i="1"/>
  <c r="J725" i="9" l="1"/>
  <c r="F722" i="9"/>
  <c r="F723" i="9" s="1"/>
  <c r="P721" i="9"/>
  <c r="O722" i="9"/>
  <c r="O723" i="9" s="1"/>
  <c r="H721" i="9"/>
  <c r="D722" i="9"/>
  <c r="C723" i="9"/>
  <c r="C724" i="9" s="1"/>
  <c r="K725" i="9"/>
  <c r="L723" i="9"/>
  <c r="C721" i="4"/>
  <c r="C722" i="4" s="1"/>
  <c r="E732" i="3"/>
  <c r="D732" i="3"/>
  <c r="B732" i="3"/>
  <c r="C732" i="3"/>
  <c r="B723" i="2"/>
  <c r="B724" i="2" s="1"/>
  <c r="D723" i="2"/>
  <c r="D724" i="2" s="1"/>
  <c r="B736" i="1"/>
  <c r="D736" i="1"/>
  <c r="C736" i="1"/>
  <c r="N723" i="9" l="1"/>
  <c r="N724" i="9" s="1"/>
  <c r="J726" i="9"/>
  <c r="B724" i="9"/>
  <c r="B725" i="9" s="1"/>
  <c r="P722" i="9"/>
  <c r="H722" i="9"/>
  <c r="G723" i="9"/>
  <c r="G724" i="9" s="1"/>
  <c r="D723" i="9"/>
  <c r="K726" i="9"/>
  <c r="L724" i="9"/>
  <c r="D722" i="4"/>
  <c r="D723" i="4" s="1"/>
  <c r="B722" i="4"/>
  <c r="B723" i="4" s="1"/>
  <c r="C733" i="3"/>
  <c r="B733" i="3"/>
  <c r="B734" i="3" s="1"/>
  <c r="D733" i="3"/>
  <c r="E733" i="3"/>
  <c r="E724" i="2"/>
  <c r="E725" i="2" s="1"/>
  <c r="C724" i="2"/>
  <c r="C725" i="2" s="1"/>
  <c r="C737" i="1"/>
  <c r="D737" i="1"/>
  <c r="B737" i="1"/>
  <c r="J727" i="9" l="1"/>
  <c r="F724" i="9"/>
  <c r="F725" i="9" s="1"/>
  <c r="P723" i="9"/>
  <c r="O724" i="9"/>
  <c r="O725" i="9" s="1"/>
  <c r="H723" i="9"/>
  <c r="D724" i="9"/>
  <c r="C725" i="9"/>
  <c r="C726" i="9" s="1"/>
  <c r="L725" i="9"/>
  <c r="C723" i="4"/>
  <c r="C724" i="4" s="1"/>
  <c r="D734" i="3"/>
  <c r="C734" i="3"/>
  <c r="D735" i="3" s="1"/>
  <c r="E734" i="3"/>
  <c r="B725" i="2"/>
  <c r="B726" i="2" s="1"/>
  <c r="D725" i="2"/>
  <c r="D726" i="2" s="1"/>
  <c r="B738" i="1"/>
  <c r="D738" i="1"/>
  <c r="C738" i="1"/>
  <c r="N725" i="9" l="1"/>
  <c r="N726" i="9" s="1"/>
  <c r="B726" i="9"/>
  <c r="B727" i="9" s="1"/>
  <c r="P724" i="9"/>
  <c r="H724" i="9"/>
  <c r="G725" i="9"/>
  <c r="G726" i="9" s="1"/>
  <c r="D725" i="9"/>
  <c r="L726" i="9"/>
  <c r="K727" i="9"/>
  <c r="J728" i="9" s="1"/>
  <c r="D724" i="4"/>
  <c r="D725" i="4" s="1"/>
  <c r="B724" i="4"/>
  <c r="B725" i="4" s="1"/>
  <c r="E735" i="3"/>
  <c r="B735" i="3"/>
  <c r="C735" i="3"/>
  <c r="E726" i="2"/>
  <c r="E727" i="2" s="1"/>
  <c r="C726" i="2"/>
  <c r="C727" i="2" s="1"/>
  <c r="B739" i="1"/>
  <c r="C739" i="1"/>
  <c r="D739" i="1"/>
  <c r="F726" i="9" l="1"/>
  <c r="F727" i="9" s="1"/>
  <c r="P725" i="9"/>
  <c r="O726" i="9"/>
  <c r="O727" i="9" s="1"/>
  <c r="H725" i="9"/>
  <c r="D726" i="9"/>
  <c r="C727" i="9"/>
  <c r="C728" i="9" s="1"/>
  <c r="L727" i="9"/>
  <c r="K728" i="9"/>
  <c r="K729" i="9" s="1"/>
  <c r="C725" i="4"/>
  <c r="C726" i="4" s="1"/>
  <c r="C736" i="3"/>
  <c r="D736" i="3"/>
  <c r="D737" i="3" s="1"/>
  <c r="E736" i="3"/>
  <c r="B736" i="3"/>
  <c r="B727" i="2"/>
  <c r="B728" i="2" s="1"/>
  <c r="D727" i="2"/>
  <c r="D728" i="2" s="1"/>
  <c r="D740" i="1"/>
  <c r="C740" i="1"/>
  <c r="B740" i="1"/>
  <c r="N727" i="9" l="1"/>
  <c r="N728" i="9" s="1"/>
  <c r="J729" i="9"/>
  <c r="J730" i="9" s="1"/>
  <c r="B728" i="9"/>
  <c r="B729" i="9" s="1"/>
  <c r="P726" i="9"/>
  <c r="H726" i="9"/>
  <c r="G727" i="9"/>
  <c r="G728" i="9" s="1"/>
  <c r="D727" i="9"/>
  <c r="K730" i="9"/>
  <c r="L728" i="9"/>
  <c r="D741" i="1"/>
  <c r="D726" i="4"/>
  <c r="D727" i="4" s="1"/>
  <c r="B726" i="4"/>
  <c r="B727" i="4" s="1"/>
  <c r="B737" i="3"/>
  <c r="C737" i="3"/>
  <c r="D738" i="3" s="1"/>
  <c r="E737" i="3"/>
  <c r="E728" i="2"/>
  <c r="E729" i="2" s="1"/>
  <c r="C728" i="2"/>
  <c r="C729" i="2" s="1"/>
  <c r="B741" i="1"/>
  <c r="C741" i="1"/>
  <c r="J731" i="9" l="1"/>
  <c r="F728" i="9"/>
  <c r="F729" i="9" s="1"/>
  <c r="P727" i="9"/>
  <c r="O728" i="9"/>
  <c r="O729" i="9" s="1"/>
  <c r="H727" i="9"/>
  <c r="D728" i="9"/>
  <c r="C729" i="9"/>
  <c r="C730" i="9" s="1"/>
  <c r="L729" i="9"/>
  <c r="K731" i="9"/>
  <c r="C727" i="4"/>
  <c r="C728" i="4" s="1"/>
  <c r="B738" i="3"/>
  <c r="C738" i="3"/>
  <c r="B739" i="3" s="1"/>
  <c r="E738" i="3"/>
  <c r="E739" i="3" s="1"/>
  <c r="B729" i="2"/>
  <c r="B730" i="2" s="1"/>
  <c r="D729" i="2"/>
  <c r="D730" i="2" s="1"/>
  <c r="C742" i="1"/>
  <c r="D742" i="1"/>
  <c r="B742" i="1"/>
  <c r="N729" i="9" l="1"/>
  <c r="N730" i="9" s="1"/>
  <c r="J732" i="9"/>
  <c r="B730" i="9"/>
  <c r="B731" i="9" s="1"/>
  <c r="P728" i="9"/>
  <c r="H728" i="9"/>
  <c r="G729" i="9"/>
  <c r="G730" i="9" s="1"/>
  <c r="D729" i="9"/>
  <c r="K732" i="9"/>
  <c r="L730" i="9"/>
  <c r="D728" i="4"/>
  <c r="D729" i="4" s="1"/>
  <c r="B728" i="4"/>
  <c r="B729" i="4" s="1"/>
  <c r="C739" i="3"/>
  <c r="C740" i="3" s="1"/>
  <c r="D739" i="3"/>
  <c r="D740" i="3" s="1"/>
  <c r="E740" i="3"/>
  <c r="E730" i="2"/>
  <c r="E731" i="2" s="1"/>
  <c r="C730" i="2"/>
  <c r="C731" i="2" s="1"/>
  <c r="D743" i="1"/>
  <c r="C743" i="1"/>
  <c r="B743" i="1"/>
  <c r="J733" i="9" l="1"/>
  <c r="F730" i="9"/>
  <c r="F731" i="9" s="1"/>
  <c r="P729" i="9"/>
  <c r="O730" i="9"/>
  <c r="O731" i="9" s="1"/>
  <c r="H729" i="9"/>
  <c r="D730" i="9"/>
  <c r="C731" i="9"/>
  <c r="C732" i="9" s="1"/>
  <c r="L731" i="9"/>
  <c r="K733" i="9"/>
  <c r="C729" i="4"/>
  <c r="C730" i="4" s="1"/>
  <c r="B740" i="3"/>
  <c r="B741" i="3" s="1"/>
  <c r="E741" i="3"/>
  <c r="D741" i="3"/>
  <c r="C741" i="3"/>
  <c r="B731" i="2"/>
  <c r="B732" i="2" s="1"/>
  <c r="D731" i="2"/>
  <c r="D732" i="2" s="1"/>
  <c r="D744" i="1"/>
  <c r="B744" i="1"/>
  <c r="C744" i="1"/>
  <c r="N731" i="9" l="1"/>
  <c r="N732" i="9" s="1"/>
  <c r="J734" i="9"/>
  <c r="B732" i="9"/>
  <c r="B733" i="9" s="1"/>
  <c r="P730" i="9"/>
  <c r="H730" i="9"/>
  <c r="G731" i="9"/>
  <c r="G732" i="9" s="1"/>
  <c r="D731" i="9"/>
  <c r="L732" i="9"/>
  <c r="D730" i="4"/>
  <c r="D731" i="4" s="1"/>
  <c r="B730" i="4"/>
  <c r="B731" i="4" s="1"/>
  <c r="C742" i="3"/>
  <c r="B742" i="3"/>
  <c r="D742" i="3"/>
  <c r="E742" i="3"/>
  <c r="E732" i="2"/>
  <c r="E733" i="2" s="1"/>
  <c r="C732" i="2"/>
  <c r="C733" i="2" s="1"/>
  <c r="C745" i="1"/>
  <c r="D745" i="1"/>
  <c r="B745" i="1"/>
  <c r="F732" i="9" l="1"/>
  <c r="F733" i="9" s="1"/>
  <c r="P731" i="9"/>
  <c r="O732" i="9"/>
  <c r="O733" i="9" s="1"/>
  <c r="H731" i="9"/>
  <c r="D732" i="9"/>
  <c r="C733" i="9"/>
  <c r="C734" i="9" s="1"/>
  <c r="L733" i="9"/>
  <c r="K734" i="9"/>
  <c r="K735" i="9" s="1"/>
  <c r="C731" i="4"/>
  <c r="C732" i="4" s="1"/>
  <c r="C743" i="3"/>
  <c r="D743" i="3"/>
  <c r="B743" i="3"/>
  <c r="E743" i="3"/>
  <c r="B733" i="2"/>
  <c r="B734" i="2" s="1"/>
  <c r="D733" i="2"/>
  <c r="D734" i="2" s="1"/>
  <c r="C746" i="1"/>
  <c r="D746" i="1"/>
  <c r="B746" i="1"/>
  <c r="N733" i="9" l="1"/>
  <c r="N734" i="9" s="1"/>
  <c r="J735" i="9"/>
  <c r="J736" i="9" s="1"/>
  <c r="B734" i="9"/>
  <c r="B735" i="9" s="1"/>
  <c r="P732" i="9"/>
  <c r="H732" i="9"/>
  <c r="G733" i="9"/>
  <c r="G734" i="9" s="1"/>
  <c r="D733" i="9"/>
  <c r="K736" i="9"/>
  <c r="L734" i="9"/>
  <c r="D732" i="4"/>
  <c r="D733" i="4" s="1"/>
  <c r="B732" i="4"/>
  <c r="B733" i="4" s="1"/>
  <c r="B744" i="3"/>
  <c r="D744" i="3"/>
  <c r="E744" i="3"/>
  <c r="C744" i="3"/>
  <c r="E734" i="2"/>
  <c r="E735" i="2" s="1"/>
  <c r="C734" i="2"/>
  <c r="C735" i="2" s="1"/>
  <c r="D747" i="1"/>
  <c r="B747" i="1"/>
  <c r="C747" i="1"/>
  <c r="J737" i="9" l="1"/>
  <c r="F734" i="9"/>
  <c r="F735" i="9" s="1"/>
  <c r="P733" i="9"/>
  <c r="O734" i="9"/>
  <c r="O735" i="9" s="1"/>
  <c r="H733" i="9"/>
  <c r="D734" i="9"/>
  <c r="C735" i="9"/>
  <c r="C736" i="9" s="1"/>
  <c r="L735" i="9"/>
  <c r="K737" i="9"/>
  <c r="C733" i="4"/>
  <c r="C734" i="4" s="1"/>
  <c r="C745" i="3"/>
  <c r="E745" i="3"/>
  <c r="C746" i="3" s="1"/>
  <c r="B745" i="3"/>
  <c r="B746" i="3" s="1"/>
  <c r="B747" i="3" s="1"/>
  <c r="D745" i="3"/>
  <c r="D746" i="3" s="1"/>
  <c r="B735" i="2"/>
  <c r="B736" i="2" s="1"/>
  <c r="D735" i="2"/>
  <c r="D736" i="2" s="1"/>
  <c r="C748" i="1"/>
  <c r="D748" i="1"/>
  <c r="B748" i="1"/>
  <c r="N735" i="9" l="1"/>
  <c r="N736" i="9" s="1"/>
  <c r="J738" i="9"/>
  <c r="B736" i="9"/>
  <c r="B737" i="9" s="1"/>
  <c r="P734" i="9"/>
  <c r="H734" i="9"/>
  <c r="G735" i="9"/>
  <c r="G736" i="9" s="1"/>
  <c r="D735" i="9"/>
  <c r="K738" i="9"/>
  <c r="L736" i="9"/>
  <c r="B749" i="1"/>
  <c r="D749" i="1"/>
  <c r="D734" i="4"/>
  <c r="D735" i="4" s="1"/>
  <c r="B734" i="4"/>
  <c r="B735" i="4" s="1"/>
  <c r="D747" i="3"/>
  <c r="E746" i="3"/>
  <c r="E747" i="3" s="1"/>
  <c r="E736" i="2"/>
  <c r="E737" i="2" s="1"/>
  <c r="C736" i="2"/>
  <c r="C737" i="2" s="1"/>
  <c r="C749" i="1"/>
  <c r="C750" i="1" s="1"/>
  <c r="J739" i="9" l="1"/>
  <c r="F736" i="9"/>
  <c r="F737" i="9" s="1"/>
  <c r="P735" i="9"/>
  <c r="O736" i="9"/>
  <c r="O737" i="9" s="1"/>
  <c r="H735" i="9"/>
  <c r="D736" i="9"/>
  <c r="C737" i="9"/>
  <c r="C738" i="9" s="1"/>
  <c r="L737" i="9"/>
  <c r="K739" i="9"/>
  <c r="C735" i="4"/>
  <c r="C736" i="4" s="1"/>
  <c r="C747" i="3"/>
  <c r="C748" i="3" s="1"/>
  <c r="E748" i="3"/>
  <c r="B737" i="2"/>
  <c r="B738" i="2" s="1"/>
  <c r="D737" i="2"/>
  <c r="D738" i="2" s="1"/>
  <c r="D750" i="1"/>
  <c r="D751" i="1" s="1"/>
  <c r="B750" i="1"/>
  <c r="B751" i="1" s="1"/>
  <c r="N737" i="9" l="1"/>
  <c r="N738" i="9" s="1"/>
  <c r="J740" i="9"/>
  <c r="B738" i="9"/>
  <c r="B739" i="9" s="1"/>
  <c r="P736" i="9"/>
  <c r="H736" i="9"/>
  <c r="G737" i="9"/>
  <c r="G738" i="9" s="1"/>
  <c r="D737" i="9"/>
  <c r="K740" i="9"/>
  <c r="L738" i="9"/>
  <c r="D736" i="4"/>
  <c r="D737" i="4" s="1"/>
  <c r="B736" i="4"/>
  <c r="B737" i="4" s="1"/>
  <c r="B748" i="3"/>
  <c r="B749" i="3" s="1"/>
  <c r="D748" i="3"/>
  <c r="D749" i="3" s="1"/>
  <c r="C749" i="3"/>
  <c r="E738" i="2"/>
  <c r="E739" i="2" s="1"/>
  <c r="C738" i="2"/>
  <c r="C739" i="2" s="1"/>
  <c r="C751" i="1"/>
  <c r="C752" i="1" s="1"/>
  <c r="J741" i="9" l="1"/>
  <c r="F738" i="9"/>
  <c r="F739" i="9" s="1"/>
  <c r="P737" i="9"/>
  <c r="O738" i="9"/>
  <c r="O739" i="9" s="1"/>
  <c r="H737" i="9"/>
  <c r="D738" i="9"/>
  <c r="C739" i="9"/>
  <c r="C740" i="9" s="1"/>
  <c r="L739" i="9"/>
  <c r="C737" i="4"/>
  <c r="C738" i="4" s="1"/>
  <c r="E749" i="3"/>
  <c r="C750" i="3" s="1"/>
  <c r="D750" i="3"/>
  <c r="B750" i="3"/>
  <c r="B739" i="2"/>
  <c r="B740" i="2" s="1"/>
  <c r="D739" i="2"/>
  <c r="D740" i="2" s="1"/>
  <c r="D752" i="1"/>
  <c r="D753" i="1" s="1"/>
  <c r="B752" i="1"/>
  <c r="B753" i="1" s="1"/>
  <c r="N739" i="9" l="1"/>
  <c r="N740" i="9" s="1"/>
  <c r="B740" i="9"/>
  <c r="B741" i="9" s="1"/>
  <c r="P738" i="9"/>
  <c r="H738" i="9"/>
  <c r="G739" i="9"/>
  <c r="G740" i="9" s="1"/>
  <c r="D739" i="9"/>
  <c r="L740" i="9"/>
  <c r="K741" i="9"/>
  <c r="K742" i="9" s="1"/>
  <c r="D738" i="4"/>
  <c r="D739" i="4" s="1"/>
  <c r="B738" i="4"/>
  <c r="B739" i="4" s="1"/>
  <c r="E750" i="3"/>
  <c r="E751" i="3" s="1"/>
  <c r="B751" i="3"/>
  <c r="D751" i="3"/>
  <c r="C751" i="3"/>
  <c r="E740" i="2"/>
  <c r="E741" i="2" s="1"/>
  <c r="C740" i="2"/>
  <c r="C741" i="2" s="1"/>
  <c r="C753" i="1"/>
  <c r="B754" i="1" s="1"/>
  <c r="J742" i="9" l="1"/>
  <c r="J743" i="9" s="1"/>
  <c r="F740" i="9"/>
  <c r="F741" i="9" s="1"/>
  <c r="P739" i="9"/>
  <c r="O740" i="9"/>
  <c r="O741" i="9" s="1"/>
  <c r="H739" i="9"/>
  <c r="D740" i="9"/>
  <c r="C741" i="9"/>
  <c r="C742" i="9" s="1"/>
  <c r="L741" i="9"/>
  <c r="K743" i="9"/>
  <c r="C739" i="4"/>
  <c r="C740" i="4" s="1"/>
  <c r="D752" i="3"/>
  <c r="B752" i="3"/>
  <c r="E752" i="3"/>
  <c r="C752" i="3"/>
  <c r="B741" i="2"/>
  <c r="B742" i="2" s="1"/>
  <c r="D741" i="2"/>
  <c r="D742" i="2" s="1"/>
  <c r="D754" i="1"/>
  <c r="C754" i="1"/>
  <c r="C755" i="1" s="1"/>
  <c r="N741" i="9" l="1"/>
  <c r="N742" i="9" s="1"/>
  <c r="J744" i="9"/>
  <c r="B742" i="9"/>
  <c r="B743" i="9" s="1"/>
  <c r="P740" i="9"/>
  <c r="H740" i="9"/>
  <c r="G741" i="9"/>
  <c r="G742" i="9" s="1"/>
  <c r="D741" i="9"/>
  <c r="K744" i="9"/>
  <c r="L742" i="9"/>
  <c r="D740" i="4"/>
  <c r="D741" i="4" s="1"/>
  <c r="B740" i="4"/>
  <c r="B741" i="4" s="1"/>
  <c r="E753" i="3"/>
  <c r="C753" i="3"/>
  <c r="B753" i="3"/>
  <c r="D753" i="3"/>
  <c r="E742" i="2"/>
  <c r="E743" i="2" s="1"/>
  <c r="C742" i="2"/>
  <c r="C743" i="2" s="1"/>
  <c r="B755" i="1"/>
  <c r="B756" i="1" s="1"/>
  <c r="D755" i="1"/>
  <c r="D756" i="1" s="1"/>
  <c r="J745" i="9" l="1"/>
  <c r="F742" i="9"/>
  <c r="F743" i="9" s="1"/>
  <c r="P741" i="9"/>
  <c r="O742" i="9"/>
  <c r="O743" i="9" s="1"/>
  <c r="H741" i="9"/>
  <c r="D742" i="9"/>
  <c r="C743" i="9"/>
  <c r="C744" i="9" s="1"/>
  <c r="L743" i="9"/>
  <c r="K745" i="9"/>
  <c r="C741" i="4"/>
  <c r="C742" i="4" s="1"/>
  <c r="B754" i="3"/>
  <c r="C754" i="3"/>
  <c r="B755" i="3" s="1"/>
  <c r="D754" i="3"/>
  <c r="E754" i="3"/>
  <c r="B743" i="2"/>
  <c r="B744" i="2" s="1"/>
  <c r="D743" i="2"/>
  <c r="D744" i="2" s="1"/>
  <c r="C756" i="1"/>
  <c r="D757" i="1" s="1"/>
  <c r="N743" i="9" l="1"/>
  <c r="N744" i="9" s="1"/>
  <c r="J746" i="9"/>
  <c r="B744" i="9"/>
  <c r="B745" i="9" s="1"/>
  <c r="P742" i="9"/>
  <c r="H742" i="9"/>
  <c r="G743" i="9"/>
  <c r="G744" i="9" s="1"/>
  <c r="D743" i="9"/>
  <c r="K746" i="9"/>
  <c r="L744" i="9"/>
  <c r="D742" i="4"/>
  <c r="D743" i="4" s="1"/>
  <c r="B742" i="4"/>
  <c r="B743" i="4" s="1"/>
  <c r="E755" i="3"/>
  <c r="D755" i="3"/>
  <c r="C755" i="3"/>
  <c r="E744" i="2"/>
  <c r="E745" i="2" s="1"/>
  <c r="C744" i="2"/>
  <c r="C745" i="2" s="1"/>
  <c r="C757" i="1"/>
  <c r="D758" i="1" s="1"/>
  <c r="B757" i="1"/>
  <c r="J747" i="9" l="1"/>
  <c r="F744" i="9"/>
  <c r="F745" i="9" s="1"/>
  <c r="P743" i="9"/>
  <c r="O744" i="9"/>
  <c r="O745" i="9" s="1"/>
  <c r="H743" i="9"/>
  <c r="D744" i="9"/>
  <c r="C745" i="9"/>
  <c r="C746" i="9" s="1"/>
  <c r="L745" i="9"/>
  <c r="K747" i="9"/>
  <c r="C743" i="4"/>
  <c r="C744" i="4" s="1"/>
  <c r="E756" i="3"/>
  <c r="C756" i="3"/>
  <c r="C757" i="3" s="1"/>
  <c r="D756" i="3"/>
  <c r="B756" i="3"/>
  <c r="B745" i="2"/>
  <c r="B746" i="2" s="1"/>
  <c r="D745" i="2"/>
  <c r="D746" i="2" s="1"/>
  <c r="B758" i="1"/>
  <c r="C758" i="1"/>
  <c r="D759" i="1" s="1"/>
  <c r="N745" i="9" l="1"/>
  <c r="N746" i="9" s="1"/>
  <c r="J748" i="9"/>
  <c r="B746" i="9"/>
  <c r="B747" i="9" s="1"/>
  <c r="P744" i="9"/>
  <c r="H744" i="9"/>
  <c r="G745" i="9"/>
  <c r="G746" i="9" s="1"/>
  <c r="D745" i="9"/>
  <c r="K748" i="9"/>
  <c r="L746" i="9"/>
  <c r="D744" i="4"/>
  <c r="D745" i="4" s="1"/>
  <c r="B744" i="4"/>
  <c r="B745" i="4" s="1"/>
  <c r="B757" i="3"/>
  <c r="B758" i="3" s="1"/>
  <c r="D757" i="3"/>
  <c r="D758" i="3" s="1"/>
  <c r="E757" i="3"/>
  <c r="E758" i="3" s="1"/>
  <c r="E746" i="2"/>
  <c r="E747" i="2" s="1"/>
  <c r="C746" i="2"/>
  <c r="C747" i="2" s="1"/>
  <c r="C759" i="1"/>
  <c r="B759" i="1"/>
  <c r="J749" i="9" l="1"/>
  <c r="F746" i="9"/>
  <c r="F747" i="9" s="1"/>
  <c r="P745" i="9"/>
  <c r="O746" i="9"/>
  <c r="O747" i="9" s="1"/>
  <c r="H745" i="9"/>
  <c r="D746" i="9"/>
  <c r="C747" i="9"/>
  <c r="C748" i="9" s="1"/>
  <c r="L747" i="9"/>
  <c r="K749" i="9"/>
  <c r="B760" i="1"/>
  <c r="C745" i="4"/>
  <c r="C746" i="4" s="1"/>
  <c r="C758" i="3"/>
  <c r="B747" i="2"/>
  <c r="B748" i="2" s="1"/>
  <c r="D747" i="2"/>
  <c r="D748" i="2" s="1"/>
  <c r="C760" i="1"/>
  <c r="C761" i="1" s="1"/>
  <c r="D760" i="1"/>
  <c r="N747" i="9" l="1"/>
  <c r="N748" i="9" s="1"/>
  <c r="J750" i="9"/>
  <c r="B748" i="9"/>
  <c r="B749" i="9" s="1"/>
  <c r="P746" i="9"/>
  <c r="H746" i="9"/>
  <c r="G747" i="9"/>
  <c r="G748" i="9" s="1"/>
  <c r="D747" i="9"/>
  <c r="K750" i="9"/>
  <c r="L748" i="9"/>
  <c r="D746" i="4"/>
  <c r="D747" i="4" s="1"/>
  <c r="B746" i="4"/>
  <c r="B747" i="4" s="1"/>
  <c r="C759" i="3"/>
  <c r="B759" i="3"/>
  <c r="D759" i="3"/>
  <c r="E759" i="3"/>
  <c r="E748" i="2"/>
  <c r="E749" i="2" s="1"/>
  <c r="C748" i="2"/>
  <c r="C749" i="2" s="1"/>
  <c r="D761" i="1"/>
  <c r="D762" i="1" s="1"/>
  <c r="B761" i="1"/>
  <c r="B762" i="1" s="1"/>
  <c r="J751" i="9" l="1"/>
  <c r="F748" i="9"/>
  <c r="F749" i="9" s="1"/>
  <c r="P747" i="9"/>
  <c r="O748" i="9"/>
  <c r="O749" i="9" s="1"/>
  <c r="H747" i="9"/>
  <c r="D748" i="9"/>
  <c r="C749" i="9"/>
  <c r="C750" i="9" s="1"/>
  <c r="K751" i="9"/>
  <c r="L749" i="9"/>
  <c r="C747" i="4"/>
  <c r="C748" i="4" s="1"/>
  <c r="E760" i="3"/>
  <c r="D760" i="3"/>
  <c r="B760" i="3"/>
  <c r="C760" i="3"/>
  <c r="B749" i="2"/>
  <c r="B750" i="2" s="1"/>
  <c r="D749" i="2"/>
  <c r="D750" i="2" s="1"/>
  <c r="C762" i="1"/>
  <c r="N749" i="9" l="1"/>
  <c r="N750" i="9" s="1"/>
  <c r="J752" i="9"/>
  <c r="B750" i="9"/>
  <c r="B751" i="9" s="1"/>
  <c r="P748" i="9"/>
  <c r="H748" i="9"/>
  <c r="G749" i="9"/>
  <c r="G750" i="9" s="1"/>
  <c r="D749" i="9"/>
  <c r="K752" i="9"/>
  <c r="L750" i="9"/>
  <c r="D748" i="4"/>
  <c r="D749" i="4" s="1"/>
  <c r="B748" i="4"/>
  <c r="B749" i="4" s="1"/>
  <c r="C761" i="3"/>
  <c r="B761" i="3"/>
  <c r="B762" i="3" s="1"/>
  <c r="D761" i="3"/>
  <c r="D762" i="3" s="1"/>
  <c r="E761" i="3"/>
  <c r="E750" i="2"/>
  <c r="E751" i="2" s="1"/>
  <c r="C750" i="2"/>
  <c r="C751" i="2" s="1"/>
  <c r="C763" i="1"/>
  <c r="D763" i="1"/>
  <c r="B763" i="1"/>
  <c r="J753" i="9" l="1"/>
  <c r="F750" i="9"/>
  <c r="F751" i="9" s="1"/>
  <c r="P749" i="9"/>
  <c r="O750" i="9"/>
  <c r="O751" i="9" s="1"/>
  <c r="H749" i="9"/>
  <c r="D750" i="9"/>
  <c r="C751" i="9"/>
  <c r="C752" i="9" s="1"/>
  <c r="L751" i="9"/>
  <c r="C749" i="4"/>
  <c r="C750" i="4" s="1"/>
  <c r="E762" i="3"/>
  <c r="C762" i="3"/>
  <c r="C763" i="3" s="1"/>
  <c r="B751" i="2"/>
  <c r="B752" i="2" s="1"/>
  <c r="D751" i="2"/>
  <c r="D752" i="2" s="1"/>
  <c r="B764" i="1"/>
  <c r="D764" i="1"/>
  <c r="C764" i="1"/>
  <c r="N751" i="9" l="1"/>
  <c r="N752" i="9" s="1"/>
  <c r="B752" i="9"/>
  <c r="B753" i="9" s="1"/>
  <c r="P750" i="9"/>
  <c r="H750" i="9"/>
  <c r="G751" i="9"/>
  <c r="G752" i="9" s="1"/>
  <c r="D751" i="9"/>
  <c r="L752" i="9"/>
  <c r="K753" i="9"/>
  <c r="J754" i="9" s="1"/>
  <c r="C765" i="1"/>
  <c r="D750" i="4"/>
  <c r="D751" i="4" s="1"/>
  <c r="B750" i="4"/>
  <c r="B751" i="4" s="1"/>
  <c r="B763" i="3"/>
  <c r="B764" i="3" s="1"/>
  <c r="D763" i="3"/>
  <c r="D764" i="3" s="1"/>
  <c r="E763" i="3"/>
  <c r="E752" i="2"/>
  <c r="E753" i="2" s="1"/>
  <c r="C752" i="2"/>
  <c r="C753" i="2" s="1"/>
  <c r="D765" i="1"/>
  <c r="B765" i="1"/>
  <c r="F752" i="9" l="1"/>
  <c r="F753" i="9" s="1"/>
  <c r="P751" i="9"/>
  <c r="O752" i="9"/>
  <c r="O753" i="9" s="1"/>
  <c r="H751" i="9"/>
  <c r="D752" i="9"/>
  <c r="C753" i="9"/>
  <c r="C754" i="9" s="1"/>
  <c r="L753" i="9"/>
  <c r="K754" i="9"/>
  <c r="K755" i="9" s="1"/>
  <c r="B766" i="1"/>
  <c r="D766" i="1"/>
  <c r="C751" i="4"/>
  <c r="C752" i="4" s="1"/>
  <c r="E764" i="3"/>
  <c r="C764" i="3"/>
  <c r="C765" i="3" s="1"/>
  <c r="B753" i="2"/>
  <c r="B754" i="2" s="1"/>
  <c r="D753" i="2"/>
  <c r="D754" i="2" s="1"/>
  <c r="C766" i="1"/>
  <c r="N753" i="9" l="1"/>
  <c r="N754" i="9" s="1"/>
  <c r="J755" i="9"/>
  <c r="J756" i="9" s="1"/>
  <c r="B754" i="9"/>
  <c r="B755" i="9" s="1"/>
  <c r="P752" i="9"/>
  <c r="O754" i="9"/>
  <c r="H752" i="9"/>
  <c r="G753" i="9"/>
  <c r="G754" i="9" s="1"/>
  <c r="D753" i="9"/>
  <c r="K756" i="9"/>
  <c r="L754" i="9"/>
  <c r="C767" i="1"/>
  <c r="D752" i="4"/>
  <c r="D753" i="4" s="1"/>
  <c r="B752" i="4"/>
  <c r="B753" i="4" s="1"/>
  <c r="B765" i="3"/>
  <c r="B766" i="3" s="1"/>
  <c r="D765" i="3"/>
  <c r="D766" i="3" s="1"/>
  <c r="E765" i="3"/>
  <c r="E754" i="2"/>
  <c r="E755" i="2" s="1"/>
  <c r="C754" i="2"/>
  <c r="C755" i="2" s="1"/>
  <c r="D767" i="1"/>
  <c r="B767" i="1"/>
  <c r="N755" i="9" l="1"/>
  <c r="J757" i="9"/>
  <c r="F754" i="9"/>
  <c r="F755" i="9" s="1"/>
  <c r="P753" i="9"/>
  <c r="H753" i="9"/>
  <c r="D754" i="9"/>
  <c r="C755" i="9"/>
  <c r="C756" i="9" s="1"/>
  <c r="L755" i="9"/>
  <c r="B768" i="1"/>
  <c r="D768" i="1"/>
  <c r="C753" i="4"/>
  <c r="C754" i="4" s="1"/>
  <c r="E766" i="3"/>
  <c r="C766" i="3"/>
  <c r="C767" i="3" s="1"/>
  <c r="B755" i="2"/>
  <c r="B756" i="2" s="1"/>
  <c r="D755" i="2"/>
  <c r="D756" i="2" s="1"/>
  <c r="C768" i="1"/>
  <c r="B756" i="9" l="1"/>
  <c r="B757" i="9" s="1"/>
  <c r="P754" i="9"/>
  <c r="O755" i="9"/>
  <c r="O756" i="9" s="1"/>
  <c r="H754" i="9"/>
  <c r="G755" i="9"/>
  <c r="G756" i="9" s="1"/>
  <c r="D755" i="9"/>
  <c r="L756" i="9"/>
  <c r="K757" i="9"/>
  <c r="J758" i="9" s="1"/>
  <c r="C769" i="1"/>
  <c r="D754" i="4"/>
  <c r="D755" i="4" s="1"/>
  <c r="B754" i="4"/>
  <c r="B755" i="4" s="1"/>
  <c r="B767" i="3"/>
  <c r="B768" i="3" s="1"/>
  <c r="D767" i="3"/>
  <c r="D768" i="3" s="1"/>
  <c r="E767" i="3"/>
  <c r="E756" i="2"/>
  <c r="E757" i="2" s="1"/>
  <c r="C756" i="2"/>
  <c r="C757" i="2" s="1"/>
  <c r="D769" i="1"/>
  <c r="D770" i="1" s="1"/>
  <c r="B769" i="1"/>
  <c r="B770" i="1" s="1"/>
  <c r="N756" i="9" l="1"/>
  <c r="N757" i="9" s="1"/>
  <c r="F756" i="9"/>
  <c r="F757" i="9" s="1"/>
  <c r="P755" i="9"/>
  <c r="H755" i="9"/>
  <c r="D756" i="9"/>
  <c r="C757" i="9"/>
  <c r="C758" i="9" s="1"/>
  <c r="L757" i="9"/>
  <c r="K758" i="9"/>
  <c r="K759" i="9" s="1"/>
  <c r="C755" i="4"/>
  <c r="C756" i="4" s="1"/>
  <c r="E768" i="3"/>
  <c r="C768" i="3"/>
  <c r="C769" i="3" s="1"/>
  <c r="B757" i="2"/>
  <c r="B758" i="2" s="1"/>
  <c r="D757" i="2"/>
  <c r="D758" i="2" s="1"/>
  <c r="C770" i="1"/>
  <c r="C771" i="1" s="1"/>
  <c r="J759" i="9" l="1"/>
  <c r="J760" i="9" s="1"/>
  <c r="B758" i="9"/>
  <c r="B759" i="9" s="1"/>
  <c r="P756" i="9"/>
  <c r="O757" i="9"/>
  <c r="O758" i="9" s="1"/>
  <c r="H756" i="9"/>
  <c r="G757" i="9"/>
  <c r="G758" i="9" s="1"/>
  <c r="D757" i="9"/>
  <c r="K760" i="9"/>
  <c r="L758" i="9"/>
  <c r="D756" i="4"/>
  <c r="D757" i="4" s="1"/>
  <c r="B756" i="4"/>
  <c r="B757" i="4" s="1"/>
  <c r="B769" i="3"/>
  <c r="B770" i="3" s="1"/>
  <c r="C770" i="3"/>
  <c r="C771" i="3" s="1"/>
  <c r="D769" i="3"/>
  <c r="D770" i="3" s="1"/>
  <c r="E769" i="3"/>
  <c r="E770" i="3" s="1"/>
  <c r="E758" i="2"/>
  <c r="E759" i="2" s="1"/>
  <c r="C758" i="2"/>
  <c r="C759" i="2" s="1"/>
  <c r="D771" i="1"/>
  <c r="D772" i="1" s="1"/>
  <c r="B771" i="1"/>
  <c r="B772" i="1" s="1"/>
  <c r="N758" i="9" l="1"/>
  <c r="N759" i="9" s="1"/>
  <c r="J761" i="9"/>
  <c r="F758" i="9"/>
  <c r="F759" i="9" s="1"/>
  <c r="P757" i="9"/>
  <c r="H757" i="9"/>
  <c r="D758" i="9"/>
  <c r="C759" i="9"/>
  <c r="C760" i="9" s="1"/>
  <c r="L759" i="9"/>
  <c r="K761" i="9"/>
  <c r="C757" i="4"/>
  <c r="C758" i="4" s="1"/>
  <c r="B771" i="3"/>
  <c r="B772" i="3" s="1"/>
  <c r="D771" i="3"/>
  <c r="D772" i="3" s="1"/>
  <c r="E771" i="3"/>
  <c r="E772" i="3" s="1"/>
  <c r="B759" i="2"/>
  <c r="B760" i="2" s="1"/>
  <c r="D759" i="2"/>
  <c r="D760" i="2" s="1"/>
  <c r="C772" i="1"/>
  <c r="C773" i="1" s="1"/>
  <c r="J762" i="9" l="1"/>
  <c r="B760" i="9"/>
  <c r="B761" i="9" s="1"/>
  <c r="P758" i="9"/>
  <c r="O759" i="9"/>
  <c r="O760" i="9" s="1"/>
  <c r="H758" i="9"/>
  <c r="G759" i="9"/>
  <c r="G760" i="9" s="1"/>
  <c r="D759" i="9"/>
  <c r="K762" i="9"/>
  <c r="L760" i="9"/>
  <c r="D758" i="4"/>
  <c r="D759" i="4" s="1"/>
  <c r="B758" i="4"/>
  <c r="B759" i="4" s="1"/>
  <c r="C772" i="3"/>
  <c r="E760" i="2"/>
  <c r="E761" i="2" s="1"/>
  <c r="C760" i="2"/>
  <c r="C761" i="2" s="1"/>
  <c r="D773" i="1"/>
  <c r="D774" i="1" s="1"/>
  <c r="B773" i="1"/>
  <c r="B774" i="1" s="1"/>
  <c r="N760" i="9" l="1"/>
  <c r="N761" i="9" s="1"/>
  <c r="J763" i="9"/>
  <c r="F760" i="9"/>
  <c r="F761" i="9" s="1"/>
  <c r="P759" i="9"/>
  <c r="H759" i="9"/>
  <c r="D760" i="9"/>
  <c r="C761" i="9"/>
  <c r="C762" i="9" s="1"/>
  <c r="L761" i="9"/>
  <c r="C759" i="4"/>
  <c r="C760" i="4" s="1"/>
  <c r="C773" i="3"/>
  <c r="D773" i="3"/>
  <c r="D774" i="3" s="1"/>
  <c r="B773" i="3"/>
  <c r="E773" i="3"/>
  <c r="B761" i="2"/>
  <c r="B762" i="2" s="1"/>
  <c r="D761" i="2"/>
  <c r="D762" i="2" s="1"/>
  <c r="C774" i="1"/>
  <c r="C775" i="1" s="1"/>
  <c r="B762" i="9" l="1"/>
  <c r="B763" i="9" s="1"/>
  <c r="P760" i="9"/>
  <c r="O761" i="9"/>
  <c r="O762" i="9" s="1"/>
  <c r="H760" i="9"/>
  <c r="G761" i="9"/>
  <c r="G762" i="9" s="1"/>
  <c r="D761" i="9"/>
  <c r="L762" i="9"/>
  <c r="K763" i="9"/>
  <c r="K764" i="9" s="1"/>
  <c r="D760" i="4"/>
  <c r="D761" i="4" s="1"/>
  <c r="B760" i="4"/>
  <c r="B761" i="4" s="1"/>
  <c r="B774" i="3"/>
  <c r="E774" i="3"/>
  <c r="C774" i="3"/>
  <c r="E762" i="2"/>
  <c r="E763" i="2" s="1"/>
  <c r="C762" i="2"/>
  <c r="C763" i="2" s="1"/>
  <c r="D775" i="1"/>
  <c r="D776" i="1" s="1"/>
  <c r="B775" i="1"/>
  <c r="B776" i="1" s="1"/>
  <c r="N762" i="9" l="1"/>
  <c r="N763" i="9" s="1"/>
  <c r="J764" i="9"/>
  <c r="J765" i="9" s="1"/>
  <c r="F762" i="9"/>
  <c r="F763" i="9" s="1"/>
  <c r="P761" i="9"/>
  <c r="H761" i="9"/>
  <c r="D762" i="9"/>
  <c r="C763" i="9"/>
  <c r="C764" i="9" s="1"/>
  <c r="L763" i="9"/>
  <c r="K765" i="9"/>
  <c r="C761" i="4"/>
  <c r="C762" i="4" s="1"/>
  <c r="C775" i="3"/>
  <c r="D775" i="3"/>
  <c r="D776" i="3" s="1"/>
  <c r="B775" i="3"/>
  <c r="E775" i="3"/>
  <c r="B763" i="2"/>
  <c r="B764" i="2" s="1"/>
  <c r="D763" i="2"/>
  <c r="D764" i="2" s="1"/>
  <c r="C776" i="1"/>
  <c r="J766" i="9" l="1"/>
  <c r="B764" i="9"/>
  <c r="B765" i="9" s="1"/>
  <c r="P762" i="9"/>
  <c r="O763" i="9"/>
  <c r="O764" i="9" s="1"/>
  <c r="H762" i="9"/>
  <c r="G763" i="9"/>
  <c r="G764" i="9" s="1"/>
  <c r="D763" i="9"/>
  <c r="K766" i="9"/>
  <c r="L764" i="9"/>
  <c r="D762" i="4"/>
  <c r="D763" i="4" s="1"/>
  <c r="B762" i="4"/>
  <c r="B763" i="4" s="1"/>
  <c r="B776" i="3"/>
  <c r="E776" i="3"/>
  <c r="C776" i="3"/>
  <c r="E764" i="2"/>
  <c r="E765" i="2" s="1"/>
  <c r="C764" i="2"/>
  <c r="C765" i="2" s="1"/>
  <c r="C777" i="1"/>
  <c r="D777" i="1"/>
  <c r="B777" i="1"/>
  <c r="N764" i="9" l="1"/>
  <c r="N765" i="9" s="1"/>
  <c r="J767" i="9"/>
  <c r="F764" i="9"/>
  <c r="F765" i="9" s="1"/>
  <c r="P763" i="9"/>
  <c r="H763" i="9"/>
  <c r="D764" i="9"/>
  <c r="C765" i="9"/>
  <c r="C766" i="9" s="1"/>
  <c r="L765" i="9"/>
  <c r="K767" i="9"/>
  <c r="C763" i="4"/>
  <c r="C764" i="4" s="1"/>
  <c r="C777" i="3"/>
  <c r="D777" i="3"/>
  <c r="D778" i="3" s="1"/>
  <c r="B777" i="3"/>
  <c r="E777" i="3"/>
  <c r="B765" i="2"/>
  <c r="B766" i="2" s="1"/>
  <c r="D765" i="2"/>
  <c r="D766" i="2" s="1"/>
  <c r="D778" i="1"/>
  <c r="B778" i="1"/>
  <c r="C778" i="1"/>
  <c r="J768" i="9" l="1"/>
  <c r="B766" i="9"/>
  <c r="B767" i="9" s="1"/>
  <c r="P764" i="9"/>
  <c r="O765" i="9"/>
  <c r="O766" i="9" s="1"/>
  <c r="H764" i="9"/>
  <c r="G765" i="9"/>
  <c r="G766" i="9" s="1"/>
  <c r="D765" i="9"/>
  <c r="K768" i="9"/>
  <c r="L766" i="9"/>
  <c r="D764" i="4"/>
  <c r="D765" i="4" s="1"/>
  <c r="B764" i="4"/>
  <c r="B765" i="4" s="1"/>
  <c r="B778" i="3"/>
  <c r="E778" i="3"/>
  <c r="C778" i="3"/>
  <c r="E766" i="2"/>
  <c r="E767" i="2" s="1"/>
  <c r="C766" i="2"/>
  <c r="C767" i="2" s="1"/>
  <c r="C779" i="1"/>
  <c r="D779" i="1"/>
  <c r="B779" i="1"/>
  <c r="N766" i="9" l="1"/>
  <c r="N767" i="9" s="1"/>
  <c r="J769" i="9"/>
  <c r="F766" i="9"/>
  <c r="F767" i="9" s="1"/>
  <c r="P765" i="9"/>
  <c r="H765" i="9"/>
  <c r="D766" i="9"/>
  <c r="C767" i="9"/>
  <c r="C768" i="9" s="1"/>
  <c r="L767" i="9"/>
  <c r="C765" i="4"/>
  <c r="C766" i="4" s="1"/>
  <c r="C779" i="3"/>
  <c r="D779" i="3"/>
  <c r="D780" i="3" s="1"/>
  <c r="B779" i="3"/>
  <c r="E779" i="3"/>
  <c r="B767" i="2"/>
  <c r="B768" i="2" s="1"/>
  <c r="D767" i="2"/>
  <c r="D768" i="2" s="1"/>
  <c r="B780" i="1"/>
  <c r="D780" i="1"/>
  <c r="C780" i="1"/>
  <c r="B768" i="9" l="1"/>
  <c r="B769" i="9" s="1"/>
  <c r="P766" i="9"/>
  <c r="O767" i="9"/>
  <c r="O768" i="9" s="1"/>
  <c r="H766" i="9"/>
  <c r="G767" i="9"/>
  <c r="G768" i="9" s="1"/>
  <c r="D767" i="9"/>
  <c r="L768" i="9"/>
  <c r="K769" i="9"/>
  <c r="K770" i="9" s="1"/>
  <c r="C781" i="1"/>
  <c r="D766" i="4"/>
  <c r="D767" i="4" s="1"/>
  <c r="B766" i="4"/>
  <c r="B767" i="4" s="1"/>
  <c r="B780" i="3"/>
  <c r="E780" i="3"/>
  <c r="C780" i="3"/>
  <c r="E768" i="2"/>
  <c r="E769" i="2" s="1"/>
  <c r="C768" i="2"/>
  <c r="C769" i="2" s="1"/>
  <c r="D781" i="1"/>
  <c r="D782" i="1" s="1"/>
  <c r="B781" i="1"/>
  <c r="B782" i="1" s="1"/>
  <c r="N768" i="9" l="1"/>
  <c r="N769" i="9" s="1"/>
  <c r="J770" i="9"/>
  <c r="J771" i="9" s="1"/>
  <c r="F768" i="9"/>
  <c r="F769" i="9" s="1"/>
  <c r="P767" i="9"/>
  <c r="H767" i="9"/>
  <c r="D768" i="9"/>
  <c r="C769" i="9"/>
  <c r="C770" i="9" s="1"/>
  <c r="L769" i="9"/>
  <c r="C767" i="4"/>
  <c r="C768" i="4" s="1"/>
  <c r="C781" i="3"/>
  <c r="D781" i="3"/>
  <c r="D782" i="3" s="1"/>
  <c r="B781" i="3"/>
  <c r="E781" i="3"/>
  <c r="B769" i="2"/>
  <c r="B770" i="2" s="1"/>
  <c r="D769" i="2"/>
  <c r="D770" i="2" s="1"/>
  <c r="C782" i="1"/>
  <c r="K771" i="9" l="1"/>
  <c r="J772" i="9" s="1"/>
  <c r="J773" i="9" s="1"/>
  <c r="B770" i="9"/>
  <c r="B771" i="9" s="1"/>
  <c r="P768" i="9"/>
  <c r="O769" i="9"/>
  <c r="O770" i="9" s="1"/>
  <c r="H768" i="9"/>
  <c r="G769" i="9"/>
  <c r="G770" i="9" s="1"/>
  <c r="D769" i="9"/>
  <c r="K772" i="9"/>
  <c r="L770" i="9"/>
  <c r="D768" i="4"/>
  <c r="D769" i="4" s="1"/>
  <c r="B768" i="4"/>
  <c r="B769" i="4" s="1"/>
  <c r="B782" i="3"/>
  <c r="E782" i="3"/>
  <c r="C782" i="3"/>
  <c r="E770" i="2"/>
  <c r="E771" i="2" s="1"/>
  <c r="C770" i="2"/>
  <c r="C771" i="2" s="1"/>
  <c r="C783" i="1"/>
  <c r="B783" i="1"/>
  <c r="D783" i="1"/>
  <c r="N770" i="9" l="1"/>
  <c r="N771" i="9" s="1"/>
  <c r="F770" i="9"/>
  <c r="F771" i="9" s="1"/>
  <c r="P769" i="9"/>
  <c r="H769" i="9"/>
  <c r="D770" i="9"/>
  <c r="C771" i="9"/>
  <c r="C772" i="9" s="1"/>
  <c r="L771" i="9"/>
  <c r="K773" i="9"/>
  <c r="J774" i="9" s="1"/>
  <c r="C769" i="4"/>
  <c r="C770" i="4" s="1"/>
  <c r="C783" i="3"/>
  <c r="D783" i="3"/>
  <c r="D784" i="3" s="1"/>
  <c r="B783" i="3"/>
  <c r="E783" i="3"/>
  <c r="D771" i="2"/>
  <c r="D772" i="2" s="1"/>
  <c r="B771" i="2"/>
  <c r="B772" i="2" s="1"/>
  <c r="D784" i="1"/>
  <c r="B784" i="1"/>
  <c r="C784" i="1"/>
  <c r="B772" i="9" l="1"/>
  <c r="B773" i="9" s="1"/>
  <c r="P770" i="9"/>
  <c r="O771" i="9"/>
  <c r="O772" i="9" s="1"/>
  <c r="H770" i="9"/>
  <c r="G771" i="9"/>
  <c r="G772" i="9" s="1"/>
  <c r="D771" i="9"/>
  <c r="C773" i="9"/>
  <c r="K774" i="9"/>
  <c r="J775" i="9" s="1"/>
  <c r="L772" i="9"/>
  <c r="D770" i="4"/>
  <c r="D771" i="4" s="1"/>
  <c r="B770" i="4"/>
  <c r="B771" i="4" s="1"/>
  <c r="B784" i="3"/>
  <c r="E784" i="3"/>
  <c r="C784" i="3"/>
  <c r="E772" i="2"/>
  <c r="E773" i="2" s="1"/>
  <c r="C772" i="2"/>
  <c r="C773" i="2" s="1"/>
  <c r="C785" i="1"/>
  <c r="B785" i="1"/>
  <c r="D785" i="1"/>
  <c r="N772" i="9" l="1"/>
  <c r="N773" i="9" s="1"/>
  <c r="F772" i="9"/>
  <c r="F773" i="9" s="1"/>
  <c r="B774" i="9"/>
  <c r="P771" i="9"/>
  <c r="H771" i="9"/>
  <c r="D772" i="9"/>
  <c r="L773" i="9"/>
  <c r="K775" i="9"/>
  <c r="J776" i="9" s="1"/>
  <c r="C771" i="4"/>
  <c r="C772" i="4" s="1"/>
  <c r="C785" i="3"/>
  <c r="D785" i="3"/>
  <c r="B785" i="3"/>
  <c r="E785" i="3"/>
  <c r="D773" i="2"/>
  <c r="D774" i="2" s="1"/>
  <c r="B773" i="2"/>
  <c r="B774" i="2" s="1"/>
  <c r="B786" i="1"/>
  <c r="D786" i="1"/>
  <c r="C786" i="1"/>
  <c r="P772" i="9" l="1"/>
  <c r="O773" i="9"/>
  <c r="O774" i="9" s="1"/>
  <c r="H772" i="9"/>
  <c r="G773" i="9"/>
  <c r="G774" i="9" s="1"/>
  <c r="D773" i="9"/>
  <c r="C774" i="9"/>
  <c r="C775" i="9" s="1"/>
  <c r="K776" i="9"/>
  <c r="J777" i="9" s="1"/>
  <c r="L774" i="9"/>
  <c r="D772" i="4"/>
  <c r="D773" i="4" s="1"/>
  <c r="B772" i="4"/>
  <c r="B773" i="4" s="1"/>
  <c r="B786" i="3"/>
  <c r="D786" i="3"/>
  <c r="E786" i="3"/>
  <c r="C786" i="3"/>
  <c r="E774" i="2"/>
  <c r="E775" i="2" s="1"/>
  <c r="C774" i="2"/>
  <c r="C775" i="2" s="1"/>
  <c r="C787" i="1"/>
  <c r="B787" i="1"/>
  <c r="D787" i="1"/>
  <c r="N774" i="9" l="1"/>
  <c r="N775" i="9" s="1"/>
  <c r="F774" i="9"/>
  <c r="F775" i="9" s="1"/>
  <c r="B775" i="9"/>
  <c r="B776" i="9" s="1"/>
  <c r="P773" i="9"/>
  <c r="H773" i="9"/>
  <c r="D774" i="9"/>
  <c r="L775" i="9"/>
  <c r="C773" i="4"/>
  <c r="C774" i="4" s="1"/>
  <c r="C787" i="3"/>
  <c r="D787" i="3"/>
  <c r="D788" i="3" s="1"/>
  <c r="B787" i="3"/>
  <c r="E787" i="3"/>
  <c r="D775" i="2"/>
  <c r="D776" i="2" s="1"/>
  <c r="B775" i="2"/>
  <c r="B776" i="2" s="1"/>
  <c r="B788" i="1"/>
  <c r="D788" i="1"/>
  <c r="C788" i="1"/>
  <c r="P774" i="9" l="1"/>
  <c r="O775" i="9"/>
  <c r="O776" i="9" s="1"/>
  <c r="H774" i="9"/>
  <c r="G775" i="9"/>
  <c r="G776" i="9" s="1"/>
  <c r="D775" i="9"/>
  <c r="C776" i="9"/>
  <c r="C777" i="9" s="1"/>
  <c r="L776" i="9"/>
  <c r="K777" i="9"/>
  <c r="J778" i="9" s="1"/>
  <c r="C789" i="1"/>
  <c r="D774" i="4"/>
  <c r="D775" i="4" s="1"/>
  <c r="B774" i="4"/>
  <c r="B775" i="4" s="1"/>
  <c r="B788" i="3"/>
  <c r="E788" i="3"/>
  <c r="C788" i="3"/>
  <c r="E776" i="2"/>
  <c r="E777" i="2" s="1"/>
  <c r="C776" i="2"/>
  <c r="C777" i="2" s="1"/>
  <c r="B789" i="1"/>
  <c r="D789" i="1"/>
  <c r="N776" i="9" l="1"/>
  <c r="N777" i="9" s="1"/>
  <c r="F776" i="9"/>
  <c r="F777" i="9" s="1"/>
  <c r="B777" i="9"/>
  <c r="B778" i="9" s="1"/>
  <c r="P775" i="9"/>
  <c r="K778" i="9"/>
  <c r="J779" i="9" s="1"/>
  <c r="H775" i="9"/>
  <c r="D776" i="9"/>
  <c r="L777" i="9"/>
  <c r="D790" i="1"/>
  <c r="B790" i="1"/>
  <c r="C775" i="4"/>
  <c r="C776" i="4" s="1"/>
  <c r="C789" i="3"/>
  <c r="D789" i="3"/>
  <c r="D790" i="3" s="1"/>
  <c r="B789" i="3"/>
  <c r="E789" i="3"/>
  <c r="D777" i="2"/>
  <c r="D778" i="2" s="1"/>
  <c r="B777" i="2"/>
  <c r="B778" i="2" s="1"/>
  <c r="C790" i="1"/>
  <c r="P776" i="9" l="1"/>
  <c r="O777" i="9"/>
  <c r="O778" i="9" s="1"/>
  <c r="H776" i="9"/>
  <c r="G777" i="9"/>
  <c r="G778" i="9" s="1"/>
  <c r="D777" i="9"/>
  <c r="C778" i="9"/>
  <c r="C779" i="9" s="1"/>
  <c r="L778" i="9"/>
  <c r="K779" i="9"/>
  <c r="J780" i="9" s="1"/>
  <c r="D776" i="4"/>
  <c r="D777" i="4" s="1"/>
  <c r="B776" i="4"/>
  <c r="B777" i="4" s="1"/>
  <c r="B790" i="3"/>
  <c r="E790" i="3"/>
  <c r="C790" i="3"/>
  <c r="E778" i="2"/>
  <c r="E779" i="2" s="1"/>
  <c r="C778" i="2"/>
  <c r="C779" i="2" s="1"/>
  <c r="C791" i="1"/>
  <c r="B791" i="1"/>
  <c r="D791" i="1"/>
  <c r="N778" i="9" l="1"/>
  <c r="N779" i="9" s="1"/>
  <c r="F778" i="9"/>
  <c r="F779" i="9" s="1"/>
  <c r="B779" i="9"/>
  <c r="B780" i="9" s="1"/>
  <c r="P777" i="9"/>
  <c r="K780" i="9"/>
  <c r="J781" i="9" s="1"/>
  <c r="H777" i="9"/>
  <c r="D778" i="9"/>
  <c r="L779" i="9"/>
  <c r="C777" i="4"/>
  <c r="C778" i="4" s="1"/>
  <c r="B791" i="3"/>
  <c r="D791" i="3"/>
  <c r="E791" i="3"/>
  <c r="C791" i="3"/>
  <c r="D779" i="2"/>
  <c r="D780" i="2" s="1"/>
  <c r="B779" i="2"/>
  <c r="B780" i="2" s="1"/>
  <c r="D792" i="1"/>
  <c r="B792" i="1"/>
  <c r="C792" i="1"/>
  <c r="P778" i="9" l="1"/>
  <c r="O779" i="9"/>
  <c r="O780" i="9" s="1"/>
  <c r="H778" i="9"/>
  <c r="G779" i="9"/>
  <c r="G780" i="9" s="1"/>
  <c r="D779" i="9"/>
  <c r="C780" i="9"/>
  <c r="C781" i="9" s="1"/>
  <c r="L780" i="9"/>
  <c r="K781" i="9"/>
  <c r="J782" i="9" s="1"/>
  <c r="D778" i="4"/>
  <c r="D779" i="4" s="1"/>
  <c r="B778" i="4"/>
  <c r="B779" i="4" s="1"/>
  <c r="C792" i="3"/>
  <c r="B792" i="3"/>
  <c r="B793" i="3" s="1"/>
  <c r="D792" i="3"/>
  <c r="D793" i="3" s="1"/>
  <c r="E792" i="3"/>
  <c r="E780" i="2"/>
  <c r="E781" i="2" s="1"/>
  <c r="C780" i="2"/>
  <c r="C781" i="2" s="1"/>
  <c r="C793" i="1"/>
  <c r="B793" i="1"/>
  <c r="D793" i="1"/>
  <c r="N780" i="9" l="1"/>
  <c r="N781" i="9" s="1"/>
  <c r="F780" i="9"/>
  <c r="F781" i="9" s="1"/>
  <c r="B781" i="9"/>
  <c r="B782" i="9" s="1"/>
  <c r="P779" i="9"/>
  <c r="K782" i="9"/>
  <c r="J783" i="9" s="1"/>
  <c r="H779" i="9"/>
  <c r="D780" i="9"/>
  <c r="L781" i="9"/>
  <c r="C779" i="4"/>
  <c r="C780" i="4" s="1"/>
  <c r="E793" i="3"/>
  <c r="C793" i="3"/>
  <c r="D781" i="2"/>
  <c r="D782" i="2" s="1"/>
  <c r="B781" i="2"/>
  <c r="B782" i="2" s="1"/>
  <c r="D794" i="1"/>
  <c r="B794" i="1"/>
  <c r="C794" i="1"/>
  <c r="P780" i="9" l="1"/>
  <c r="O781" i="9"/>
  <c r="O782" i="9" s="1"/>
  <c r="H780" i="9"/>
  <c r="G781" i="9"/>
  <c r="G782" i="9" s="1"/>
  <c r="D781" i="9"/>
  <c r="C782" i="9"/>
  <c r="C783" i="9" s="1"/>
  <c r="L782" i="9"/>
  <c r="K783" i="9"/>
  <c r="J784" i="9" s="1"/>
  <c r="D780" i="4"/>
  <c r="D781" i="4" s="1"/>
  <c r="B780" i="4"/>
  <c r="B781" i="4" s="1"/>
  <c r="E794" i="3"/>
  <c r="C794" i="3"/>
  <c r="B794" i="3"/>
  <c r="D794" i="3"/>
  <c r="C782" i="2"/>
  <c r="C783" i="2" s="1"/>
  <c r="E782" i="2"/>
  <c r="E783" i="2" s="1"/>
  <c r="C795" i="1"/>
  <c r="B795" i="1"/>
  <c r="D795" i="1"/>
  <c r="N782" i="9" l="1"/>
  <c r="N783" i="9" s="1"/>
  <c r="F782" i="9"/>
  <c r="F783" i="9" s="1"/>
  <c r="B783" i="9"/>
  <c r="B784" i="9" s="1"/>
  <c r="P781" i="9"/>
  <c r="K784" i="9"/>
  <c r="J785" i="9" s="1"/>
  <c r="H781" i="9"/>
  <c r="D782" i="9"/>
  <c r="L783" i="9"/>
  <c r="C781" i="4"/>
  <c r="C782" i="4" s="1"/>
  <c r="D782" i="4"/>
  <c r="D783" i="4" s="1"/>
  <c r="B795" i="3"/>
  <c r="E795" i="3"/>
  <c r="D795" i="3"/>
  <c r="C795" i="3"/>
  <c r="D783" i="2"/>
  <c r="D784" i="2" s="1"/>
  <c r="B783" i="2"/>
  <c r="B784" i="2" s="1"/>
  <c r="D796" i="1"/>
  <c r="B796" i="1"/>
  <c r="C796" i="1"/>
  <c r="P782" i="9" l="1"/>
  <c r="O783" i="9"/>
  <c r="O784" i="9" s="1"/>
  <c r="H782" i="9"/>
  <c r="G783" i="9"/>
  <c r="G784" i="9" s="1"/>
  <c r="D783" i="9"/>
  <c r="C784" i="9"/>
  <c r="C785" i="9" s="1"/>
  <c r="L784" i="9"/>
  <c r="K785" i="9"/>
  <c r="J786" i="9" s="1"/>
  <c r="B782" i="4"/>
  <c r="B783" i="4" s="1"/>
  <c r="C796" i="3"/>
  <c r="D796" i="3"/>
  <c r="B796" i="3"/>
  <c r="E796" i="3"/>
  <c r="C784" i="2"/>
  <c r="C785" i="2" s="1"/>
  <c r="E784" i="2"/>
  <c r="E785" i="2" s="1"/>
  <c r="C797" i="1"/>
  <c r="B797" i="1"/>
  <c r="D797" i="1"/>
  <c r="N784" i="9" l="1"/>
  <c r="N785" i="9" s="1"/>
  <c r="F784" i="9"/>
  <c r="F785" i="9" s="1"/>
  <c r="B785" i="9"/>
  <c r="B786" i="9" s="1"/>
  <c r="P783" i="9"/>
  <c r="K786" i="9"/>
  <c r="J787" i="9" s="1"/>
  <c r="H783" i="9"/>
  <c r="D784" i="9"/>
  <c r="L785" i="9"/>
  <c r="C783" i="4"/>
  <c r="D797" i="3"/>
  <c r="B797" i="3"/>
  <c r="E797" i="3"/>
  <c r="C797" i="3"/>
  <c r="D785" i="2"/>
  <c r="D786" i="2" s="1"/>
  <c r="B785" i="2"/>
  <c r="B786" i="2" s="1"/>
  <c r="D798" i="1"/>
  <c r="B798" i="1"/>
  <c r="C798" i="1"/>
  <c r="P784" i="9" l="1"/>
  <c r="O785" i="9"/>
  <c r="O786" i="9" s="1"/>
  <c r="H784" i="9"/>
  <c r="G785" i="9"/>
  <c r="G786" i="9" s="1"/>
  <c r="D785" i="9"/>
  <c r="C786" i="9"/>
  <c r="C787" i="9" s="1"/>
  <c r="L786" i="9"/>
  <c r="K787" i="9"/>
  <c r="J788" i="9" s="1"/>
  <c r="C784" i="4"/>
  <c r="D784" i="4"/>
  <c r="D785" i="4" s="1"/>
  <c r="B784" i="4"/>
  <c r="B785" i="4" s="1"/>
  <c r="E798" i="3"/>
  <c r="C798" i="3"/>
  <c r="C799" i="3" s="1"/>
  <c r="B798" i="3"/>
  <c r="D798" i="3"/>
  <c r="C786" i="2"/>
  <c r="C787" i="2" s="1"/>
  <c r="E786" i="2"/>
  <c r="E787" i="2" s="1"/>
  <c r="C799" i="1"/>
  <c r="B799" i="1"/>
  <c r="D799" i="1"/>
  <c r="N786" i="9" l="1"/>
  <c r="N787" i="9" s="1"/>
  <c r="F786" i="9"/>
  <c r="F787" i="9" s="1"/>
  <c r="B787" i="9"/>
  <c r="B788" i="9" s="1"/>
  <c r="P785" i="9"/>
  <c r="H785" i="9"/>
  <c r="D786" i="9"/>
  <c r="C788" i="9"/>
  <c r="L787" i="9"/>
  <c r="K788" i="9"/>
  <c r="K789" i="9" s="1"/>
  <c r="B800" i="1"/>
  <c r="C785" i="4"/>
  <c r="C786" i="4" s="1"/>
  <c r="B799" i="3"/>
  <c r="B800" i="3" s="1"/>
  <c r="D799" i="3"/>
  <c r="D800" i="3" s="1"/>
  <c r="E799" i="3"/>
  <c r="C800" i="3" s="1"/>
  <c r="D787" i="2"/>
  <c r="D788" i="2" s="1"/>
  <c r="B787" i="2"/>
  <c r="B788" i="2" s="1"/>
  <c r="D800" i="1"/>
  <c r="C800" i="1"/>
  <c r="J789" i="9" l="1"/>
  <c r="J790" i="9" s="1"/>
  <c r="B789" i="9"/>
  <c r="P786" i="9"/>
  <c r="O787" i="9"/>
  <c r="O788" i="9" s="1"/>
  <c r="H786" i="9"/>
  <c r="G787" i="9"/>
  <c r="G788" i="9" s="1"/>
  <c r="D787" i="9"/>
  <c r="L788" i="9"/>
  <c r="D786" i="4"/>
  <c r="D787" i="4" s="1"/>
  <c r="B786" i="4"/>
  <c r="B787" i="4" s="1"/>
  <c r="E800" i="3"/>
  <c r="E801" i="3" s="1"/>
  <c r="B801" i="3"/>
  <c r="D801" i="3"/>
  <c r="C788" i="2"/>
  <c r="C789" i="2" s="1"/>
  <c r="E788" i="2"/>
  <c r="E789" i="2" s="1"/>
  <c r="C801" i="1"/>
  <c r="B801" i="1"/>
  <c r="D801" i="1"/>
  <c r="N788" i="9" l="1"/>
  <c r="N789" i="9" s="1"/>
  <c r="F788" i="9"/>
  <c r="F789" i="9" s="1"/>
  <c r="P787" i="9"/>
  <c r="H787" i="9"/>
  <c r="D788" i="9"/>
  <c r="C789" i="9"/>
  <c r="C790" i="9" s="1"/>
  <c r="L789" i="9"/>
  <c r="K790" i="9"/>
  <c r="K791" i="9" s="1"/>
  <c r="C787" i="4"/>
  <c r="C788" i="4" s="1"/>
  <c r="C801" i="3"/>
  <c r="E802" i="3" s="1"/>
  <c r="C802" i="3"/>
  <c r="B802" i="3"/>
  <c r="D802" i="3"/>
  <c r="D789" i="2"/>
  <c r="D790" i="2" s="1"/>
  <c r="B789" i="2"/>
  <c r="B790" i="2" s="1"/>
  <c r="D802" i="1"/>
  <c r="B802" i="1"/>
  <c r="C802" i="1"/>
  <c r="J791" i="9" l="1"/>
  <c r="J792" i="9" s="1"/>
  <c r="B790" i="9"/>
  <c r="B791" i="9" s="1"/>
  <c r="P788" i="9"/>
  <c r="O789" i="9"/>
  <c r="O790" i="9" s="1"/>
  <c r="H788" i="9"/>
  <c r="G789" i="9"/>
  <c r="G790" i="9" s="1"/>
  <c r="D789" i="9"/>
  <c r="L790" i="9"/>
  <c r="D788" i="4"/>
  <c r="D789" i="4" s="1"/>
  <c r="B788" i="4"/>
  <c r="B789" i="4" s="1"/>
  <c r="D803" i="3"/>
  <c r="B803" i="3"/>
  <c r="E803" i="3"/>
  <c r="C803" i="3"/>
  <c r="C790" i="2"/>
  <c r="C791" i="2" s="1"/>
  <c r="E790" i="2"/>
  <c r="E791" i="2" s="1"/>
  <c r="C803" i="1"/>
  <c r="B803" i="1"/>
  <c r="D803" i="1"/>
  <c r="N790" i="9" l="1"/>
  <c r="N791" i="9" s="1"/>
  <c r="F790" i="9"/>
  <c r="F791" i="9" s="1"/>
  <c r="P789" i="9"/>
  <c r="H789" i="9"/>
  <c r="D790" i="9"/>
  <c r="C791" i="9"/>
  <c r="C792" i="9" s="1"/>
  <c r="L791" i="9"/>
  <c r="K792" i="9"/>
  <c r="K793" i="9" s="1"/>
  <c r="B804" i="1"/>
  <c r="C789" i="4"/>
  <c r="C790" i="4" s="1"/>
  <c r="B804" i="3"/>
  <c r="E804" i="3"/>
  <c r="C804" i="3"/>
  <c r="B805" i="3" s="1"/>
  <c r="D804" i="3"/>
  <c r="D791" i="2"/>
  <c r="D792" i="2" s="1"/>
  <c r="B791" i="2"/>
  <c r="B792" i="2" s="1"/>
  <c r="D804" i="1"/>
  <c r="C804" i="1"/>
  <c r="J793" i="9" l="1"/>
  <c r="J794" i="9" s="1"/>
  <c r="B792" i="9"/>
  <c r="B793" i="9" s="1"/>
  <c r="P790" i="9"/>
  <c r="O791" i="9"/>
  <c r="O792" i="9" s="1"/>
  <c r="H790" i="9"/>
  <c r="G791" i="9"/>
  <c r="G792" i="9" s="1"/>
  <c r="D791" i="9"/>
  <c r="L792" i="9"/>
  <c r="D790" i="4"/>
  <c r="D791" i="4" s="1"/>
  <c r="B790" i="4"/>
  <c r="B791" i="4" s="1"/>
  <c r="D805" i="3"/>
  <c r="E805" i="3"/>
  <c r="C805" i="3"/>
  <c r="B806" i="3" s="1"/>
  <c r="C792" i="2"/>
  <c r="C793" i="2" s="1"/>
  <c r="E792" i="2"/>
  <c r="E793" i="2" s="1"/>
  <c r="C805" i="1"/>
  <c r="B805" i="1"/>
  <c r="D805" i="1"/>
  <c r="N792" i="9" l="1"/>
  <c r="N793" i="9" s="1"/>
  <c r="F792" i="9"/>
  <c r="F793" i="9" s="1"/>
  <c r="P791" i="9"/>
  <c r="H791" i="9"/>
  <c r="D792" i="9"/>
  <c r="C793" i="9"/>
  <c r="C794" i="9" s="1"/>
  <c r="L793" i="9"/>
  <c r="K794" i="9"/>
  <c r="K795" i="9" s="1"/>
  <c r="C791" i="4"/>
  <c r="C792" i="4" s="1"/>
  <c r="E806" i="3"/>
  <c r="D806" i="3"/>
  <c r="C806" i="3"/>
  <c r="D807" i="3" s="1"/>
  <c r="D793" i="2"/>
  <c r="D794" i="2" s="1"/>
  <c r="B793" i="2"/>
  <c r="B794" i="2" s="1"/>
  <c r="D806" i="1"/>
  <c r="B806" i="1"/>
  <c r="C806" i="1"/>
  <c r="J795" i="9" l="1"/>
  <c r="J796" i="9" s="1"/>
  <c r="B794" i="9"/>
  <c r="B795" i="9" s="1"/>
  <c r="P792" i="9"/>
  <c r="O793" i="9"/>
  <c r="O794" i="9" s="1"/>
  <c r="H792" i="9"/>
  <c r="G793" i="9"/>
  <c r="G794" i="9" s="1"/>
  <c r="D793" i="9"/>
  <c r="L794" i="9"/>
  <c r="D792" i="4"/>
  <c r="D793" i="4" s="1"/>
  <c r="B792" i="4"/>
  <c r="B793" i="4" s="1"/>
  <c r="C807" i="3"/>
  <c r="E807" i="3"/>
  <c r="B807" i="3"/>
  <c r="C794" i="2"/>
  <c r="C795" i="2" s="1"/>
  <c r="E794" i="2"/>
  <c r="E795" i="2" s="1"/>
  <c r="C807" i="1"/>
  <c r="B807" i="1"/>
  <c r="D807" i="1"/>
  <c r="N794" i="9" l="1"/>
  <c r="N795" i="9" s="1"/>
  <c r="F794" i="9"/>
  <c r="F795" i="9" s="1"/>
  <c r="P793" i="9"/>
  <c r="H793" i="9"/>
  <c r="D794" i="9"/>
  <c r="C795" i="9"/>
  <c r="C796" i="9" s="1"/>
  <c r="L795" i="9"/>
  <c r="K796" i="9"/>
  <c r="K797" i="9" s="1"/>
  <c r="C793" i="4"/>
  <c r="C794" i="4" s="1"/>
  <c r="E808" i="3"/>
  <c r="B808" i="3"/>
  <c r="C808" i="3"/>
  <c r="D808" i="3"/>
  <c r="D795" i="2"/>
  <c r="D796" i="2" s="1"/>
  <c r="B795" i="2"/>
  <c r="B796" i="2" s="1"/>
  <c r="B808" i="1"/>
  <c r="D808" i="1"/>
  <c r="C808" i="1"/>
  <c r="J797" i="9" l="1"/>
  <c r="J798" i="9" s="1"/>
  <c r="B796" i="9"/>
  <c r="B797" i="9" s="1"/>
  <c r="P794" i="9"/>
  <c r="O795" i="9"/>
  <c r="O796" i="9" s="1"/>
  <c r="H794" i="9"/>
  <c r="G795" i="9"/>
  <c r="G796" i="9" s="1"/>
  <c r="D795" i="9"/>
  <c r="L796" i="9"/>
  <c r="D794" i="4"/>
  <c r="D795" i="4" s="1"/>
  <c r="B794" i="4"/>
  <c r="B795" i="4" s="1"/>
  <c r="C809" i="3"/>
  <c r="D809" i="3"/>
  <c r="D810" i="3" s="1"/>
  <c r="B809" i="3"/>
  <c r="B810" i="3" s="1"/>
  <c r="E809" i="3"/>
  <c r="C796" i="2"/>
  <c r="C797" i="2" s="1"/>
  <c r="E796" i="2"/>
  <c r="E797" i="2" s="1"/>
  <c r="C809" i="1"/>
  <c r="B809" i="1"/>
  <c r="D809" i="1"/>
  <c r="N796" i="9" l="1"/>
  <c r="N797" i="9" s="1"/>
  <c r="F796" i="9"/>
  <c r="F797" i="9" s="1"/>
  <c r="P795" i="9"/>
  <c r="H795" i="9"/>
  <c r="D796" i="9"/>
  <c r="C797" i="9"/>
  <c r="C798" i="9" s="1"/>
  <c r="L797" i="9"/>
  <c r="K798" i="9"/>
  <c r="K799" i="9" s="1"/>
  <c r="C795" i="4"/>
  <c r="C796" i="4" s="1"/>
  <c r="C810" i="3"/>
  <c r="D811" i="3" s="1"/>
  <c r="E810" i="3"/>
  <c r="D797" i="2"/>
  <c r="D798" i="2" s="1"/>
  <c r="B797" i="2"/>
  <c r="B798" i="2" s="1"/>
  <c r="D810" i="1"/>
  <c r="B810" i="1"/>
  <c r="C810" i="1"/>
  <c r="J799" i="9" l="1"/>
  <c r="J800" i="9" s="1"/>
  <c r="B798" i="9"/>
  <c r="B799" i="9" s="1"/>
  <c r="P796" i="9"/>
  <c r="O797" i="9"/>
  <c r="O798" i="9" s="1"/>
  <c r="H796" i="9"/>
  <c r="G797" i="9"/>
  <c r="G798" i="9" s="1"/>
  <c r="D797" i="9"/>
  <c r="L798" i="9"/>
  <c r="D796" i="4"/>
  <c r="D797" i="4" s="1"/>
  <c r="B796" i="4"/>
  <c r="B797" i="4" s="1"/>
  <c r="B811" i="3"/>
  <c r="C811" i="3"/>
  <c r="E811" i="3"/>
  <c r="E812" i="3" s="1"/>
  <c r="C798" i="2"/>
  <c r="C799" i="2" s="1"/>
  <c r="E798" i="2"/>
  <c r="E799" i="2" s="1"/>
  <c r="C811" i="1"/>
  <c r="B811" i="1"/>
  <c r="D811" i="1"/>
  <c r="N798" i="9" l="1"/>
  <c r="N799" i="9" s="1"/>
  <c r="F798" i="9"/>
  <c r="F799" i="9" s="1"/>
  <c r="P797" i="9"/>
  <c r="H797" i="9"/>
  <c r="D798" i="9"/>
  <c r="C799" i="9"/>
  <c r="C800" i="9" s="1"/>
  <c r="L799" i="9"/>
  <c r="K800" i="9"/>
  <c r="K801" i="9" s="1"/>
  <c r="B812" i="1"/>
  <c r="C797" i="4"/>
  <c r="C798" i="4" s="1"/>
  <c r="D812" i="3"/>
  <c r="B812" i="3"/>
  <c r="C812" i="3"/>
  <c r="D799" i="2"/>
  <c r="D800" i="2" s="1"/>
  <c r="B799" i="2"/>
  <c r="B800" i="2" s="1"/>
  <c r="D812" i="1"/>
  <c r="C812" i="1"/>
  <c r="J801" i="9" l="1"/>
  <c r="J802" i="9" s="1"/>
  <c r="B800" i="9"/>
  <c r="B801" i="9" s="1"/>
  <c r="P798" i="9"/>
  <c r="O799" i="9"/>
  <c r="O800" i="9" s="1"/>
  <c r="H798" i="9"/>
  <c r="G799" i="9"/>
  <c r="G800" i="9" s="1"/>
  <c r="D799" i="9"/>
  <c r="L800" i="9"/>
  <c r="D798" i="4"/>
  <c r="D799" i="4" s="1"/>
  <c r="B798" i="4"/>
  <c r="B799" i="4" s="1"/>
  <c r="D813" i="3"/>
  <c r="B813" i="3"/>
  <c r="E813" i="3"/>
  <c r="C813" i="3"/>
  <c r="C800" i="2"/>
  <c r="C801" i="2" s="1"/>
  <c r="E800" i="2"/>
  <c r="E801" i="2" s="1"/>
  <c r="C813" i="1"/>
  <c r="B813" i="1"/>
  <c r="D813" i="1"/>
  <c r="N800" i="9" l="1"/>
  <c r="N801" i="9" s="1"/>
  <c r="F800" i="9"/>
  <c r="F801" i="9" s="1"/>
  <c r="P799" i="9"/>
  <c r="H799" i="9"/>
  <c r="D800" i="9"/>
  <c r="C801" i="9"/>
  <c r="C802" i="9" s="1"/>
  <c r="L801" i="9"/>
  <c r="K802" i="9"/>
  <c r="K803" i="9" s="1"/>
  <c r="B814" i="1"/>
  <c r="C799" i="4"/>
  <c r="C800" i="4" s="1"/>
  <c r="E814" i="3"/>
  <c r="B814" i="3"/>
  <c r="D814" i="3"/>
  <c r="C814" i="3"/>
  <c r="D801" i="2"/>
  <c r="D802" i="2" s="1"/>
  <c r="B801" i="2"/>
  <c r="B802" i="2" s="1"/>
  <c r="D814" i="1"/>
  <c r="C814" i="1"/>
  <c r="J803" i="9" l="1"/>
  <c r="J804" i="9" s="1"/>
  <c r="B802" i="9"/>
  <c r="B803" i="9" s="1"/>
  <c r="P800" i="9"/>
  <c r="O801" i="9"/>
  <c r="O802" i="9" s="1"/>
  <c r="H800" i="9"/>
  <c r="G801" i="9"/>
  <c r="G802" i="9" s="1"/>
  <c r="D801" i="9"/>
  <c r="L802" i="9"/>
  <c r="D800" i="4"/>
  <c r="D801" i="4" s="1"/>
  <c r="B800" i="4"/>
  <c r="B801" i="4" s="1"/>
  <c r="C815" i="3"/>
  <c r="B815" i="3"/>
  <c r="B816" i="3" s="1"/>
  <c r="D815" i="3"/>
  <c r="D816" i="3" s="1"/>
  <c r="E815" i="3"/>
  <c r="C802" i="2"/>
  <c r="C803" i="2" s="1"/>
  <c r="E802" i="2"/>
  <c r="E803" i="2" s="1"/>
  <c r="C815" i="1"/>
  <c r="B815" i="1"/>
  <c r="D815" i="1"/>
  <c r="N802" i="9" l="1"/>
  <c r="N803" i="9" s="1"/>
  <c r="F802" i="9"/>
  <c r="F803" i="9" s="1"/>
  <c r="P801" i="9"/>
  <c r="H801" i="9"/>
  <c r="D802" i="9"/>
  <c r="C803" i="9"/>
  <c r="C804" i="9" s="1"/>
  <c r="L803" i="9"/>
  <c r="K804" i="9"/>
  <c r="K805" i="9" s="1"/>
  <c r="C801" i="4"/>
  <c r="C802" i="4" s="1"/>
  <c r="E816" i="3"/>
  <c r="C816" i="3"/>
  <c r="D803" i="2"/>
  <c r="D804" i="2" s="1"/>
  <c r="B803" i="2"/>
  <c r="B804" i="2" s="1"/>
  <c r="D816" i="1"/>
  <c r="B816" i="1"/>
  <c r="C816" i="1"/>
  <c r="J805" i="9" l="1"/>
  <c r="J806" i="9" s="1"/>
  <c r="B804" i="9"/>
  <c r="B805" i="9" s="1"/>
  <c r="P802" i="9"/>
  <c r="O803" i="9"/>
  <c r="O804" i="9" s="1"/>
  <c r="H802" i="9"/>
  <c r="G803" i="9"/>
  <c r="G804" i="9" s="1"/>
  <c r="D803" i="9"/>
  <c r="L804" i="9"/>
  <c r="D802" i="4"/>
  <c r="D803" i="4" s="1"/>
  <c r="B802" i="4"/>
  <c r="B803" i="4" s="1"/>
  <c r="C817" i="3"/>
  <c r="B817" i="3"/>
  <c r="B818" i="3" s="1"/>
  <c r="E817" i="3"/>
  <c r="D817" i="3"/>
  <c r="C804" i="2"/>
  <c r="C805" i="2" s="1"/>
  <c r="E804" i="2"/>
  <c r="E805" i="2" s="1"/>
  <c r="C817" i="1"/>
  <c r="B817" i="1"/>
  <c r="B818" i="1" s="1"/>
  <c r="D817" i="1"/>
  <c r="N804" i="9" l="1"/>
  <c r="N805" i="9" s="1"/>
  <c r="F804" i="9"/>
  <c r="F805" i="9" s="1"/>
  <c r="P803" i="9"/>
  <c r="H803" i="9"/>
  <c r="D804" i="9"/>
  <c r="C805" i="9"/>
  <c r="C806" i="9" s="1"/>
  <c r="L805" i="9"/>
  <c r="K806" i="9"/>
  <c r="K807" i="9" s="1"/>
  <c r="C803" i="4"/>
  <c r="C804" i="4" s="1"/>
  <c r="D818" i="3"/>
  <c r="E818" i="3"/>
  <c r="C818" i="3"/>
  <c r="C819" i="3" s="1"/>
  <c r="D805" i="2"/>
  <c r="D806" i="2" s="1"/>
  <c r="B805" i="2"/>
  <c r="B806" i="2" s="1"/>
  <c r="D818" i="1"/>
  <c r="C818" i="1"/>
  <c r="J807" i="9" l="1"/>
  <c r="J808" i="9" s="1"/>
  <c r="B806" i="9"/>
  <c r="B807" i="9" s="1"/>
  <c r="P804" i="9"/>
  <c r="O805" i="9"/>
  <c r="O806" i="9" s="1"/>
  <c r="H804" i="9"/>
  <c r="G805" i="9"/>
  <c r="G806" i="9" s="1"/>
  <c r="D805" i="9"/>
  <c r="L806" i="9"/>
  <c r="D804" i="4"/>
  <c r="D805" i="4" s="1"/>
  <c r="B804" i="4"/>
  <c r="B805" i="4" s="1"/>
  <c r="B819" i="3"/>
  <c r="B820" i="3" s="1"/>
  <c r="E819" i="3"/>
  <c r="E820" i="3" s="1"/>
  <c r="D819" i="3"/>
  <c r="D820" i="3" s="1"/>
  <c r="C806" i="2"/>
  <c r="C807" i="2" s="1"/>
  <c r="E806" i="2"/>
  <c r="E807" i="2" s="1"/>
  <c r="C819" i="1"/>
  <c r="B819" i="1"/>
  <c r="D819" i="1"/>
  <c r="N806" i="9" l="1"/>
  <c r="N807" i="9" s="1"/>
  <c r="F806" i="9"/>
  <c r="F807" i="9" s="1"/>
  <c r="P805" i="9"/>
  <c r="H805" i="9"/>
  <c r="D806" i="9"/>
  <c r="C807" i="9"/>
  <c r="C808" i="9" s="1"/>
  <c r="L807" i="9"/>
  <c r="K808" i="9"/>
  <c r="K809" i="9" s="1"/>
  <c r="B820" i="1"/>
  <c r="C805" i="4"/>
  <c r="C806" i="4" s="1"/>
  <c r="C820" i="3"/>
  <c r="D807" i="2"/>
  <c r="D808" i="2" s="1"/>
  <c r="B807" i="2"/>
  <c r="B808" i="2" s="1"/>
  <c r="D820" i="1"/>
  <c r="C820" i="1"/>
  <c r="J809" i="9" l="1"/>
  <c r="J810" i="9" s="1"/>
  <c r="B808" i="9"/>
  <c r="B809" i="9" s="1"/>
  <c r="P806" i="9"/>
  <c r="O807" i="9"/>
  <c r="O808" i="9" s="1"/>
  <c r="H806" i="9"/>
  <c r="G807" i="9"/>
  <c r="G808" i="9" s="1"/>
  <c r="D807" i="9"/>
  <c r="L808" i="9"/>
  <c r="D806" i="4"/>
  <c r="D807" i="4" s="1"/>
  <c r="B806" i="4"/>
  <c r="B807" i="4" s="1"/>
  <c r="C821" i="3"/>
  <c r="B821" i="3"/>
  <c r="E821" i="3"/>
  <c r="D821" i="3"/>
  <c r="E808" i="2"/>
  <c r="E809" i="2" s="1"/>
  <c r="C808" i="2"/>
  <c r="C809" i="2" s="1"/>
  <c r="C821" i="1"/>
  <c r="B821" i="1"/>
  <c r="D821" i="1"/>
  <c r="N808" i="9" l="1"/>
  <c r="N809" i="9" s="1"/>
  <c r="F808" i="9"/>
  <c r="F809" i="9" s="1"/>
  <c r="P807" i="9"/>
  <c r="H807" i="9"/>
  <c r="D808" i="9"/>
  <c r="C809" i="9"/>
  <c r="C810" i="9" s="1"/>
  <c r="L809" i="9"/>
  <c r="K810" i="9"/>
  <c r="K811" i="9" s="1"/>
  <c r="B822" i="1"/>
  <c r="C807" i="4"/>
  <c r="C808" i="4" s="1"/>
  <c r="B822" i="3"/>
  <c r="D822" i="3"/>
  <c r="E822" i="3"/>
  <c r="C822" i="3"/>
  <c r="D809" i="2"/>
  <c r="D810" i="2" s="1"/>
  <c r="B809" i="2"/>
  <c r="B810" i="2" s="1"/>
  <c r="D822" i="1"/>
  <c r="C822" i="1"/>
  <c r="J811" i="9" l="1"/>
  <c r="J812" i="9" s="1"/>
  <c r="B810" i="9"/>
  <c r="B811" i="9" s="1"/>
  <c r="P808" i="9"/>
  <c r="O809" i="9"/>
  <c r="O810" i="9" s="1"/>
  <c r="H808" i="9"/>
  <c r="G809" i="9"/>
  <c r="G810" i="9" s="1"/>
  <c r="D809" i="9"/>
  <c r="L810" i="9"/>
  <c r="D808" i="4"/>
  <c r="D809" i="4" s="1"/>
  <c r="B808" i="4"/>
  <c r="B809" i="4" s="1"/>
  <c r="C823" i="3"/>
  <c r="B823" i="3"/>
  <c r="E823" i="3"/>
  <c r="D823" i="3"/>
  <c r="E810" i="2"/>
  <c r="E811" i="2" s="1"/>
  <c r="C810" i="2"/>
  <c r="C811" i="2" s="1"/>
  <c r="C823" i="1"/>
  <c r="B823" i="1"/>
  <c r="D823" i="1"/>
  <c r="N810" i="9" l="1"/>
  <c r="N811" i="9" s="1"/>
  <c r="F810" i="9"/>
  <c r="F811" i="9" s="1"/>
  <c r="P809" i="9"/>
  <c r="O811" i="9"/>
  <c r="H809" i="9"/>
  <c r="D810" i="9"/>
  <c r="C811" i="9"/>
  <c r="C812" i="9" s="1"/>
  <c r="L811" i="9"/>
  <c r="K812" i="9"/>
  <c r="K813" i="9" s="1"/>
  <c r="B824" i="1"/>
  <c r="C809" i="4"/>
  <c r="C810" i="4" s="1"/>
  <c r="B824" i="3"/>
  <c r="D824" i="3"/>
  <c r="D825" i="3" s="1"/>
  <c r="E824" i="3"/>
  <c r="E825" i="3" s="1"/>
  <c r="C824" i="3"/>
  <c r="B825" i="3" s="1"/>
  <c r="D811" i="2"/>
  <c r="D812" i="2" s="1"/>
  <c r="B811" i="2"/>
  <c r="B812" i="2" s="1"/>
  <c r="D824" i="1"/>
  <c r="C824" i="1"/>
  <c r="N812" i="9" l="1"/>
  <c r="J813" i="9"/>
  <c r="J814" i="9" s="1"/>
  <c r="B812" i="9"/>
  <c r="B813" i="9" s="1"/>
  <c r="P810" i="9"/>
  <c r="H810" i="9"/>
  <c r="G811" i="9"/>
  <c r="G812" i="9" s="1"/>
  <c r="D811" i="9"/>
  <c r="L812" i="9"/>
  <c r="D810" i="4"/>
  <c r="D811" i="4" s="1"/>
  <c r="B810" i="4"/>
  <c r="B811" i="4" s="1"/>
  <c r="C825" i="3"/>
  <c r="E826" i="3" s="1"/>
  <c r="E812" i="2"/>
  <c r="E813" i="2" s="1"/>
  <c r="C812" i="2"/>
  <c r="C813" i="2" s="1"/>
  <c r="C825" i="1"/>
  <c r="B825" i="1"/>
  <c r="D825" i="1"/>
  <c r="F812" i="9" l="1"/>
  <c r="F813" i="9" s="1"/>
  <c r="P811" i="9"/>
  <c r="O812" i="9"/>
  <c r="O813" i="9" s="1"/>
  <c r="H811" i="9"/>
  <c r="D812" i="9"/>
  <c r="C813" i="9"/>
  <c r="C814" i="9" s="1"/>
  <c r="L813" i="9"/>
  <c r="K814" i="9"/>
  <c r="K815" i="9" s="1"/>
  <c r="C811" i="4"/>
  <c r="C812" i="4" s="1"/>
  <c r="B826" i="3"/>
  <c r="C826" i="3"/>
  <c r="B827" i="3" s="1"/>
  <c r="D826" i="3"/>
  <c r="D827" i="3" s="1"/>
  <c r="D813" i="2"/>
  <c r="D814" i="2" s="1"/>
  <c r="B813" i="2"/>
  <c r="B814" i="2" s="1"/>
  <c r="D826" i="1"/>
  <c r="B826" i="1"/>
  <c r="C826" i="1"/>
  <c r="N813" i="9" l="1"/>
  <c r="N814" i="9" s="1"/>
  <c r="J815" i="9"/>
  <c r="J816" i="9" s="1"/>
  <c r="B814" i="9"/>
  <c r="B815" i="9" s="1"/>
  <c r="P812" i="9"/>
  <c r="H812" i="9"/>
  <c r="G813" i="9"/>
  <c r="G814" i="9" s="1"/>
  <c r="D813" i="9"/>
  <c r="L814" i="9"/>
  <c r="D812" i="4"/>
  <c r="D813" i="4" s="1"/>
  <c r="B812" i="4"/>
  <c r="B813" i="4" s="1"/>
  <c r="E827" i="3"/>
  <c r="E828" i="3" s="1"/>
  <c r="C829" i="3" s="1"/>
  <c r="C827" i="3"/>
  <c r="C828" i="3" s="1"/>
  <c r="D828" i="3"/>
  <c r="D829" i="3" s="1"/>
  <c r="E814" i="2"/>
  <c r="E815" i="2" s="1"/>
  <c r="C814" i="2"/>
  <c r="C815" i="2" s="1"/>
  <c r="C827" i="1"/>
  <c r="B827" i="1"/>
  <c r="D827" i="1"/>
  <c r="F814" i="9" l="1"/>
  <c r="F815" i="9" s="1"/>
  <c r="P813" i="9"/>
  <c r="O814" i="9"/>
  <c r="O815" i="9" s="1"/>
  <c r="H813" i="9"/>
  <c r="D814" i="9"/>
  <c r="C815" i="9"/>
  <c r="C816" i="9" s="1"/>
  <c r="L815" i="9"/>
  <c r="K816" i="9"/>
  <c r="K817" i="9" s="1"/>
  <c r="C813" i="4"/>
  <c r="C814" i="4" s="1"/>
  <c r="B828" i="3"/>
  <c r="B829" i="3" s="1"/>
  <c r="E829" i="3"/>
  <c r="C830" i="3" s="1"/>
  <c r="B830" i="3"/>
  <c r="D830" i="3"/>
  <c r="D815" i="2"/>
  <c r="D816" i="2" s="1"/>
  <c r="B815" i="2"/>
  <c r="B816" i="2" s="1"/>
  <c r="D828" i="1"/>
  <c r="B828" i="1"/>
  <c r="C828" i="1"/>
  <c r="N815" i="9" l="1"/>
  <c r="N816" i="9" s="1"/>
  <c r="J817" i="9"/>
  <c r="J818" i="9" s="1"/>
  <c r="B816" i="9"/>
  <c r="B817" i="9" s="1"/>
  <c r="P814" i="9"/>
  <c r="H814" i="9"/>
  <c r="G815" i="9"/>
  <c r="G816" i="9" s="1"/>
  <c r="D815" i="9"/>
  <c r="L816" i="9"/>
  <c r="D814" i="4"/>
  <c r="D815" i="4" s="1"/>
  <c r="B814" i="4"/>
  <c r="B815" i="4" s="1"/>
  <c r="D831" i="3"/>
  <c r="E830" i="3"/>
  <c r="E831" i="3" s="1"/>
  <c r="B831" i="3"/>
  <c r="E816" i="2"/>
  <c r="E817" i="2" s="1"/>
  <c r="C816" i="2"/>
  <c r="C817" i="2" s="1"/>
  <c r="C829" i="1"/>
  <c r="B829" i="1"/>
  <c r="D829" i="1"/>
  <c r="F816" i="9" l="1"/>
  <c r="F817" i="9" s="1"/>
  <c r="P815" i="9"/>
  <c r="O816" i="9"/>
  <c r="O817" i="9" s="1"/>
  <c r="H815" i="9"/>
  <c r="D816" i="9"/>
  <c r="C817" i="9"/>
  <c r="C818" i="9" s="1"/>
  <c r="L817" i="9"/>
  <c r="K818" i="9"/>
  <c r="K819" i="9" s="1"/>
  <c r="C815" i="4"/>
  <c r="C816" i="4" s="1"/>
  <c r="C831" i="3"/>
  <c r="C832" i="3" s="1"/>
  <c r="D817" i="2"/>
  <c r="D818" i="2" s="1"/>
  <c r="B817" i="2"/>
  <c r="B818" i="2" s="1"/>
  <c r="D830" i="1"/>
  <c r="B830" i="1"/>
  <c r="C830" i="1"/>
  <c r="N817" i="9" l="1"/>
  <c r="N818" i="9" s="1"/>
  <c r="J819" i="9"/>
  <c r="J820" i="9" s="1"/>
  <c r="B818" i="9"/>
  <c r="B819" i="9" s="1"/>
  <c r="P816" i="9"/>
  <c r="H816" i="9"/>
  <c r="G817" i="9"/>
  <c r="G818" i="9" s="1"/>
  <c r="D817" i="9"/>
  <c r="L818" i="9"/>
  <c r="D816" i="4"/>
  <c r="D817" i="4" s="1"/>
  <c r="B816" i="4"/>
  <c r="B817" i="4" s="1"/>
  <c r="B832" i="3"/>
  <c r="B833" i="3" s="1"/>
  <c r="E832" i="3"/>
  <c r="C833" i="3" s="1"/>
  <c r="D832" i="3"/>
  <c r="D833" i="3" s="1"/>
  <c r="E818" i="2"/>
  <c r="E819" i="2" s="1"/>
  <c r="C818" i="2"/>
  <c r="C819" i="2" s="1"/>
  <c r="C831" i="1"/>
  <c r="B831" i="1"/>
  <c r="D831" i="1"/>
  <c r="F818" i="9" l="1"/>
  <c r="F819" i="9" s="1"/>
  <c r="P817" i="9"/>
  <c r="O818" i="9"/>
  <c r="O819" i="9" s="1"/>
  <c r="H817" i="9"/>
  <c r="D818" i="9"/>
  <c r="C819" i="9"/>
  <c r="C820" i="9" s="1"/>
  <c r="L819" i="9"/>
  <c r="K820" i="9"/>
  <c r="K821" i="9" s="1"/>
  <c r="C817" i="4"/>
  <c r="C818" i="4" s="1"/>
  <c r="E833" i="3"/>
  <c r="E834" i="3" s="1"/>
  <c r="B834" i="3"/>
  <c r="C834" i="3"/>
  <c r="C835" i="3" s="1"/>
  <c r="D834" i="3"/>
  <c r="D819" i="2"/>
  <c r="D820" i="2" s="1"/>
  <c r="B819" i="2"/>
  <c r="B820" i="2" s="1"/>
  <c r="D832" i="1"/>
  <c r="B832" i="1"/>
  <c r="C832" i="1"/>
  <c r="N819" i="9" l="1"/>
  <c r="N820" i="9" s="1"/>
  <c r="J821" i="9"/>
  <c r="J822" i="9" s="1"/>
  <c r="B820" i="9"/>
  <c r="B821" i="9" s="1"/>
  <c r="P818" i="9"/>
  <c r="H818" i="9"/>
  <c r="G819" i="9"/>
  <c r="G820" i="9" s="1"/>
  <c r="D819" i="9"/>
  <c r="L820" i="9"/>
  <c r="D818" i="4"/>
  <c r="D819" i="4" s="1"/>
  <c r="B818" i="4"/>
  <c r="B819" i="4" s="1"/>
  <c r="D835" i="3"/>
  <c r="D836" i="3" s="1"/>
  <c r="B835" i="3"/>
  <c r="B836" i="3" s="1"/>
  <c r="E835" i="3"/>
  <c r="E820" i="2"/>
  <c r="E821" i="2" s="1"/>
  <c r="C820" i="2"/>
  <c r="C821" i="2" s="1"/>
  <c r="C833" i="1"/>
  <c r="B833" i="1"/>
  <c r="D833" i="1"/>
  <c r="F820" i="9" l="1"/>
  <c r="F821" i="9" s="1"/>
  <c r="P819" i="9"/>
  <c r="O820" i="9"/>
  <c r="O821" i="9" s="1"/>
  <c r="H819" i="9"/>
  <c r="D820" i="9"/>
  <c r="C821" i="9"/>
  <c r="C822" i="9" s="1"/>
  <c r="L821" i="9"/>
  <c r="K822" i="9"/>
  <c r="K823" i="9" s="1"/>
  <c r="C819" i="4"/>
  <c r="C820" i="4" s="1"/>
  <c r="E836" i="3"/>
  <c r="C836" i="3"/>
  <c r="D821" i="2"/>
  <c r="D822" i="2" s="1"/>
  <c r="B821" i="2"/>
  <c r="B822" i="2" s="1"/>
  <c r="D834" i="1"/>
  <c r="B834" i="1"/>
  <c r="C834" i="1"/>
  <c r="N821" i="9" l="1"/>
  <c r="N822" i="9" s="1"/>
  <c r="J823" i="9"/>
  <c r="J824" i="9" s="1"/>
  <c r="B822" i="9"/>
  <c r="B823" i="9" s="1"/>
  <c r="P820" i="9"/>
  <c r="H820" i="9"/>
  <c r="G821" i="9"/>
  <c r="G822" i="9" s="1"/>
  <c r="D821" i="9"/>
  <c r="L822" i="9"/>
  <c r="D820" i="4"/>
  <c r="D821" i="4" s="1"/>
  <c r="B820" i="4"/>
  <c r="B821" i="4" s="1"/>
  <c r="C837" i="3"/>
  <c r="D837" i="3"/>
  <c r="D838" i="3" s="1"/>
  <c r="B837" i="3"/>
  <c r="E837" i="3"/>
  <c r="E822" i="2"/>
  <c r="E823" i="2" s="1"/>
  <c r="C822" i="2"/>
  <c r="C823" i="2" s="1"/>
  <c r="C835" i="1"/>
  <c r="B835" i="1"/>
  <c r="D835" i="1"/>
  <c r="F822" i="9" l="1"/>
  <c r="F823" i="9" s="1"/>
  <c r="P821" i="9"/>
  <c r="O822" i="9"/>
  <c r="O823" i="9" s="1"/>
  <c r="H821" i="9"/>
  <c r="D822" i="9"/>
  <c r="C823" i="9"/>
  <c r="C824" i="9" s="1"/>
  <c r="L823" i="9"/>
  <c r="K824" i="9"/>
  <c r="K825" i="9" s="1"/>
  <c r="C821" i="4"/>
  <c r="C822" i="4" s="1"/>
  <c r="B838" i="3"/>
  <c r="E838" i="3"/>
  <c r="C838" i="3"/>
  <c r="D823" i="2"/>
  <c r="D824" i="2" s="1"/>
  <c r="B823" i="2"/>
  <c r="B824" i="2" s="1"/>
  <c r="D836" i="1"/>
  <c r="B836" i="1"/>
  <c r="C836" i="1"/>
  <c r="N823" i="9" l="1"/>
  <c r="N824" i="9" s="1"/>
  <c r="J825" i="9"/>
  <c r="J826" i="9" s="1"/>
  <c r="B824" i="9"/>
  <c r="B825" i="9" s="1"/>
  <c r="P822" i="9"/>
  <c r="H822" i="9"/>
  <c r="G823" i="9"/>
  <c r="G824" i="9" s="1"/>
  <c r="D823" i="9"/>
  <c r="L824" i="9"/>
  <c r="D822" i="4"/>
  <c r="D823" i="4" s="1"/>
  <c r="B822" i="4"/>
  <c r="B823" i="4" s="1"/>
  <c r="E839" i="3"/>
  <c r="C839" i="3"/>
  <c r="C840" i="3" s="1"/>
  <c r="D839" i="3"/>
  <c r="B839" i="3"/>
  <c r="E824" i="2"/>
  <c r="E825" i="2" s="1"/>
  <c r="C824" i="2"/>
  <c r="C825" i="2" s="1"/>
  <c r="C837" i="1"/>
  <c r="B837" i="1"/>
  <c r="D837" i="1"/>
  <c r="F824" i="9" l="1"/>
  <c r="F825" i="9" s="1"/>
  <c r="P823" i="9"/>
  <c r="O824" i="9"/>
  <c r="O825" i="9" s="1"/>
  <c r="H823" i="9"/>
  <c r="D824" i="9"/>
  <c r="C825" i="9"/>
  <c r="C826" i="9" s="1"/>
  <c r="L825" i="9"/>
  <c r="K826" i="9"/>
  <c r="K827" i="9" s="1"/>
  <c r="C823" i="4"/>
  <c r="C824" i="4" s="1"/>
  <c r="D840" i="3"/>
  <c r="D841" i="3" s="1"/>
  <c r="B840" i="3"/>
  <c r="B841" i="3" s="1"/>
  <c r="E840" i="3"/>
  <c r="D825" i="2"/>
  <c r="D826" i="2" s="1"/>
  <c r="B825" i="2"/>
  <c r="B826" i="2" s="1"/>
  <c r="D838" i="1"/>
  <c r="B838" i="1"/>
  <c r="C838" i="1"/>
  <c r="N825" i="9" l="1"/>
  <c r="N826" i="9" s="1"/>
  <c r="J827" i="9"/>
  <c r="J828" i="9" s="1"/>
  <c r="B826" i="9"/>
  <c r="B827" i="9" s="1"/>
  <c r="P824" i="9"/>
  <c r="H824" i="9"/>
  <c r="G825" i="9"/>
  <c r="G826" i="9" s="1"/>
  <c r="D825" i="9"/>
  <c r="L826" i="9"/>
  <c r="D824" i="4"/>
  <c r="D825" i="4" s="1"/>
  <c r="B824" i="4"/>
  <c r="B825" i="4" s="1"/>
  <c r="E841" i="3"/>
  <c r="C841" i="3"/>
  <c r="D842" i="3" s="1"/>
  <c r="E826" i="2"/>
  <c r="E827" i="2" s="1"/>
  <c r="C826" i="2"/>
  <c r="C827" i="2" s="1"/>
  <c r="C839" i="1"/>
  <c r="B839" i="1"/>
  <c r="D839" i="1"/>
  <c r="F826" i="9" l="1"/>
  <c r="F827" i="9" s="1"/>
  <c r="P825" i="9"/>
  <c r="O826" i="9"/>
  <c r="O827" i="9" s="1"/>
  <c r="H825" i="9"/>
  <c r="D826" i="9"/>
  <c r="C827" i="9"/>
  <c r="C828" i="9" s="1"/>
  <c r="L827" i="9"/>
  <c r="K828" i="9"/>
  <c r="K829" i="9" s="1"/>
  <c r="C825" i="4"/>
  <c r="C826" i="4" s="1"/>
  <c r="C842" i="3"/>
  <c r="D843" i="3" s="1"/>
  <c r="B842" i="3"/>
  <c r="B843" i="3" s="1"/>
  <c r="E842" i="3"/>
  <c r="D827" i="2"/>
  <c r="D828" i="2" s="1"/>
  <c r="B827" i="2"/>
  <c r="B828" i="2" s="1"/>
  <c r="D840" i="1"/>
  <c r="B840" i="1"/>
  <c r="C840" i="1"/>
  <c r="N827" i="9" l="1"/>
  <c r="N828" i="9" s="1"/>
  <c r="J829" i="9"/>
  <c r="J830" i="9" s="1"/>
  <c r="B828" i="9"/>
  <c r="B829" i="9" s="1"/>
  <c r="P826" i="9"/>
  <c r="H826" i="9"/>
  <c r="G827" i="9"/>
  <c r="G828" i="9" s="1"/>
  <c r="D827" i="9"/>
  <c r="L828" i="9"/>
  <c r="K830" i="9"/>
  <c r="D826" i="4"/>
  <c r="D827" i="4" s="1"/>
  <c r="B826" i="4"/>
  <c r="B827" i="4" s="1"/>
  <c r="E843" i="3"/>
  <c r="C843" i="3"/>
  <c r="C844" i="3" s="1"/>
  <c r="E828" i="2"/>
  <c r="E829" i="2" s="1"/>
  <c r="C828" i="2"/>
  <c r="C829" i="2" s="1"/>
  <c r="C841" i="1"/>
  <c r="B841" i="1"/>
  <c r="D841" i="1"/>
  <c r="J831" i="9" l="1"/>
  <c r="F828" i="9"/>
  <c r="F829" i="9" s="1"/>
  <c r="P827" i="9"/>
  <c r="O828" i="9"/>
  <c r="O829" i="9" s="1"/>
  <c r="H827" i="9"/>
  <c r="D828" i="9"/>
  <c r="C829" i="9"/>
  <c r="C830" i="9" s="1"/>
  <c r="L829" i="9"/>
  <c r="C827" i="4"/>
  <c r="C828" i="4" s="1"/>
  <c r="B844" i="3"/>
  <c r="B845" i="3" s="1"/>
  <c r="D844" i="3"/>
  <c r="D845" i="3" s="1"/>
  <c r="E844" i="3"/>
  <c r="D829" i="2"/>
  <c r="D830" i="2" s="1"/>
  <c r="B829" i="2"/>
  <c r="B830" i="2" s="1"/>
  <c r="D842" i="1"/>
  <c r="B842" i="1"/>
  <c r="C842" i="1"/>
  <c r="N829" i="9" l="1"/>
  <c r="N830" i="9" s="1"/>
  <c r="B830" i="9"/>
  <c r="B831" i="9" s="1"/>
  <c r="P828" i="9"/>
  <c r="H828" i="9"/>
  <c r="G829" i="9"/>
  <c r="G830" i="9" s="1"/>
  <c r="D829" i="9"/>
  <c r="L830" i="9"/>
  <c r="K831" i="9"/>
  <c r="J832" i="9" s="1"/>
  <c r="D828" i="4"/>
  <c r="D829" i="4" s="1"/>
  <c r="B828" i="4"/>
  <c r="B829" i="4" s="1"/>
  <c r="E845" i="3"/>
  <c r="C845" i="3"/>
  <c r="E830" i="2"/>
  <c r="E831" i="2" s="1"/>
  <c r="C830" i="2"/>
  <c r="C831" i="2" s="1"/>
  <c r="C843" i="1"/>
  <c r="B843" i="1"/>
  <c r="D843" i="1"/>
  <c r="F830" i="9" l="1"/>
  <c r="F831" i="9" s="1"/>
  <c r="P829" i="9"/>
  <c r="O830" i="9"/>
  <c r="O831" i="9" s="1"/>
  <c r="K832" i="9"/>
  <c r="J833" i="9" s="1"/>
  <c r="H829" i="9"/>
  <c r="D830" i="9"/>
  <c r="C831" i="9"/>
  <c r="C832" i="9" s="1"/>
  <c r="L831" i="9"/>
  <c r="C829" i="4"/>
  <c r="C830" i="4" s="1"/>
  <c r="E846" i="3"/>
  <c r="D846" i="3"/>
  <c r="C846" i="3"/>
  <c r="B846" i="3"/>
  <c r="D831" i="2"/>
  <c r="D832" i="2" s="1"/>
  <c r="B831" i="2"/>
  <c r="B832" i="2" s="1"/>
  <c r="D844" i="1"/>
  <c r="B844" i="1"/>
  <c r="C844" i="1"/>
  <c r="N831" i="9" l="1"/>
  <c r="N832" i="9" s="1"/>
  <c r="B832" i="9"/>
  <c r="B833" i="9" s="1"/>
  <c r="P830" i="9"/>
  <c r="H830" i="9"/>
  <c r="G831" i="9"/>
  <c r="G832" i="9" s="1"/>
  <c r="D831" i="9"/>
  <c r="L832" i="9"/>
  <c r="K833" i="9"/>
  <c r="J834" i="9" s="1"/>
  <c r="D830" i="4"/>
  <c r="D831" i="4" s="1"/>
  <c r="B830" i="4"/>
  <c r="B831" i="4" s="1"/>
  <c r="C847" i="3"/>
  <c r="B847" i="3"/>
  <c r="B848" i="3" s="1"/>
  <c r="D847" i="3"/>
  <c r="E847" i="3"/>
  <c r="E832" i="2"/>
  <c r="E833" i="2" s="1"/>
  <c r="C832" i="2"/>
  <c r="C833" i="2" s="1"/>
  <c r="C845" i="1"/>
  <c r="B845" i="1"/>
  <c r="D845" i="1"/>
  <c r="F832" i="9" l="1"/>
  <c r="F833" i="9" s="1"/>
  <c r="P831" i="9"/>
  <c r="O832" i="9"/>
  <c r="O833" i="9" s="1"/>
  <c r="K834" i="9"/>
  <c r="J835" i="9" s="1"/>
  <c r="H831" i="9"/>
  <c r="D832" i="9"/>
  <c r="C833" i="9"/>
  <c r="C834" i="9" s="1"/>
  <c r="L833" i="9"/>
  <c r="C831" i="4"/>
  <c r="C832" i="4" s="1"/>
  <c r="D848" i="3"/>
  <c r="E848" i="3"/>
  <c r="C848" i="3"/>
  <c r="D833" i="2"/>
  <c r="D834" i="2" s="1"/>
  <c r="B833" i="2"/>
  <c r="B834" i="2" s="1"/>
  <c r="D846" i="1"/>
  <c r="B846" i="1"/>
  <c r="C846" i="1"/>
  <c r="N833" i="9" l="1"/>
  <c r="N834" i="9" s="1"/>
  <c r="B834" i="9"/>
  <c r="B835" i="9" s="1"/>
  <c r="P832" i="9"/>
  <c r="H832" i="9"/>
  <c r="G833" i="9"/>
  <c r="G834" i="9" s="1"/>
  <c r="D833" i="9"/>
  <c r="L834" i="9"/>
  <c r="K835" i="9"/>
  <c r="J836" i="9" s="1"/>
  <c r="D832" i="4"/>
  <c r="D833" i="4" s="1"/>
  <c r="B832" i="4"/>
  <c r="B833" i="4" s="1"/>
  <c r="C849" i="3"/>
  <c r="B849" i="3"/>
  <c r="B850" i="3" s="1"/>
  <c r="D849" i="3"/>
  <c r="E849" i="3"/>
  <c r="E834" i="2"/>
  <c r="E835" i="2" s="1"/>
  <c r="C834" i="2"/>
  <c r="C835" i="2" s="1"/>
  <c r="C847" i="1"/>
  <c r="B847" i="1"/>
  <c r="D847" i="1"/>
  <c r="F834" i="9" l="1"/>
  <c r="F835" i="9" s="1"/>
  <c r="P833" i="9"/>
  <c r="O834" i="9"/>
  <c r="O835" i="9" s="1"/>
  <c r="K836" i="9"/>
  <c r="J837" i="9" s="1"/>
  <c r="H833" i="9"/>
  <c r="D834" i="9"/>
  <c r="C835" i="9"/>
  <c r="C836" i="9" s="1"/>
  <c r="L835" i="9"/>
  <c r="C833" i="4"/>
  <c r="C834" i="4" s="1"/>
  <c r="E850" i="3"/>
  <c r="D850" i="3"/>
  <c r="C850" i="3"/>
  <c r="D835" i="2"/>
  <c r="D836" i="2" s="1"/>
  <c r="B835" i="2"/>
  <c r="B836" i="2" s="1"/>
  <c r="D848" i="1"/>
  <c r="B848" i="1"/>
  <c r="C848" i="1"/>
  <c r="N835" i="9" l="1"/>
  <c r="N836" i="9" s="1"/>
  <c r="B836" i="9"/>
  <c r="B837" i="9" s="1"/>
  <c r="P834" i="9"/>
  <c r="H834" i="9"/>
  <c r="G835" i="9"/>
  <c r="G836" i="9" s="1"/>
  <c r="D835" i="9"/>
  <c r="L836" i="9"/>
  <c r="K837" i="9"/>
  <c r="J838" i="9" s="1"/>
  <c r="D834" i="4"/>
  <c r="D835" i="4" s="1"/>
  <c r="B834" i="4"/>
  <c r="B835" i="4" s="1"/>
  <c r="C851" i="3"/>
  <c r="B851" i="3"/>
  <c r="B852" i="3" s="1"/>
  <c r="E851" i="3"/>
  <c r="D851" i="3"/>
  <c r="D852" i="3" s="1"/>
  <c r="E836" i="2"/>
  <c r="E837" i="2" s="1"/>
  <c r="C836" i="2"/>
  <c r="C837" i="2" s="1"/>
  <c r="C849" i="1"/>
  <c r="B849" i="1"/>
  <c r="D849" i="1"/>
  <c r="F836" i="9" l="1"/>
  <c r="F837" i="9" s="1"/>
  <c r="P835" i="9"/>
  <c r="O836" i="9"/>
  <c r="O837" i="9" s="1"/>
  <c r="K838" i="9"/>
  <c r="J839" i="9" s="1"/>
  <c r="J840" i="9" s="1"/>
  <c r="H835" i="9"/>
  <c r="D836" i="9"/>
  <c r="C837" i="9"/>
  <c r="C838" i="9" s="1"/>
  <c r="L837" i="9"/>
  <c r="K839" i="9"/>
  <c r="B850" i="1"/>
  <c r="C835" i="4"/>
  <c r="C836" i="4" s="1"/>
  <c r="E852" i="3"/>
  <c r="C852" i="3"/>
  <c r="D837" i="2"/>
  <c r="D838" i="2" s="1"/>
  <c r="B837" i="2"/>
  <c r="B838" i="2" s="1"/>
  <c r="D850" i="1"/>
  <c r="C850" i="1"/>
  <c r="N837" i="9" l="1"/>
  <c r="N838" i="9" s="1"/>
  <c r="B838" i="9"/>
  <c r="B839" i="9" s="1"/>
  <c r="P836" i="9"/>
  <c r="H836" i="9"/>
  <c r="G837" i="9"/>
  <c r="G838" i="9" s="1"/>
  <c r="D837" i="9"/>
  <c r="C839" i="9"/>
  <c r="L838" i="9"/>
  <c r="C851" i="1"/>
  <c r="D836" i="4"/>
  <c r="D837" i="4" s="1"/>
  <c r="B836" i="4"/>
  <c r="B837" i="4" s="1"/>
  <c r="C853" i="3"/>
  <c r="E853" i="3"/>
  <c r="B853" i="3"/>
  <c r="D853" i="3"/>
  <c r="D854" i="3" s="1"/>
  <c r="C838" i="2"/>
  <c r="C839" i="2" s="1"/>
  <c r="E838" i="2"/>
  <c r="E839" i="2" s="1"/>
  <c r="B851" i="1"/>
  <c r="D851" i="1"/>
  <c r="F838" i="9" l="1"/>
  <c r="F839" i="9" s="1"/>
  <c r="B840" i="9"/>
  <c r="P837" i="9"/>
  <c r="O838" i="9"/>
  <c r="O839" i="9" s="1"/>
  <c r="H837" i="9"/>
  <c r="D838" i="9"/>
  <c r="L839" i="9"/>
  <c r="K840" i="9"/>
  <c r="J841" i="9" s="1"/>
  <c r="D852" i="1"/>
  <c r="B852" i="1"/>
  <c r="C837" i="4"/>
  <c r="C838" i="4" s="1"/>
  <c r="B854" i="3"/>
  <c r="E854" i="3"/>
  <c r="C854" i="3"/>
  <c r="D839" i="2"/>
  <c r="D840" i="2" s="1"/>
  <c r="B839" i="2"/>
  <c r="B840" i="2" s="1"/>
  <c r="C852" i="1"/>
  <c r="C853" i="1" s="1"/>
  <c r="N839" i="9" l="1"/>
  <c r="N840" i="9" s="1"/>
  <c r="P838" i="9"/>
  <c r="K841" i="9"/>
  <c r="J842" i="9" s="1"/>
  <c r="H838" i="9"/>
  <c r="G839" i="9"/>
  <c r="G840" i="9" s="1"/>
  <c r="D839" i="9"/>
  <c r="C840" i="9"/>
  <c r="C841" i="9" s="1"/>
  <c r="L840" i="9"/>
  <c r="D838" i="4"/>
  <c r="D839" i="4" s="1"/>
  <c r="B838" i="4"/>
  <c r="B839" i="4" s="1"/>
  <c r="C855" i="3"/>
  <c r="B855" i="3"/>
  <c r="B856" i="3" s="1"/>
  <c r="E855" i="3"/>
  <c r="D855" i="3"/>
  <c r="D856" i="3" s="1"/>
  <c r="C840" i="2"/>
  <c r="C841" i="2" s="1"/>
  <c r="E840" i="2"/>
  <c r="E841" i="2" s="1"/>
  <c r="B853" i="1"/>
  <c r="B854" i="1" s="1"/>
  <c r="D853" i="1"/>
  <c r="D854" i="1" s="1"/>
  <c r="F840" i="9" l="1"/>
  <c r="F841" i="9" s="1"/>
  <c r="B841" i="9"/>
  <c r="B842" i="9" s="1"/>
  <c r="P839" i="9"/>
  <c r="O840" i="9"/>
  <c r="O841" i="9" s="1"/>
  <c r="H839" i="9"/>
  <c r="D840" i="9"/>
  <c r="L841" i="9"/>
  <c r="K842" i="9"/>
  <c r="K843" i="9" s="1"/>
  <c r="C839" i="4"/>
  <c r="C840" i="4" s="1"/>
  <c r="E856" i="3"/>
  <c r="C856" i="3"/>
  <c r="D841" i="2"/>
  <c r="D842" i="2" s="1"/>
  <c r="B841" i="2"/>
  <c r="B842" i="2" s="1"/>
  <c r="C854" i="1"/>
  <c r="C855" i="1" s="1"/>
  <c r="N841" i="9" l="1"/>
  <c r="N842" i="9" s="1"/>
  <c r="J843" i="9"/>
  <c r="J844" i="9" s="1"/>
  <c r="P840" i="9"/>
  <c r="H840" i="9"/>
  <c r="G841" i="9"/>
  <c r="G842" i="9" s="1"/>
  <c r="D841" i="9"/>
  <c r="C842" i="9"/>
  <c r="C843" i="9" s="1"/>
  <c r="L842" i="9"/>
  <c r="D840" i="4"/>
  <c r="D841" i="4" s="1"/>
  <c r="B840" i="4"/>
  <c r="B841" i="4" s="1"/>
  <c r="C857" i="3"/>
  <c r="E857" i="3"/>
  <c r="B857" i="3"/>
  <c r="D857" i="3"/>
  <c r="D858" i="3" s="1"/>
  <c r="C842" i="2"/>
  <c r="C843" i="2" s="1"/>
  <c r="E842" i="2"/>
  <c r="E843" i="2" s="1"/>
  <c r="B855" i="1"/>
  <c r="B856" i="1" s="1"/>
  <c r="D855" i="1"/>
  <c r="D856" i="1" s="1"/>
  <c r="F842" i="9" l="1"/>
  <c r="F843" i="9" s="1"/>
  <c r="B843" i="9"/>
  <c r="B844" i="9" s="1"/>
  <c r="P841" i="9"/>
  <c r="O842" i="9"/>
  <c r="O843" i="9" s="1"/>
  <c r="H841" i="9"/>
  <c r="D842" i="9"/>
  <c r="L843" i="9"/>
  <c r="K844" i="9"/>
  <c r="K845" i="9" s="1"/>
  <c r="C841" i="4"/>
  <c r="C842" i="4" s="1"/>
  <c r="B858" i="3"/>
  <c r="E858" i="3"/>
  <c r="C858" i="3"/>
  <c r="D843" i="2"/>
  <c r="D844" i="2" s="1"/>
  <c r="B843" i="2"/>
  <c r="B844" i="2" s="1"/>
  <c r="C856" i="1"/>
  <c r="C857" i="1" s="1"/>
  <c r="N843" i="9" l="1"/>
  <c r="N844" i="9" s="1"/>
  <c r="J845" i="9"/>
  <c r="J846" i="9" s="1"/>
  <c r="P842" i="9"/>
  <c r="H842" i="9"/>
  <c r="G843" i="9"/>
  <c r="G844" i="9" s="1"/>
  <c r="D843" i="9"/>
  <c r="C844" i="9"/>
  <c r="C845" i="9" s="1"/>
  <c r="L844" i="9"/>
  <c r="D842" i="4"/>
  <c r="D843" i="4" s="1"/>
  <c r="B842" i="4"/>
  <c r="B843" i="4" s="1"/>
  <c r="C859" i="3"/>
  <c r="B859" i="3"/>
  <c r="B860" i="3" s="1"/>
  <c r="E859" i="3"/>
  <c r="D859" i="3"/>
  <c r="D860" i="3" s="1"/>
  <c r="C844" i="2"/>
  <c r="C845" i="2" s="1"/>
  <c r="E844" i="2"/>
  <c r="E845" i="2" s="1"/>
  <c r="B857" i="1"/>
  <c r="B858" i="1" s="1"/>
  <c r="D857" i="1"/>
  <c r="D858" i="1" s="1"/>
  <c r="F844" i="9" l="1"/>
  <c r="F845" i="9" s="1"/>
  <c r="B845" i="9"/>
  <c r="B846" i="9" s="1"/>
  <c r="P843" i="9"/>
  <c r="O844" i="9"/>
  <c r="O845" i="9" s="1"/>
  <c r="H843" i="9"/>
  <c r="D844" i="9"/>
  <c r="L845" i="9"/>
  <c r="K846" i="9"/>
  <c r="K847" i="9" s="1"/>
  <c r="C843" i="4"/>
  <c r="C844" i="4" s="1"/>
  <c r="E860" i="3"/>
  <c r="C860" i="3"/>
  <c r="C861" i="3" s="1"/>
  <c r="D845" i="2"/>
  <c r="D846" i="2" s="1"/>
  <c r="B845" i="2"/>
  <c r="B846" i="2" s="1"/>
  <c r="C858" i="1"/>
  <c r="C859" i="1" s="1"/>
  <c r="N845" i="9" l="1"/>
  <c r="N846" i="9" s="1"/>
  <c r="J847" i="9"/>
  <c r="J848" i="9" s="1"/>
  <c r="P844" i="9"/>
  <c r="H844" i="9"/>
  <c r="G845" i="9"/>
  <c r="G846" i="9" s="1"/>
  <c r="D845" i="9"/>
  <c r="C846" i="9"/>
  <c r="C847" i="9" s="1"/>
  <c r="L846" i="9"/>
  <c r="D844" i="4"/>
  <c r="D845" i="4" s="1"/>
  <c r="B844" i="4"/>
  <c r="B845" i="4" s="1"/>
  <c r="E861" i="3"/>
  <c r="C862" i="3" s="1"/>
  <c r="B861" i="3"/>
  <c r="B862" i="3" s="1"/>
  <c r="B863" i="3" s="1"/>
  <c r="D861" i="3"/>
  <c r="D862" i="3" s="1"/>
  <c r="C846" i="2"/>
  <c r="C847" i="2" s="1"/>
  <c r="E846" i="2"/>
  <c r="E847" i="2" s="1"/>
  <c r="B859" i="1"/>
  <c r="B860" i="1" s="1"/>
  <c r="D859" i="1"/>
  <c r="D860" i="1" s="1"/>
  <c r="F846" i="9" l="1"/>
  <c r="F847" i="9" s="1"/>
  <c r="B847" i="9"/>
  <c r="B848" i="9" s="1"/>
  <c r="P845" i="9"/>
  <c r="O846" i="9"/>
  <c r="N847" i="9" s="1"/>
  <c r="H845" i="9"/>
  <c r="D846" i="9"/>
  <c r="L847" i="9"/>
  <c r="K848" i="9"/>
  <c r="K849" i="9" s="1"/>
  <c r="C845" i="4"/>
  <c r="C846" i="4" s="1"/>
  <c r="E862" i="3"/>
  <c r="D863" i="3"/>
  <c r="D847" i="2"/>
  <c r="D848" i="2" s="1"/>
  <c r="B847" i="2"/>
  <c r="B848" i="2" s="1"/>
  <c r="C860" i="1"/>
  <c r="C861" i="1" s="1"/>
  <c r="J849" i="9" l="1"/>
  <c r="J850" i="9" s="1"/>
  <c r="P846" i="9"/>
  <c r="O847" i="9"/>
  <c r="O848" i="9" s="1"/>
  <c r="H846" i="9"/>
  <c r="G847" i="9"/>
  <c r="G848" i="9" s="1"/>
  <c r="D847" i="9"/>
  <c r="C848" i="9"/>
  <c r="C849" i="9" s="1"/>
  <c r="L848" i="9"/>
  <c r="D846" i="4"/>
  <c r="D847" i="4" s="1"/>
  <c r="B846" i="4"/>
  <c r="B847" i="4" s="1"/>
  <c r="C863" i="3"/>
  <c r="E863" i="3"/>
  <c r="C848" i="2"/>
  <c r="C849" i="2" s="1"/>
  <c r="E848" i="2"/>
  <c r="E849" i="2" s="1"/>
  <c r="B861" i="1"/>
  <c r="B862" i="1" s="1"/>
  <c r="D861" i="1"/>
  <c r="D862" i="1" s="1"/>
  <c r="N848" i="9" l="1"/>
  <c r="N849" i="9" s="1"/>
  <c r="F848" i="9"/>
  <c r="F849" i="9" s="1"/>
  <c r="B849" i="9"/>
  <c r="B850" i="9" s="1"/>
  <c r="P847" i="9"/>
  <c r="H847" i="9"/>
  <c r="D848" i="9"/>
  <c r="L849" i="9"/>
  <c r="K850" i="9"/>
  <c r="J851" i="9" s="1"/>
  <c r="C847" i="4"/>
  <c r="C848" i="4" s="1"/>
  <c r="E864" i="3"/>
  <c r="C864" i="3"/>
  <c r="C865" i="3" s="1"/>
  <c r="B864" i="3"/>
  <c r="D864" i="3"/>
  <c r="D849" i="2"/>
  <c r="D850" i="2" s="1"/>
  <c r="B849" i="2"/>
  <c r="B850" i="2" s="1"/>
  <c r="C862" i="1"/>
  <c r="C863" i="1" s="1"/>
  <c r="P848" i="9" l="1"/>
  <c r="O849" i="9"/>
  <c r="O850" i="9" s="1"/>
  <c r="K851" i="9"/>
  <c r="J852" i="9" s="1"/>
  <c r="J853" i="9" s="1"/>
  <c r="H848" i="9"/>
  <c r="G849" i="9"/>
  <c r="G850" i="9" s="1"/>
  <c r="D849" i="9"/>
  <c r="C850" i="9"/>
  <c r="C851" i="9" s="1"/>
  <c r="L850" i="9"/>
  <c r="K852" i="9"/>
  <c r="D848" i="4"/>
  <c r="D849" i="4" s="1"/>
  <c r="B848" i="4"/>
  <c r="B849" i="4" s="1"/>
  <c r="D865" i="3"/>
  <c r="D866" i="3" s="1"/>
  <c r="B865" i="3"/>
  <c r="B866" i="3" s="1"/>
  <c r="E865" i="3"/>
  <c r="C850" i="2"/>
  <c r="C851" i="2" s="1"/>
  <c r="E850" i="2"/>
  <c r="E851" i="2" s="1"/>
  <c r="B863" i="1"/>
  <c r="B864" i="1" s="1"/>
  <c r="D863" i="1"/>
  <c r="D864" i="1" s="1"/>
  <c r="N850" i="9" l="1"/>
  <c r="N851" i="9" s="1"/>
  <c r="F850" i="9"/>
  <c r="F851" i="9" s="1"/>
  <c r="B851" i="9"/>
  <c r="B852" i="9" s="1"/>
  <c r="P849" i="9"/>
  <c r="H849" i="9"/>
  <c r="D850" i="9"/>
  <c r="K853" i="9"/>
  <c r="J854" i="9" s="1"/>
  <c r="L851" i="9"/>
  <c r="C849" i="4"/>
  <c r="C850" i="4" s="1"/>
  <c r="E866" i="3"/>
  <c r="C866" i="3"/>
  <c r="D851" i="2"/>
  <c r="D852" i="2" s="1"/>
  <c r="B851" i="2"/>
  <c r="B852" i="2" s="1"/>
  <c r="C864" i="1"/>
  <c r="C865" i="1" s="1"/>
  <c r="P850" i="9" l="1"/>
  <c r="O851" i="9"/>
  <c r="O852" i="9" s="1"/>
  <c r="H850" i="9"/>
  <c r="G851" i="9"/>
  <c r="G852" i="9" s="1"/>
  <c r="D851" i="9"/>
  <c r="C852" i="9"/>
  <c r="C853" i="9" s="1"/>
  <c r="L852" i="9"/>
  <c r="K854" i="9"/>
  <c r="J855" i="9" s="1"/>
  <c r="D850" i="4"/>
  <c r="D851" i="4" s="1"/>
  <c r="B850" i="4"/>
  <c r="B851" i="4" s="1"/>
  <c r="D867" i="3"/>
  <c r="E867" i="3"/>
  <c r="C867" i="3"/>
  <c r="C868" i="3" s="1"/>
  <c r="B867" i="3"/>
  <c r="C852" i="2"/>
  <c r="C853" i="2" s="1"/>
  <c r="E852" i="2"/>
  <c r="E853" i="2" s="1"/>
  <c r="B865" i="1"/>
  <c r="B866" i="1" s="1"/>
  <c r="D865" i="1"/>
  <c r="D866" i="1" s="1"/>
  <c r="N852" i="9" l="1"/>
  <c r="N853" i="9" s="1"/>
  <c r="F852" i="9"/>
  <c r="F853" i="9" s="1"/>
  <c r="B853" i="9"/>
  <c r="B854" i="9" s="1"/>
  <c r="P851" i="9"/>
  <c r="H851" i="9"/>
  <c r="D852" i="9"/>
  <c r="K855" i="9"/>
  <c r="J856" i="9" s="1"/>
  <c r="L853" i="9"/>
  <c r="C851" i="4"/>
  <c r="C852" i="4" s="1"/>
  <c r="B868" i="3"/>
  <c r="B869" i="3" s="1"/>
  <c r="E868" i="3"/>
  <c r="E869" i="3" s="1"/>
  <c r="D868" i="3"/>
  <c r="D869" i="3" s="1"/>
  <c r="D853" i="2"/>
  <c r="D854" i="2" s="1"/>
  <c r="B853" i="2"/>
  <c r="B854" i="2" s="1"/>
  <c r="C866" i="1"/>
  <c r="C867" i="1" s="1"/>
  <c r="P852" i="9" l="1"/>
  <c r="O853" i="9"/>
  <c r="O854" i="9" s="1"/>
  <c r="H852" i="9"/>
  <c r="G853" i="9"/>
  <c r="G854" i="9" s="1"/>
  <c r="D853" i="9"/>
  <c r="C854" i="9"/>
  <c r="C855" i="9" s="1"/>
  <c r="L854" i="9"/>
  <c r="D852" i="4"/>
  <c r="D853" i="4" s="1"/>
  <c r="B852" i="4"/>
  <c r="B853" i="4" s="1"/>
  <c r="C869" i="3"/>
  <c r="C870" i="3" s="1"/>
  <c r="C854" i="2"/>
  <c r="C855" i="2" s="1"/>
  <c r="E854" i="2"/>
  <c r="E855" i="2" s="1"/>
  <c r="B867" i="1"/>
  <c r="B868" i="1" s="1"/>
  <c r="D867" i="1"/>
  <c r="D868" i="1" s="1"/>
  <c r="N854" i="9" l="1"/>
  <c r="N855" i="9" s="1"/>
  <c r="F854" i="9"/>
  <c r="F855" i="9" s="1"/>
  <c r="B855" i="9"/>
  <c r="B856" i="9" s="1"/>
  <c r="P853" i="9"/>
  <c r="H853" i="9"/>
  <c r="D854" i="9"/>
  <c r="L855" i="9"/>
  <c r="K856" i="9"/>
  <c r="J857" i="9" s="1"/>
  <c r="C853" i="4"/>
  <c r="C854" i="4" s="1"/>
  <c r="B870" i="3"/>
  <c r="B871" i="3" s="1"/>
  <c r="E870" i="3"/>
  <c r="E871" i="3" s="1"/>
  <c r="D870" i="3"/>
  <c r="D871" i="3" s="1"/>
  <c r="D855" i="2"/>
  <c r="D856" i="2" s="1"/>
  <c r="B855" i="2"/>
  <c r="B856" i="2" s="1"/>
  <c r="C868" i="1"/>
  <c r="C869" i="1" s="1"/>
  <c r="P854" i="9" l="1"/>
  <c r="O855" i="9"/>
  <c r="O856" i="9" s="1"/>
  <c r="K857" i="9"/>
  <c r="K858" i="9" s="1"/>
  <c r="H854" i="9"/>
  <c r="G855" i="9"/>
  <c r="G856" i="9" s="1"/>
  <c r="D855" i="9"/>
  <c r="C856" i="9"/>
  <c r="C857" i="9" s="1"/>
  <c r="L856" i="9"/>
  <c r="D854" i="4"/>
  <c r="D855" i="4" s="1"/>
  <c r="B854" i="4"/>
  <c r="B855" i="4" s="1"/>
  <c r="C871" i="3"/>
  <c r="C856" i="2"/>
  <c r="C857" i="2" s="1"/>
  <c r="E856" i="2"/>
  <c r="E857" i="2" s="1"/>
  <c r="B869" i="1"/>
  <c r="B870" i="1" s="1"/>
  <c r="D869" i="1"/>
  <c r="D870" i="1" s="1"/>
  <c r="N856" i="9" l="1"/>
  <c r="N857" i="9" s="1"/>
  <c r="J858" i="9"/>
  <c r="J859" i="9" s="1"/>
  <c r="F856" i="9"/>
  <c r="F857" i="9" s="1"/>
  <c r="B857" i="9"/>
  <c r="B858" i="9" s="1"/>
  <c r="P855" i="9"/>
  <c r="H855" i="9"/>
  <c r="D856" i="9"/>
  <c r="K859" i="9"/>
  <c r="L857" i="9"/>
  <c r="C855" i="4"/>
  <c r="C856" i="4" s="1"/>
  <c r="B872" i="3"/>
  <c r="C872" i="3"/>
  <c r="E872" i="3"/>
  <c r="D872" i="3"/>
  <c r="D857" i="2"/>
  <c r="D858" i="2" s="1"/>
  <c r="B857" i="2"/>
  <c r="B858" i="2" s="1"/>
  <c r="C870" i="1"/>
  <c r="C871" i="1" s="1"/>
  <c r="J860" i="9" l="1"/>
  <c r="P856" i="9"/>
  <c r="O857" i="9"/>
  <c r="O858" i="9" s="1"/>
  <c r="H856" i="9"/>
  <c r="G857" i="9"/>
  <c r="G858" i="9" s="1"/>
  <c r="D857" i="9"/>
  <c r="C858" i="9"/>
  <c r="C859" i="9" s="1"/>
  <c r="L858" i="9"/>
  <c r="K860" i="9"/>
  <c r="D856" i="4"/>
  <c r="D857" i="4" s="1"/>
  <c r="B856" i="4"/>
  <c r="B857" i="4" s="1"/>
  <c r="D873" i="3"/>
  <c r="E873" i="3"/>
  <c r="C873" i="3"/>
  <c r="C874" i="3" s="1"/>
  <c r="B873" i="3"/>
  <c r="C858" i="2"/>
  <c r="C859" i="2" s="1"/>
  <c r="E858" i="2"/>
  <c r="E859" i="2" s="1"/>
  <c r="B871" i="1"/>
  <c r="B872" i="1" s="1"/>
  <c r="D871" i="1"/>
  <c r="D872" i="1" s="1"/>
  <c r="N858" i="9" l="1"/>
  <c r="N859" i="9" s="1"/>
  <c r="J861" i="9"/>
  <c r="F858" i="9"/>
  <c r="F859" i="9" s="1"/>
  <c r="F860" i="9" s="1"/>
  <c r="B859" i="9"/>
  <c r="B860" i="9" s="1"/>
  <c r="P857" i="9"/>
  <c r="H857" i="9"/>
  <c r="G859" i="9"/>
  <c r="D858" i="9"/>
  <c r="K861" i="9"/>
  <c r="L859" i="9"/>
  <c r="C857" i="4"/>
  <c r="C858" i="4" s="1"/>
  <c r="D858" i="4"/>
  <c r="D859" i="4" s="1"/>
  <c r="B874" i="3"/>
  <c r="B875" i="3" s="1"/>
  <c r="E874" i="3"/>
  <c r="E875" i="3" s="1"/>
  <c r="D874" i="3"/>
  <c r="D875" i="3" s="1"/>
  <c r="D859" i="2"/>
  <c r="D860" i="2" s="1"/>
  <c r="B859" i="2"/>
  <c r="B860" i="2" s="1"/>
  <c r="C872" i="1"/>
  <c r="C873" i="1" s="1"/>
  <c r="J862" i="9" l="1"/>
  <c r="P858" i="9"/>
  <c r="O859" i="9"/>
  <c r="O860" i="9" s="1"/>
  <c r="H858" i="9"/>
  <c r="D859" i="9"/>
  <c r="C860" i="9"/>
  <c r="C861" i="9" s="1"/>
  <c r="L860" i="9"/>
  <c r="K862" i="9"/>
  <c r="B858" i="4"/>
  <c r="B859" i="4" s="1"/>
  <c r="C875" i="3"/>
  <c r="C860" i="2"/>
  <c r="C861" i="2" s="1"/>
  <c r="E860" i="2"/>
  <c r="E861" i="2" s="1"/>
  <c r="B873" i="1"/>
  <c r="B874" i="1" s="1"/>
  <c r="D873" i="1"/>
  <c r="D874" i="1" s="1"/>
  <c r="N860" i="9" l="1"/>
  <c r="N861" i="9" s="1"/>
  <c r="J863" i="9"/>
  <c r="B861" i="9"/>
  <c r="B862" i="9" s="1"/>
  <c r="P859" i="9"/>
  <c r="H859" i="9"/>
  <c r="G860" i="9"/>
  <c r="D860" i="9"/>
  <c r="K863" i="9"/>
  <c r="L861" i="9"/>
  <c r="C859" i="4"/>
  <c r="B876" i="3"/>
  <c r="C876" i="3"/>
  <c r="E876" i="3"/>
  <c r="D876" i="3"/>
  <c r="D861" i="2"/>
  <c r="D862" i="2" s="1"/>
  <c r="B861" i="2"/>
  <c r="B862" i="2" s="1"/>
  <c r="C874" i="1"/>
  <c r="C875" i="1" s="1"/>
  <c r="J864" i="9" l="1"/>
  <c r="G861" i="9"/>
  <c r="F861" i="9"/>
  <c r="F862" i="9" s="1"/>
  <c r="P860" i="9"/>
  <c r="O861" i="9"/>
  <c r="O862" i="9" s="1"/>
  <c r="H860" i="9"/>
  <c r="D861" i="9"/>
  <c r="C862" i="9"/>
  <c r="C863" i="9" s="1"/>
  <c r="L862" i="9"/>
  <c r="K864" i="9"/>
  <c r="C860" i="4"/>
  <c r="D860" i="4"/>
  <c r="D861" i="4" s="1"/>
  <c r="B860" i="4"/>
  <c r="B861" i="4" s="1"/>
  <c r="D877" i="3"/>
  <c r="E877" i="3"/>
  <c r="C877" i="3"/>
  <c r="C878" i="3" s="1"/>
  <c r="B877" i="3"/>
  <c r="C862" i="2"/>
  <c r="C863" i="2" s="1"/>
  <c r="E862" i="2"/>
  <c r="E863" i="2" s="1"/>
  <c r="B875" i="1"/>
  <c r="B876" i="1" s="1"/>
  <c r="D875" i="1"/>
  <c r="D876" i="1" s="1"/>
  <c r="N862" i="9" l="1"/>
  <c r="N863" i="9" s="1"/>
  <c r="J865" i="9"/>
  <c r="B863" i="9"/>
  <c r="B864" i="9" s="1"/>
  <c r="P861" i="9"/>
  <c r="H861" i="9"/>
  <c r="G862" i="9"/>
  <c r="G863" i="9" s="1"/>
  <c r="D862" i="9"/>
  <c r="L863" i="9"/>
  <c r="C861" i="4"/>
  <c r="C862" i="4" s="1"/>
  <c r="B878" i="3"/>
  <c r="B879" i="3" s="1"/>
  <c r="E878" i="3"/>
  <c r="E879" i="3" s="1"/>
  <c r="D878" i="3"/>
  <c r="D879" i="3" s="1"/>
  <c r="D863" i="2"/>
  <c r="D864" i="2" s="1"/>
  <c r="B863" i="2"/>
  <c r="B864" i="2" s="1"/>
  <c r="C876" i="1"/>
  <c r="C877" i="1" s="1"/>
  <c r="F863" i="9" l="1"/>
  <c r="F864" i="9" s="1"/>
  <c r="P862" i="9"/>
  <c r="O863" i="9"/>
  <c r="O864" i="9" s="1"/>
  <c r="H862" i="9"/>
  <c r="D863" i="9"/>
  <c r="C864" i="9"/>
  <c r="C865" i="9" s="1"/>
  <c r="L864" i="9"/>
  <c r="K865" i="9"/>
  <c r="J866" i="9" s="1"/>
  <c r="D862" i="4"/>
  <c r="D863" i="4" s="1"/>
  <c r="B862" i="4"/>
  <c r="B863" i="4" s="1"/>
  <c r="C879" i="3"/>
  <c r="C864" i="2"/>
  <c r="C865" i="2" s="1"/>
  <c r="E864" i="2"/>
  <c r="E865" i="2" s="1"/>
  <c r="B877" i="1"/>
  <c r="B878" i="1" s="1"/>
  <c r="D877" i="1"/>
  <c r="D878" i="1" s="1"/>
  <c r="N864" i="9" l="1"/>
  <c r="N865" i="9" s="1"/>
  <c r="B865" i="9"/>
  <c r="B866" i="9" s="1"/>
  <c r="P863" i="9"/>
  <c r="K866" i="9"/>
  <c r="J867" i="9" s="1"/>
  <c r="H863" i="9"/>
  <c r="G864" i="9"/>
  <c r="G865" i="9" s="1"/>
  <c r="D864" i="9"/>
  <c r="L865" i="9"/>
  <c r="C863" i="4"/>
  <c r="C864" i="4" s="1"/>
  <c r="B880" i="3"/>
  <c r="C880" i="3"/>
  <c r="E880" i="3"/>
  <c r="E881" i="3" s="1"/>
  <c r="D880" i="3"/>
  <c r="D865" i="2"/>
  <c r="D866" i="2" s="1"/>
  <c r="B865" i="2"/>
  <c r="B866" i="2" s="1"/>
  <c r="C878" i="1"/>
  <c r="C879" i="1" s="1"/>
  <c r="F865" i="9" l="1"/>
  <c r="F866" i="9" s="1"/>
  <c r="P864" i="9"/>
  <c r="O865" i="9"/>
  <c r="O866" i="9" s="1"/>
  <c r="H864" i="9"/>
  <c r="D865" i="9"/>
  <c r="C866" i="9"/>
  <c r="C867" i="9" s="1"/>
  <c r="L866" i="9"/>
  <c r="K867" i="9"/>
  <c r="J868" i="9" s="1"/>
  <c r="D864" i="4"/>
  <c r="D865" i="4" s="1"/>
  <c r="B864" i="4"/>
  <c r="B865" i="4" s="1"/>
  <c r="D881" i="3"/>
  <c r="C881" i="3"/>
  <c r="C882" i="3" s="1"/>
  <c r="B881" i="3"/>
  <c r="B882" i="3" s="1"/>
  <c r="B883" i="3" s="1"/>
  <c r="C866" i="2"/>
  <c r="C867" i="2" s="1"/>
  <c r="E866" i="2"/>
  <c r="E867" i="2" s="1"/>
  <c r="B879" i="1"/>
  <c r="B880" i="1" s="1"/>
  <c r="D879" i="1"/>
  <c r="D880" i="1" s="1"/>
  <c r="N866" i="9" l="1"/>
  <c r="N867" i="9" s="1"/>
  <c r="B867" i="9"/>
  <c r="B868" i="9" s="1"/>
  <c r="P865" i="9"/>
  <c r="K868" i="9"/>
  <c r="J869" i="9" s="1"/>
  <c r="H865" i="9"/>
  <c r="G866" i="9"/>
  <c r="G867" i="9" s="1"/>
  <c r="D866" i="9"/>
  <c r="L867" i="9"/>
  <c r="C865" i="4"/>
  <c r="C866" i="4" s="1"/>
  <c r="E882" i="3"/>
  <c r="E883" i="3" s="1"/>
  <c r="D882" i="3"/>
  <c r="D883" i="3" s="1"/>
  <c r="D867" i="2"/>
  <c r="D868" i="2" s="1"/>
  <c r="B867" i="2"/>
  <c r="B868" i="2" s="1"/>
  <c r="C880" i="1"/>
  <c r="C881" i="1" s="1"/>
  <c r="F867" i="9" l="1"/>
  <c r="F868" i="9" s="1"/>
  <c r="P866" i="9"/>
  <c r="O867" i="9"/>
  <c r="O868" i="9" s="1"/>
  <c r="H866" i="9"/>
  <c r="D867" i="9"/>
  <c r="C868" i="9"/>
  <c r="C869" i="9" s="1"/>
  <c r="L868" i="9"/>
  <c r="K869" i="9"/>
  <c r="J870" i="9" s="1"/>
  <c r="D866" i="4"/>
  <c r="D867" i="4" s="1"/>
  <c r="B866" i="4"/>
  <c r="B867" i="4" s="1"/>
  <c r="C883" i="3"/>
  <c r="C868" i="2"/>
  <c r="C869" i="2" s="1"/>
  <c r="E868" i="2"/>
  <c r="E869" i="2" s="1"/>
  <c r="B881" i="1"/>
  <c r="B882" i="1" s="1"/>
  <c r="D881" i="1"/>
  <c r="D882" i="1" s="1"/>
  <c r="N868" i="9" l="1"/>
  <c r="N869" i="9" s="1"/>
  <c r="B869" i="9"/>
  <c r="B870" i="9" s="1"/>
  <c r="P867" i="9"/>
  <c r="K870" i="9"/>
  <c r="J871" i="9" s="1"/>
  <c r="H867" i="9"/>
  <c r="G868" i="9"/>
  <c r="G869" i="9" s="1"/>
  <c r="D868" i="9"/>
  <c r="L869" i="9"/>
  <c r="C867" i="4"/>
  <c r="C868" i="4" s="1"/>
  <c r="B884" i="3"/>
  <c r="C884" i="3"/>
  <c r="D884" i="3"/>
  <c r="D885" i="3" s="1"/>
  <c r="E884" i="3"/>
  <c r="D869" i="2"/>
  <c r="D870" i="2" s="1"/>
  <c r="B869" i="2"/>
  <c r="B870" i="2" s="1"/>
  <c r="C882" i="1"/>
  <c r="C883" i="1" s="1"/>
  <c r="F869" i="9" l="1"/>
  <c r="F870" i="9" s="1"/>
  <c r="P868" i="9"/>
  <c r="O869" i="9"/>
  <c r="O870" i="9" s="1"/>
  <c r="H868" i="9"/>
  <c r="D869" i="9"/>
  <c r="C870" i="9"/>
  <c r="C871" i="9" s="1"/>
  <c r="L870" i="9"/>
  <c r="K871" i="9"/>
  <c r="J872" i="9" s="1"/>
  <c r="D868" i="4"/>
  <c r="D869" i="4" s="1"/>
  <c r="B868" i="4"/>
  <c r="B869" i="4" s="1"/>
  <c r="E885" i="3"/>
  <c r="C885" i="3"/>
  <c r="C886" i="3" s="1"/>
  <c r="B885" i="3"/>
  <c r="B886" i="3" s="1"/>
  <c r="B887" i="3" s="1"/>
  <c r="C870" i="2"/>
  <c r="C871" i="2" s="1"/>
  <c r="E870" i="2"/>
  <c r="E871" i="2" s="1"/>
  <c r="B883" i="1"/>
  <c r="B884" i="1" s="1"/>
  <c r="D883" i="1"/>
  <c r="D884" i="1" s="1"/>
  <c r="N870" i="9" l="1"/>
  <c r="N871" i="9" s="1"/>
  <c r="B871" i="9"/>
  <c r="B872" i="9" s="1"/>
  <c r="P869" i="9"/>
  <c r="K872" i="9"/>
  <c r="J873" i="9" s="1"/>
  <c r="H869" i="9"/>
  <c r="G870" i="9"/>
  <c r="G871" i="9" s="1"/>
  <c r="D870" i="9"/>
  <c r="L871" i="9"/>
  <c r="C869" i="4"/>
  <c r="C870" i="4" s="1"/>
  <c r="E886" i="3"/>
  <c r="E887" i="3" s="1"/>
  <c r="D886" i="3"/>
  <c r="D887" i="3" s="1"/>
  <c r="D871" i="2"/>
  <c r="D872" i="2" s="1"/>
  <c r="B871" i="2"/>
  <c r="B872" i="2" s="1"/>
  <c r="C884" i="1"/>
  <c r="C885" i="1" s="1"/>
  <c r="F871" i="9" l="1"/>
  <c r="F872" i="9" s="1"/>
  <c r="P870" i="9"/>
  <c r="O871" i="9"/>
  <c r="O872" i="9" s="1"/>
  <c r="H870" i="9"/>
  <c r="D871" i="9"/>
  <c r="C872" i="9"/>
  <c r="C873" i="9" s="1"/>
  <c r="L872" i="9"/>
  <c r="K873" i="9"/>
  <c r="J874" i="9" s="1"/>
  <c r="D870" i="4"/>
  <c r="D871" i="4" s="1"/>
  <c r="B870" i="4"/>
  <c r="B871" i="4" s="1"/>
  <c r="C887" i="3"/>
  <c r="E872" i="2"/>
  <c r="E873" i="2" s="1"/>
  <c r="C872" i="2"/>
  <c r="C873" i="2" s="1"/>
  <c r="B885" i="1"/>
  <c r="B886" i="1" s="1"/>
  <c r="D885" i="1"/>
  <c r="D886" i="1" s="1"/>
  <c r="N872" i="9" l="1"/>
  <c r="N873" i="9" s="1"/>
  <c r="B873" i="9"/>
  <c r="B874" i="9" s="1"/>
  <c r="P871" i="9"/>
  <c r="K874" i="9"/>
  <c r="J875" i="9" s="1"/>
  <c r="H871" i="9"/>
  <c r="G872" i="9"/>
  <c r="G873" i="9" s="1"/>
  <c r="D872" i="9"/>
  <c r="L873" i="9"/>
  <c r="C871" i="4"/>
  <c r="C872" i="4" s="1"/>
  <c r="B888" i="3"/>
  <c r="C888" i="3"/>
  <c r="E888" i="3"/>
  <c r="E889" i="3" s="1"/>
  <c r="D888" i="3"/>
  <c r="D873" i="2"/>
  <c r="D874" i="2" s="1"/>
  <c r="B873" i="2"/>
  <c r="B874" i="2" s="1"/>
  <c r="C886" i="1"/>
  <c r="C887" i="1" s="1"/>
  <c r="F873" i="9" l="1"/>
  <c r="F874" i="9" s="1"/>
  <c r="P872" i="9"/>
  <c r="O873" i="9"/>
  <c r="O874" i="9" s="1"/>
  <c r="H872" i="9"/>
  <c r="D873" i="9"/>
  <c r="C874" i="9"/>
  <c r="C875" i="9" s="1"/>
  <c r="L874" i="9"/>
  <c r="K875" i="9"/>
  <c r="J876" i="9" s="1"/>
  <c r="D872" i="4"/>
  <c r="D873" i="4" s="1"/>
  <c r="B872" i="4"/>
  <c r="B873" i="4" s="1"/>
  <c r="D889" i="3"/>
  <c r="C889" i="3"/>
  <c r="D890" i="3" s="1"/>
  <c r="B889" i="3"/>
  <c r="E890" i="3" s="1"/>
  <c r="E874" i="2"/>
  <c r="E875" i="2" s="1"/>
  <c r="C874" i="2"/>
  <c r="C875" i="2" s="1"/>
  <c r="B887" i="1"/>
  <c r="B888" i="1" s="1"/>
  <c r="D887" i="1"/>
  <c r="D888" i="1" s="1"/>
  <c r="N874" i="9" l="1"/>
  <c r="N875" i="9" s="1"/>
  <c r="B875" i="9"/>
  <c r="B876" i="9" s="1"/>
  <c r="P873" i="9"/>
  <c r="K876" i="9"/>
  <c r="J877" i="9" s="1"/>
  <c r="H873" i="9"/>
  <c r="G874" i="9"/>
  <c r="G875" i="9" s="1"/>
  <c r="D874" i="9"/>
  <c r="L875" i="9"/>
  <c r="C873" i="4"/>
  <c r="C874" i="4" s="1"/>
  <c r="C890" i="3"/>
  <c r="C891" i="3" s="1"/>
  <c r="B890" i="3"/>
  <c r="B875" i="2"/>
  <c r="B876" i="2" s="1"/>
  <c r="D875" i="2"/>
  <c r="D876" i="2" s="1"/>
  <c r="C888" i="1"/>
  <c r="C889" i="1" s="1"/>
  <c r="F875" i="9" l="1"/>
  <c r="F876" i="9" s="1"/>
  <c r="P874" i="9"/>
  <c r="O875" i="9"/>
  <c r="O876" i="9" s="1"/>
  <c r="H874" i="9"/>
  <c r="D875" i="9"/>
  <c r="C876" i="9"/>
  <c r="C877" i="9" s="1"/>
  <c r="L876" i="9"/>
  <c r="K877" i="9"/>
  <c r="J878" i="9" s="1"/>
  <c r="D874" i="4"/>
  <c r="D875" i="4" s="1"/>
  <c r="B874" i="4"/>
  <c r="B875" i="4" s="1"/>
  <c r="B891" i="3"/>
  <c r="B892" i="3" s="1"/>
  <c r="E891" i="3"/>
  <c r="E892" i="3" s="1"/>
  <c r="D891" i="3"/>
  <c r="D892" i="3" s="1"/>
  <c r="E876" i="2"/>
  <c r="E877" i="2" s="1"/>
  <c r="C876" i="2"/>
  <c r="C877" i="2" s="1"/>
  <c r="B889" i="1"/>
  <c r="B890" i="1" s="1"/>
  <c r="D889" i="1"/>
  <c r="D890" i="1" s="1"/>
  <c r="N876" i="9" l="1"/>
  <c r="N877" i="9" s="1"/>
  <c r="B877" i="9"/>
  <c r="B878" i="9" s="1"/>
  <c r="P875" i="9"/>
  <c r="K878" i="9"/>
  <c r="J879" i="9" s="1"/>
  <c r="H875" i="9"/>
  <c r="G876" i="9"/>
  <c r="G877" i="9" s="1"/>
  <c r="D876" i="9"/>
  <c r="L877" i="9"/>
  <c r="C875" i="4"/>
  <c r="C876" i="4" s="1"/>
  <c r="C892" i="3"/>
  <c r="D893" i="3" s="1"/>
  <c r="B877" i="2"/>
  <c r="B878" i="2" s="1"/>
  <c r="D877" i="2"/>
  <c r="D878" i="2" s="1"/>
  <c r="C890" i="1"/>
  <c r="C891" i="1" s="1"/>
  <c r="F877" i="9" l="1"/>
  <c r="F878" i="9" s="1"/>
  <c r="P876" i="9"/>
  <c r="O877" i="9"/>
  <c r="O878" i="9" s="1"/>
  <c r="H876" i="9"/>
  <c r="D877" i="9"/>
  <c r="C878" i="9"/>
  <c r="C879" i="9" s="1"/>
  <c r="L878" i="9"/>
  <c r="K879" i="9"/>
  <c r="J880" i="9" s="1"/>
  <c r="D876" i="4"/>
  <c r="D877" i="4" s="1"/>
  <c r="B876" i="4"/>
  <c r="B877" i="4" s="1"/>
  <c r="E893" i="3"/>
  <c r="C893" i="3"/>
  <c r="C894" i="3" s="1"/>
  <c r="B893" i="3"/>
  <c r="E878" i="2"/>
  <c r="E879" i="2" s="1"/>
  <c r="C878" i="2"/>
  <c r="C879" i="2" s="1"/>
  <c r="B891" i="1"/>
  <c r="B892" i="1" s="1"/>
  <c r="D891" i="1"/>
  <c r="D892" i="1" s="1"/>
  <c r="N878" i="9" l="1"/>
  <c r="N879" i="9" s="1"/>
  <c r="B879" i="9"/>
  <c r="B880" i="9" s="1"/>
  <c r="P877" i="9"/>
  <c r="K880" i="9"/>
  <c r="J881" i="9" s="1"/>
  <c r="H877" i="9"/>
  <c r="G878" i="9"/>
  <c r="G879" i="9" s="1"/>
  <c r="D878" i="9"/>
  <c r="L879" i="9"/>
  <c r="C877" i="4"/>
  <c r="C878" i="4" s="1"/>
  <c r="B894" i="3"/>
  <c r="B895" i="3" s="1"/>
  <c r="E894" i="3"/>
  <c r="E895" i="3" s="1"/>
  <c r="D894" i="3"/>
  <c r="D895" i="3" s="1"/>
  <c r="B879" i="2"/>
  <c r="B880" i="2" s="1"/>
  <c r="D879" i="2"/>
  <c r="D880" i="2" s="1"/>
  <c r="C892" i="1"/>
  <c r="C893" i="1" s="1"/>
  <c r="F879" i="9" l="1"/>
  <c r="F880" i="9" s="1"/>
  <c r="P878" i="9"/>
  <c r="O879" i="9"/>
  <c r="O880" i="9" s="1"/>
  <c r="H878" i="9"/>
  <c r="D879" i="9"/>
  <c r="C880" i="9"/>
  <c r="C881" i="9" s="1"/>
  <c r="L880" i="9"/>
  <c r="K881" i="9"/>
  <c r="J882" i="9" s="1"/>
  <c r="D878" i="4"/>
  <c r="D879" i="4" s="1"/>
  <c r="B878" i="4"/>
  <c r="B879" i="4" s="1"/>
  <c r="C895" i="3"/>
  <c r="C896" i="3" s="1"/>
  <c r="E880" i="2"/>
  <c r="E881" i="2" s="1"/>
  <c r="C880" i="2"/>
  <c r="C881" i="2" s="1"/>
  <c r="B893" i="1"/>
  <c r="B894" i="1" s="1"/>
  <c r="D893" i="1"/>
  <c r="D894" i="1" s="1"/>
  <c r="N880" i="9" l="1"/>
  <c r="N881" i="9" s="1"/>
  <c r="B881" i="9"/>
  <c r="B882" i="9" s="1"/>
  <c r="P879" i="9"/>
  <c r="K882" i="9"/>
  <c r="J883" i="9" s="1"/>
  <c r="H879" i="9"/>
  <c r="G880" i="9"/>
  <c r="G881" i="9" s="1"/>
  <c r="D880" i="9"/>
  <c r="L881" i="9"/>
  <c r="C879" i="4"/>
  <c r="C880" i="4" s="1"/>
  <c r="B896" i="3"/>
  <c r="B897" i="3" s="1"/>
  <c r="E896" i="3"/>
  <c r="E897" i="3" s="1"/>
  <c r="D896" i="3"/>
  <c r="D897" i="3" s="1"/>
  <c r="B881" i="2"/>
  <c r="B882" i="2" s="1"/>
  <c r="D881" i="2"/>
  <c r="D882" i="2" s="1"/>
  <c r="C894" i="1"/>
  <c r="C895" i="1" s="1"/>
  <c r="F881" i="9" l="1"/>
  <c r="F882" i="9" s="1"/>
  <c r="P880" i="9"/>
  <c r="O881" i="9"/>
  <c r="O882" i="9" s="1"/>
  <c r="H880" i="9"/>
  <c r="D881" i="9"/>
  <c r="C882" i="9"/>
  <c r="C883" i="9" s="1"/>
  <c r="L882" i="9"/>
  <c r="K883" i="9"/>
  <c r="K884" i="9" s="1"/>
  <c r="D880" i="4"/>
  <c r="D881" i="4" s="1"/>
  <c r="B880" i="4"/>
  <c r="B881" i="4" s="1"/>
  <c r="C897" i="3"/>
  <c r="C898" i="3" s="1"/>
  <c r="E882" i="2"/>
  <c r="E883" i="2" s="1"/>
  <c r="C882" i="2"/>
  <c r="C883" i="2" s="1"/>
  <c r="B895" i="1"/>
  <c r="B896" i="1" s="1"/>
  <c r="D895" i="1"/>
  <c r="D896" i="1" s="1"/>
  <c r="N882" i="9" l="1"/>
  <c r="N883" i="9" s="1"/>
  <c r="J884" i="9"/>
  <c r="J885" i="9" s="1"/>
  <c r="B883" i="9"/>
  <c r="B884" i="9" s="1"/>
  <c r="P881" i="9"/>
  <c r="H881" i="9"/>
  <c r="G882" i="9"/>
  <c r="G883" i="9" s="1"/>
  <c r="D882" i="9"/>
  <c r="L883" i="9"/>
  <c r="C881" i="4"/>
  <c r="C882" i="4" s="1"/>
  <c r="B898" i="3"/>
  <c r="B899" i="3" s="1"/>
  <c r="E898" i="3"/>
  <c r="E899" i="3" s="1"/>
  <c r="D898" i="3"/>
  <c r="D899" i="3" s="1"/>
  <c r="B883" i="2"/>
  <c r="B884" i="2" s="1"/>
  <c r="D883" i="2"/>
  <c r="D884" i="2" s="1"/>
  <c r="C896" i="1"/>
  <c r="C897" i="1" s="1"/>
  <c r="F883" i="9" l="1"/>
  <c r="F884" i="9" s="1"/>
  <c r="P882" i="9"/>
  <c r="O883" i="9"/>
  <c r="O884" i="9" s="1"/>
  <c r="H882" i="9"/>
  <c r="D883" i="9"/>
  <c r="C884" i="9"/>
  <c r="C885" i="9" s="1"/>
  <c r="L884" i="9"/>
  <c r="K885" i="9"/>
  <c r="J886" i="9" s="1"/>
  <c r="D882" i="4"/>
  <c r="D883" i="4" s="1"/>
  <c r="B882" i="4"/>
  <c r="B883" i="4" s="1"/>
  <c r="C899" i="3"/>
  <c r="C900" i="3" s="1"/>
  <c r="E884" i="2"/>
  <c r="E885" i="2" s="1"/>
  <c r="C884" i="2"/>
  <c r="C885" i="2" s="1"/>
  <c r="B897" i="1"/>
  <c r="B898" i="1" s="1"/>
  <c r="D897" i="1"/>
  <c r="D898" i="1" s="1"/>
  <c r="N884" i="9" l="1"/>
  <c r="N885" i="9" s="1"/>
  <c r="B885" i="9"/>
  <c r="B886" i="9" s="1"/>
  <c r="P883" i="9"/>
  <c r="O885" i="9"/>
  <c r="K886" i="9"/>
  <c r="J887" i="9" s="1"/>
  <c r="H883" i="9"/>
  <c r="G884" i="9"/>
  <c r="G885" i="9" s="1"/>
  <c r="D884" i="9"/>
  <c r="L885" i="9"/>
  <c r="C883" i="4"/>
  <c r="C884" i="4" s="1"/>
  <c r="B900" i="3"/>
  <c r="B901" i="3" s="1"/>
  <c r="E900" i="3"/>
  <c r="E901" i="3" s="1"/>
  <c r="D900" i="3"/>
  <c r="D901" i="3" s="1"/>
  <c r="B885" i="2"/>
  <c r="B886" i="2" s="1"/>
  <c r="D885" i="2"/>
  <c r="D886" i="2" s="1"/>
  <c r="C898" i="1"/>
  <c r="C899" i="1" s="1"/>
  <c r="N886" i="9" l="1"/>
  <c r="F885" i="9"/>
  <c r="F886" i="9" s="1"/>
  <c r="P884" i="9"/>
  <c r="H884" i="9"/>
  <c r="D885" i="9"/>
  <c r="C886" i="9"/>
  <c r="C887" i="9" s="1"/>
  <c r="L886" i="9"/>
  <c r="K887" i="9"/>
  <c r="J888" i="9" s="1"/>
  <c r="D884" i="4"/>
  <c r="D885" i="4" s="1"/>
  <c r="B884" i="4"/>
  <c r="B885" i="4" s="1"/>
  <c r="C901" i="3"/>
  <c r="C902" i="3" s="1"/>
  <c r="E886" i="2"/>
  <c r="E887" i="2" s="1"/>
  <c r="C886" i="2"/>
  <c r="C887" i="2" s="1"/>
  <c r="B899" i="1"/>
  <c r="B900" i="1" s="1"/>
  <c r="D899" i="1"/>
  <c r="D900" i="1" s="1"/>
  <c r="B887" i="9" l="1"/>
  <c r="B888" i="9" s="1"/>
  <c r="P885" i="9"/>
  <c r="O886" i="9"/>
  <c r="O887" i="9" s="1"/>
  <c r="K888" i="9"/>
  <c r="J889" i="9" s="1"/>
  <c r="H885" i="9"/>
  <c r="G886" i="9"/>
  <c r="G887" i="9" s="1"/>
  <c r="D886" i="9"/>
  <c r="L887" i="9"/>
  <c r="C885" i="4"/>
  <c r="C886" i="4" s="1"/>
  <c r="B902" i="3"/>
  <c r="B903" i="3" s="1"/>
  <c r="E902" i="3"/>
  <c r="E903" i="3" s="1"/>
  <c r="D902" i="3"/>
  <c r="D903" i="3" s="1"/>
  <c r="B887" i="2"/>
  <c r="B888" i="2" s="1"/>
  <c r="D887" i="2"/>
  <c r="D888" i="2" s="1"/>
  <c r="C900" i="1"/>
  <c r="C901" i="1" s="1"/>
  <c r="N887" i="9" l="1"/>
  <c r="N888" i="9" s="1"/>
  <c r="F887" i="9"/>
  <c r="F888" i="9" s="1"/>
  <c r="P886" i="9"/>
  <c r="H886" i="9"/>
  <c r="D887" i="9"/>
  <c r="C888" i="9"/>
  <c r="C889" i="9" s="1"/>
  <c r="L888" i="9"/>
  <c r="K889" i="9"/>
  <c r="J890" i="9" s="1"/>
  <c r="D886" i="4"/>
  <c r="D887" i="4" s="1"/>
  <c r="B886" i="4"/>
  <c r="B887" i="4" s="1"/>
  <c r="C903" i="3"/>
  <c r="C904" i="3" s="1"/>
  <c r="E888" i="2"/>
  <c r="E889" i="2" s="1"/>
  <c r="C888" i="2"/>
  <c r="C889" i="2" s="1"/>
  <c r="B901" i="1"/>
  <c r="B902" i="1" s="1"/>
  <c r="D901" i="1"/>
  <c r="D902" i="1" s="1"/>
  <c r="B889" i="9" l="1"/>
  <c r="B890" i="9" s="1"/>
  <c r="P887" i="9"/>
  <c r="O888" i="9"/>
  <c r="O889" i="9" s="1"/>
  <c r="K890" i="9"/>
  <c r="J891" i="9" s="1"/>
  <c r="H887" i="9"/>
  <c r="G888" i="9"/>
  <c r="G889" i="9" s="1"/>
  <c r="D888" i="9"/>
  <c r="L889" i="9"/>
  <c r="C887" i="4"/>
  <c r="C888" i="4" s="1"/>
  <c r="B904" i="3"/>
  <c r="E904" i="3"/>
  <c r="D904" i="3"/>
  <c r="B889" i="2"/>
  <c r="B890" i="2" s="1"/>
  <c r="D889" i="2"/>
  <c r="D890" i="2" s="1"/>
  <c r="C902" i="1"/>
  <c r="C903" i="1" s="1"/>
  <c r="N889" i="9" l="1"/>
  <c r="N890" i="9" s="1"/>
  <c r="F889" i="9"/>
  <c r="F890" i="9" s="1"/>
  <c r="P888" i="9"/>
  <c r="H888" i="9"/>
  <c r="D889" i="9"/>
  <c r="C890" i="9"/>
  <c r="C891" i="9" s="1"/>
  <c r="L890" i="9"/>
  <c r="K891" i="9"/>
  <c r="J892" i="9" s="1"/>
  <c r="D888" i="4"/>
  <c r="D889" i="4" s="1"/>
  <c r="B888" i="4"/>
  <c r="B889" i="4" s="1"/>
  <c r="E890" i="2"/>
  <c r="E891" i="2" s="1"/>
  <c r="C890" i="2"/>
  <c r="C891" i="2" s="1"/>
  <c r="B903" i="1"/>
  <c r="B904" i="1" s="1"/>
  <c r="D903" i="1"/>
  <c r="D904" i="1" s="1"/>
  <c r="B891" i="9" l="1"/>
  <c r="B892" i="9" s="1"/>
  <c r="P889" i="9"/>
  <c r="O890" i="9"/>
  <c r="O891" i="9" s="1"/>
  <c r="K892" i="9"/>
  <c r="J893" i="9" s="1"/>
  <c r="J894" i="9" s="1"/>
  <c r="H889" i="9"/>
  <c r="G890" i="9"/>
  <c r="G891" i="9" s="1"/>
  <c r="D890" i="9"/>
  <c r="K893" i="9"/>
  <c r="L891" i="9"/>
  <c r="C889" i="4"/>
  <c r="C890" i="4" s="1"/>
  <c r="B891" i="2"/>
  <c r="B892" i="2" s="1"/>
  <c r="D891" i="2"/>
  <c r="D892" i="2" s="1"/>
  <c r="C904" i="1"/>
  <c r="N891" i="9" l="1"/>
  <c r="N892" i="9" s="1"/>
  <c r="F891" i="9"/>
  <c r="F892" i="9" s="1"/>
  <c r="P890" i="9"/>
  <c r="H890" i="9"/>
  <c r="D891" i="9"/>
  <c r="C892" i="9"/>
  <c r="C893" i="9" s="1"/>
  <c r="L892" i="9"/>
  <c r="D890" i="4"/>
  <c r="D891" i="4" s="1"/>
  <c r="B890" i="4"/>
  <c r="B891" i="4" s="1"/>
  <c r="E892" i="2"/>
  <c r="E893" i="2" s="1"/>
  <c r="C892" i="2"/>
  <c r="C893" i="2" s="1"/>
  <c r="B893" i="9" l="1"/>
  <c r="B894" i="9" s="1"/>
  <c r="P891" i="9"/>
  <c r="O892" i="9"/>
  <c r="O893" i="9" s="1"/>
  <c r="H891" i="9"/>
  <c r="G892" i="9"/>
  <c r="G893" i="9" s="1"/>
  <c r="D892" i="9"/>
  <c r="L893" i="9"/>
  <c r="K894" i="9"/>
  <c r="C891" i="4"/>
  <c r="C892" i="4" s="1"/>
  <c r="B893" i="2"/>
  <c r="B894" i="2" s="1"/>
  <c r="D893" i="2"/>
  <c r="D894" i="2" s="1"/>
  <c r="N893" i="9" l="1"/>
  <c r="N894" i="9" s="1"/>
  <c r="K895" i="9"/>
  <c r="J895" i="9"/>
  <c r="J896" i="9" s="1"/>
  <c r="J897" i="9" s="1"/>
  <c r="F893" i="9"/>
  <c r="F894" i="9" s="1"/>
  <c r="P892" i="9"/>
  <c r="H892" i="9"/>
  <c r="D893" i="9"/>
  <c r="C894" i="9"/>
  <c r="C895" i="9" s="1"/>
  <c r="L894" i="9"/>
  <c r="K896" i="9"/>
  <c r="D892" i="4"/>
  <c r="D893" i="4" s="1"/>
  <c r="B892" i="4"/>
  <c r="B893" i="4" s="1"/>
  <c r="E894" i="2"/>
  <c r="E895" i="2" s="1"/>
  <c r="C894" i="2"/>
  <c r="C895" i="2" s="1"/>
  <c r="B895" i="9" l="1"/>
  <c r="B896" i="9" s="1"/>
  <c r="P893" i="9"/>
  <c r="O894" i="9"/>
  <c r="O895" i="9" s="1"/>
  <c r="H893" i="9"/>
  <c r="G894" i="9"/>
  <c r="G895" i="9" s="1"/>
  <c r="D894" i="9"/>
  <c r="K897" i="9"/>
  <c r="J898" i="9" s="1"/>
  <c r="L895" i="9"/>
  <c r="C893" i="4"/>
  <c r="C894" i="4" s="1"/>
  <c r="B895" i="2"/>
  <c r="B896" i="2" s="1"/>
  <c r="D895" i="2"/>
  <c r="D896" i="2" s="1"/>
  <c r="N895" i="9" l="1"/>
  <c r="N896" i="9" s="1"/>
  <c r="F895" i="9"/>
  <c r="F896" i="9" s="1"/>
  <c r="P894" i="9"/>
  <c r="H894" i="9"/>
  <c r="D895" i="9"/>
  <c r="C896" i="9"/>
  <c r="C897" i="9" s="1"/>
  <c r="L896" i="9"/>
  <c r="K898" i="9"/>
  <c r="J899" i="9" s="1"/>
  <c r="D894" i="4"/>
  <c r="D895" i="4" s="1"/>
  <c r="B894" i="4"/>
  <c r="B895" i="4" s="1"/>
  <c r="E896" i="2"/>
  <c r="E897" i="2" s="1"/>
  <c r="C896" i="2"/>
  <c r="C897" i="2" s="1"/>
  <c r="B897" i="9" l="1"/>
  <c r="B898" i="9" s="1"/>
  <c r="P895" i="9"/>
  <c r="O896" i="9"/>
  <c r="O897" i="9" s="1"/>
  <c r="H895" i="9"/>
  <c r="G896" i="9"/>
  <c r="G897" i="9" s="1"/>
  <c r="D896" i="9"/>
  <c r="K899" i="9"/>
  <c r="J900" i="9" s="1"/>
  <c r="L897" i="9"/>
  <c r="C895" i="4"/>
  <c r="C896" i="4" s="1"/>
  <c r="B897" i="2"/>
  <c r="B898" i="2" s="1"/>
  <c r="D897" i="2"/>
  <c r="D898" i="2" s="1"/>
  <c r="N897" i="9" l="1"/>
  <c r="N898" i="9" s="1"/>
  <c r="F897" i="9"/>
  <c r="F898" i="9" s="1"/>
  <c r="P896" i="9"/>
  <c r="H896" i="9"/>
  <c r="D897" i="9"/>
  <c r="C898" i="9"/>
  <c r="C899" i="9" s="1"/>
  <c r="L898" i="9"/>
  <c r="K900" i="9"/>
  <c r="J901" i="9" s="1"/>
  <c r="D896" i="4"/>
  <c r="D897" i="4" s="1"/>
  <c r="B896" i="4"/>
  <c r="B897" i="4" s="1"/>
  <c r="E898" i="2"/>
  <c r="E899" i="2" s="1"/>
  <c r="C898" i="2"/>
  <c r="C899" i="2" s="1"/>
  <c r="B899" i="9" l="1"/>
  <c r="B900" i="9" s="1"/>
  <c r="P897" i="9"/>
  <c r="O898" i="9"/>
  <c r="O899" i="9" s="1"/>
  <c r="H897" i="9"/>
  <c r="G898" i="9"/>
  <c r="G899" i="9" s="1"/>
  <c r="D898" i="9"/>
  <c r="K901" i="9"/>
  <c r="J902" i="9" s="1"/>
  <c r="L899" i="9"/>
  <c r="C897" i="4"/>
  <c r="C898" i="4" s="1"/>
  <c r="D899" i="2"/>
  <c r="D900" i="2" s="1"/>
  <c r="B899" i="2"/>
  <c r="B900" i="2" s="1"/>
  <c r="N899" i="9" l="1"/>
  <c r="N900" i="9" s="1"/>
  <c r="F899" i="9"/>
  <c r="F900" i="9" s="1"/>
  <c r="P898" i="9"/>
  <c r="H898" i="9"/>
  <c r="D899" i="9"/>
  <c r="C900" i="9"/>
  <c r="C901" i="9" s="1"/>
  <c r="L900" i="9"/>
  <c r="K902" i="9"/>
  <c r="J903" i="9" s="1"/>
  <c r="D898" i="4"/>
  <c r="D899" i="4" s="1"/>
  <c r="B898" i="4"/>
  <c r="B899" i="4" s="1"/>
  <c r="E900" i="2"/>
  <c r="E901" i="2" s="1"/>
  <c r="C900" i="2"/>
  <c r="C901" i="2" s="1"/>
  <c r="B901" i="9" l="1"/>
  <c r="B902" i="9" s="1"/>
  <c r="P899" i="9"/>
  <c r="O900" i="9"/>
  <c r="O901" i="9" s="1"/>
  <c r="H899" i="9"/>
  <c r="G900" i="9"/>
  <c r="G901" i="9" s="1"/>
  <c r="D900" i="9"/>
  <c r="K903" i="9"/>
  <c r="J904" i="9" s="1"/>
  <c r="L901" i="9"/>
  <c r="C899" i="4"/>
  <c r="C900" i="4" s="1"/>
  <c r="D901" i="2"/>
  <c r="D902" i="2" s="1"/>
  <c r="B901" i="2"/>
  <c r="B902" i="2" s="1"/>
  <c r="N901" i="9" l="1"/>
  <c r="N902" i="9" s="1"/>
  <c r="F901" i="9"/>
  <c r="F902" i="9" s="1"/>
  <c r="P900" i="9"/>
  <c r="H900" i="9"/>
  <c r="D901" i="9"/>
  <c r="C902" i="9"/>
  <c r="C903" i="9" s="1"/>
  <c r="K904" i="9"/>
  <c r="J905" i="9" s="1"/>
  <c r="L902" i="9"/>
  <c r="D900" i="4"/>
  <c r="D901" i="4" s="1"/>
  <c r="B900" i="4"/>
  <c r="B901" i="4" s="1"/>
  <c r="E902" i="2"/>
  <c r="E903" i="2" s="1"/>
  <c r="C902" i="2"/>
  <c r="C903" i="2" s="1"/>
  <c r="B903" i="9" l="1"/>
  <c r="B904" i="9" s="1"/>
  <c r="P901" i="9"/>
  <c r="O902" i="9"/>
  <c r="O903" i="9" s="1"/>
  <c r="H901" i="9"/>
  <c r="G902" i="9"/>
  <c r="G903" i="9" s="1"/>
  <c r="D902" i="9"/>
  <c r="K905" i="9"/>
  <c r="L903" i="9"/>
  <c r="C901" i="4"/>
  <c r="C902" i="4" s="1"/>
  <c r="D903" i="2"/>
  <c r="D904" i="2" s="1"/>
  <c r="B903" i="2"/>
  <c r="B904" i="2" s="1"/>
  <c r="N903" i="9" l="1"/>
  <c r="N904" i="9" s="1"/>
  <c r="F903" i="9"/>
  <c r="F904" i="9" s="1"/>
  <c r="P902" i="9"/>
  <c r="H902" i="9"/>
  <c r="D903" i="9"/>
  <c r="C904" i="9"/>
  <c r="C905" i="9" s="1"/>
  <c r="L905" i="9"/>
  <c r="L904" i="9"/>
  <c r="D902" i="4"/>
  <c r="D903" i="4" s="1"/>
  <c r="B902" i="4"/>
  <c r="B903" i="4" s="1"/>
  <c r="E904" i="2"/>
  <c r="C904" i="2"/>
  <c r="B905" i="9" l="1"/>
  <c r="P903" i="9"/>
  <c r="O904" i="9"/>
  <c r="O905" i="9" s="1"/>
  <c r="H903" i="9"/>
  <c r="G904" i="9"/>
  <c r="G905" i="9" s="1"/>
  <c r="D905" i="9"/>
  <c r="D904" i="9"/>
  <c r="C903" i="4"/>
  <c r="C904" i="4" s="1"/>
  <c r="C905" i="4" s="1"/>
  <c r="N905" i="9" l="1"/>
  <c r="F905" i="9"/>
  <c r="P904" i="9"/>
  <c r="P905" i="9"/>
  <c r="H905" i="9"/>
  <c r="H904" i="9"/>
  <c r="D904" i="4"/>
  <c r="D905" i="4" s="1"/>
  <c r="B904" i="4"/>
  <c r="B905" i="4" s="1"/>
</calcChain>
</file>

<file path=xl/sharedStrings.xml><?xml version="1.0" encoding="utf-8"?>
<sst xmlns="http://schemas.openxmlformats.org/spreadsheetml/2006/main" count="62" uniqueCount="25">
  <si>
    <t>t</t>
    <phoneticPr fontId="1"/>
  </si>
  <si>
    <t>S(t)</t>
    <phoneticPr fontId="1"/>
  </si>
  <si>
    <t>I(t)</t>
    <phoneticPr fontId="1"/>
  </si>
  <si>
    <t>R(t)</t>
    <phoneticPr fontId="1"/>
  </si>
  <si>
    <t>R1(t)</t>
    <phoneticPr fontId="1"/>
  </si>
  <si>
    <t>R2(t)</t>
    <phoneticPr fontId="1"/>
  </si>
  <si>
    <r>
      <rPr>
        <sz val="11"/>
        <color theme="1"/>
        <rFont val="ＭＳ Ｐ明朝"/>
        <family val="1"/>
        <charset val="128"/>
      </rPr>
      <t>感染率：β</t>
    </r>
    <r>
      <rPr>
        <sz val="11"/>
        <color theme="1"/>
        <rFont val="Symbol"/>
        <family val="1"/>
        <charset val="2"/>
      </rPr>
      <t>=</t>
    </r>
    <rPh sb="0" eb="3">
      <t>カンセンリツ</t>
    </rPh>
    <phoneticPr fontId="1"/>
  </si>
  <si>
    <r>
      <rPr>
        <sz val="11"/>
        <color theme="1"/>
        <rFont val="ＭＳ Ｐ明朝"/>
        <family val="1"/>
        <charset val="128"/>
      </rPr>
      <t>　感染率：β</t>
    </r>
    <r>
      <rPr>
        <sz val="11"/>
        <color theme="1"/>
        <rFont val="Symbol"/>
        <family val="1"/>
        <charset val="2"/>
      </rPr>
      <t>=</t>
    </r>
    <rPh sb="1" eb="4">
      <t>カンセンリツ</t>
    </rPh>
    <phoneticPr fontId="1"/>
  </si>
  <si>
    <r>
      <rPr>
        <sz val="11"/>
        <color theme="1"/>
        <rFont val="ＭＳ Ｐ明朝"/>
        <family val="1"/>
        <charset val="128"/>
      </rPr>
      <t>　回復率：γ</t>
    </r>
    <r>
      <rPr>
        <sz val="11"/>
        <color theme="1"/>
        <rFont val="Symbol"/>
        <family val="1"/>
        <charset val="2"/>
      </rPr>
      <t>=</t>
    </r>
    <rPh sb="1" eb="4">
      <t>カイフクリツ</t>
    </rPh>
    <phoneticPr fontId="1"/>
  </si>
  <si>
    <r>
      <rPr>
        <sz val="11"/>
        <color theme="1"/>
        <rFont val="ＭＳ Ｐ明朝"/>
        <family val="1"/>
        <charset val="128"/>
      </rPr>
      <t>　免疫取得率：α</t>
    </r>
    <r>
      <rPr>
        <sz val="11"/>
        <color theme="1"/>
        <rFont val="Symbol"/>
        <family val="1"/>
        <charset val="2"/>
      </rPr>
      <t>=</t>
    </r>
    <rPh sb="1" eb="3">
      <t>メンエキ</t>
    </rPh>
    <rPh sb="3" eb="6">
      <t>シュトクリツ</t>
    </rPh>
    <phoneticPr fontId="1"/>
  </si>
  <si>
    <t>免疫失効率：κ=</t>
    <rPh sb="0" eb="2">
      <t>メンエキ</t>
    </rPh>
    <rPh sb="2" eb="4">
      <t>シッコウ</t>
    </rPh>
    <rPh sb="4" eb="5">
      <t>リツ</t>
    </rPh>
    <phoneticPr fontId="1"/>
  </si>
  <si>
    <t>R(t)</t>
    <phoneticPr fontId="1"/>
  </si>
  <si>
    <t>発症率：ε=</t>
    <rPh sb="0" eb="3">
      <t>ハッショウリツ</t>
    </rPh>
    <phoneticPr fontId="1"/>
  </si>
  <si>
    <t>E(t)</t>
    <phoneticPr fontId="1"/>
  </si>
  <si>
    <r>
      <rPr>
        <sz val="11"/>
        <color theme="1"/>
        <rFont val="ＭＳ Ｐ明朝"/>
        <family val="1"/>
        <charset val="128"/>
      </rPr>
      <t>回復率：</t>
    </r>
    <r>
      <rPr>
        <sz val="11"/>
        <color theme="1"/>
        <rFont val="Symbol"/>
        <family val="1"/>
        <charset val="2"/>
      </rPr>
      <t>g=</t>
    </r>
    <rPh sb="0" eb="3">
      <t>カイフクリツ</t>
    </rPh>
    <phoneticPr fontId="1"/>
  </si>
  <si>
    <r>
      <rPr>
        <sz val="11"/>
        <color theme="1"/>
        <rFont val="ＭＳ Ｐ明朝"/>
        <family val="1"/>
        <charset val="128"/>
      </rPr>
      <t>　ワクチン接種率：ｕ</t>
    </r>
    <r>
      <rPr>
        <sz val="11"/>
        <color theme="1"/>
        <rFont val="Symbol"/>
        <family val="1"/>
        <charset val="2"/>
      </rPr>
      <t>=</t>
    </r>
    <rPh sb="5" eb="8">
      <t>セッシュリツ</t>
    </rPh>
    <phoneticPr fontId="1"/>
  </si>
  <si>
    <t>I_N(t)</t>
    <phoneticPr fontId="1"/>
  </si>
  <si>
    <t>R_N(t)</t>
    <phoneticPr fontId="1"/>
  </si>
  <si>
    <t>S_N(t)</t>
    <phoneticPr fontId="1"/>
  </si>
  <si>
    <r>
      <t>R</t>
    </r>
    <r>
      <rPr>
        <sz val="6"/>
        <color theme="1"/>
        <rFont val="ＭＳ Ｐゴシック"/>
        <family val="3"/>
        <charset val="128"/>
        <scheme val="minor"/>
      </rPr>
      <t xml:space="preserve">0 </t>
    </r>
    <r>
      <rPr>
        <sz val="11"/>
        <color theme="1"/>
        <rFont val="ＭＳ Ｐゴシック"/>
        <family val="2"/>
        <charset val="128"/>
        <scheme val="minor"/>
      </rPr>
      <t>=</t>
    </r>
    <phoneticPr fontId="1"/>
  </si>
  <si>
    <t>R=</t>
    <phoneticPr fontId="1"/>
  </si>
  <si>
    <t>I=</t>
    <phoneticPr fontId="1"/>
  </si>
  <si>
    <t>S_N(t)</t>
  </si>
  <si>
    <t>R_N(t)</t>
  </si>
  <si>
    <t>I_N(t)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</si>
</sst>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.0_ "/>
  </numFmts>
  <fonts count="5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Symbol"/>
      <family val="1"/>
      <charset val="2"/>
    </font>
    <font>
      <sz val="11"/>
      <color theme="1"/>
      <name val="ＭＳ Ｐ明朝"/>
      <family val="1"/>
      <charset val="128"/>
    </font>
    <font>
      <sz val="6"/>
      <color theme="1"/>
      <name val="ＭＳ Ｐゴシック"/>
      <family val="3"/>
      <charset val="128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FF0000"/>
        <bgColor indexed="64"/>
      </patternFill>
    </fill>
  </fills>
  <borders count="38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 style="dashed">
        <color auto="1"/>
      </left>
      <right style="medium">
        <color auto="1"/>
      </right>
      <top style="medium">
        <color auto="1"/>
      </top>
      <bottom/>
      <diagonal/>
    </border>
    <border>
      <left style="dashed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dashed">
        <color auto="1"/>
      </right>
      <top style="medium">
        <color auto="1"/>
      </top>
      <bottom/>
      <diagonal/>
    </border>
    <border>
      <left style="medium">
        <color auto="1"/>
      </left>
      <right style="dashed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 style="thin">
        <color auto="1"/>
      </top>
      <bottom/>
      <diagonal/>
    </border>
    <border>
      <left style="dashed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 style="thin">
        <color auto="1"/>
      </right>
      <top style="dashed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dotted">
        <color auto="1"/>
      </right>
      <top style="medium">
        <color auto="1"/>
      </top>
      <bottom/>
      <diagonal/>
    </border>
    <border>
      <left style="medium">
        <color auto="1"/>
      </left>
      <right style="dotted">
        <color auto="1"/>
      </right>
      <top style="thin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dotted">
        <color auto="1"/>
      </left>
      <right style="dotted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dotted">
        <color auto="1"/>
      </left>
      <right style="dotted">
        <color auto="1"/>
      </right>
      <top/>
      <bottom/>
      <diagonal/>
    </border>
    <border>
      <left style="dotted">
        <color auto="1"/>
      </left>
      <right style="dotted">
        <color auto="1"/>
      </right>
      <top/>
      <bottom style="medium">
        <color auto="1"/>
      </bottom>
      <diagonal/>
    </border>
    <border>
      <left style="hair">
        <color auto="1"/>
      </left>
      <right style="hair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dashed">
        <color auto="1"/>
      </top>
      <bottom/>
      <diagonal/>
    </border>
    <border>
      <left/>
      <right/>
      <top style="dashed">
        <color auto="1"/>
      </top>
      <bottom/>
      <diagonal/>
    </border>
    <border>
      <left style="dotted">
        <color auto="1"/>
      </left>
      <right style="dotted">
        <color auto="1"/>
      </right>
      <top style="dashed">
        <color auto="1"/>
      </top>
      <bottom/>
      <diagonal/>
    </border>
    <border>
      <left style="medium">
        <color auto="1"/>
      </left>
      <right/>
      <top style="dashed">
        <color auto="1"/>
      </top>
      <bottom/>
      <diagonal/>
    </border>
    <border>
      <left/>
      <right style="medium">
        <color auto="1"/>
      </right>
      <top style="dashed">
        <color auto="1"/>
      </top>
      <bottom/>
      <diagonal/>
    </border>
  </borders>
  <cellStyleXfs count="1">
    <xf numFmtId="0" fontId="0" fillId="0" borderId="0">
      <alignment vertical="center"/>
    </xf>
  </cellStyleXfs>
  <cellXfs count="63">
    <xf numFmtId="0" fontId="0" fillId="0" borderId="0" xfId="0">
      <alignment vertical="center"/>
    </xf>
    <xf numFmtId="11" fontId="0" fillId="0" borderId="0" xfId="0" applyNumberFormat="1">
      <alignment vertical="center"/>
    </xf>
    <xf numFmtId="0" fontId="0" fillId="2" borderId="0" xfId="0" applyFill="1" applyAlignment="1">
      <alignment horizontal="center" vertical="center"/>
    </xf>
    <xf numFmtId="0" fontId="0" fillId="3" borderId="0" xfId="0" applyFill="1">
      <alignment vertical="center"/>
    </xf>
    <xf numFmtId="0" fontId="0" fillId="0" borderId="2" xfId="0" applyBorder="1">
      <alignment vertical="center"/>
    </xf>
    <xf numFmtId="0" fontId="0" fillId="0" borderId="4" xfId="0" applyBorder="1">
      <alignment vertical="center"/>
    </xf>
    <xf numFmtId="11" fontId="0" fillId="0" borderId="5" xfId="0" applyNumberFormat="1" applyBorder="1">
      <alignment vertical="center"/>
    </xf>
    <xf numFmtId="0" fontId="0" fillId="0" borderId="6" xfId="0" applyNumberFormat="1" applyBorder="1">
      <alignment vertical="center"/>
    </xf>
    <xf numFmtId="11" fontId="0" fillId="0" borderId="9" xfId="0" applyNumberFormat="1" applyBorder="1">
      <alignment vertical="center"/>
    </xf>
    <xf numFmtId="0" fontId="0" fillId="0" borderId="10" xfId="0" applyNumberFormat="1" applyBorder="1">
      <alignment vertical="center"/>
    </xf>
    <xf numFmtId="0" fontId="2" fillId="4" borderId="1" xfId="0" applyFont="1" applyFill="1" applyBorder="1" applyAlignment="1">
      <alignment horizontal="left" vertical="center"/>
    </xf>
    <xf numFmtId="0" fontId="2" fillId="4" borderId="3" xfId="0" applyFont="1" applyFill="1" applyBorder="1" applyAlignment="1">
      <alignment horizontal="left" vertical="center"/>
    </xf>
    <xf numFmtId="0" fontId="2" fillId="4" borderId="7" xfId="0" applyFont="1" applyFill="1" applyBorder="1" applyAlignment="1">
      <alignment horizontal="left" vertical="center"/>
    </xf>
    <xf numFmtId="0" fontId="2" fillId="4" borderId="8" xfId="0" applyFont="1" applyFill="1" applyBorder="1" applyAlignment="1">
      <alignment horizontal="left" vertical="center"/>
    </xf>
    <xf numFmtId="0" fontId="2" fillId="4" borderId="11" xfId="0" applyFont="1" applyFill="1" applyBorder="1" applyAlignment="1">
      <alignment horizontal="left" vertical="center"/>
    </xf>
    <xf numFmtId="0" fontId="0" fillId="0" borderId="12" xfId="0" applyNumberFormat="1" applyBorder="1">
      <alignment vertical="center"/>
    </xf>
    <xf numFmtId="11" fontId="0" fillId="0" borderId="13" xfId="0" applyNumberFormat="1" applyBorder="1">
      <alignment vertical="center"/>
    </xf>
    <xf numFmtId="0" fontId="0" fillId="0" borderId="0" xfId="0" applyBorder="1">
      <alignment vertical="center"/>
    </xf>
    <xf numFmtId="0" fontId="0" fillId="0" borderId="13" xfId="0" applyNumberFormat="1" applyBorder="1">
      <alignment vertical="center"/>
    </xf>
    <xf numFmtId="0" fontId="3" fillId="4" borderId="14" xfId="0" applyFont="1" applyFill="1" applyBorder="1" applyAlignment="1">
      <alignment horizontal="left" vertical="center"/>
    </xf>
    <xf numFmtId="0" fontId="0" fillId="0" borderId="0" xfId="0" applyFill="1" applyAlignment="1">
      <alignment horizontal="center" vertical="center"/>
    </xf>
    <xf numFmtId="0" fontId="0" fillId="2" borderId="0" xfId="0" applyFill="1">
      <alignment vertical="center"/>
    </xf>
    <xf numFmtId="11" fontId="0" fillId="0" borderId="15" xfId="0" applyNumberFormat="1" applyBorder="1">
      <alignment vertical="center"/>
    </xf>
    <xf numFmtId="0" fontId="0" fillId="0" borderId="4" xfId="0" applyNumberFormat="1" applyBorder="1">
      <alignment vertical="center"/>
    </xf>
    <xf numFmtId="0" fontId="2" fillId="4" borderId="16" xfId="0" applyFont="1" applyFill="1" applyBorder="1" applyAlignment="1">
      <alignment horizontal="left" vertical="center"/>
    </xf>
    <xf numFmtId="0" fontId="2" fillId="4" borderId="17" xfId="0" applyFont="1" applyFill="1" applyBorder="1" applyAlignment="1">
      <alignment horizontal="left" vertical="center"/>
    </xf>
    <xf numFmtId="176" fontId="0" fillId="0" borderId="0" xfId="0" applyNumberFormat="1">
      <alignment vertical="center"/>
    </xf>
    <xf numFmtId="0" fontId="0" fillId="0" borderId="18" xfId="0" applyBorder="1">
      <alignment vertical="center"/>
    </xf>
    <xf numFmtId="0" fontId="0" fillId="0" borderId="21" xfId="0" applyBorder="1">
      <alignment vertical="center"/>
    </xf>
    <xf numFmtId="0" fontId="0" fillId="0" borderId="19" xfId="0" applyBorder="1">
      <alignment vertical="center"/>
    </xf>
    <xf numFmtId="0" fontId="0" fillId="0" borderId="0" xfId="0" applyFill="1" applyBorder="1" applyAlignment="1">
      <alignment horizontal="right" vertical="center"/>
    </xf>
    <xf numFmtId="0" fontId="0" fillId="0" borderId="0" xfId="0" applyFill="1" applyBorder="1">
      <alignment vertical="center"/>
    </xf>
    <xf numFmtId="176" fontId="0" fillId="0" borderId="0" xfId="0" applyNumberFormat="1" applyFill="1" applyBorder="1">
      <alignment vertical="center"/>
    </xf>
    <xf numFmtId="176" fontId="0" fillId="2" borderId="20" xfId="0" applyNumberFormat="1" applyFill="1" applyBorder="1">
      <alignment vertical="center"/>
    </xf>
    <xf numFmtId="0" fontId="0" fillId="2" borderId="22" xfId="0" applyFill="1" applyBorder="1">
      <alignment vertical="center"/>
    </xf>
    <xf numFmtId="0" fontId="0" fillId="0" borderId="22" xfId="0" applyBorder="1">
      <alignment vertical="center"/>
    </xf>
    <xf numFmtId="0" fontId="0" fillId="2" borderId="23" xfId="0" applyFill="1" applyBorder="1">
      <alignment vertical="center"/>
    </xf>
    <xf numFmtId="0" fontId="0" fillId="2" borderId="0" xfId="0" applyFill="1" applyBorder="1">
      <alignment vertical="center"/>
    </xf>
    <xf numFmtId="0" fontId="0" fillId="0" borderId="23" xfId="0" applyBorder="1">
      <alignment vertical="center"/>
    </xf>
    <xf numFmtId="176" fontId="0" fillId="0" borderId="18" xfId="0" applyNumberFormat="1" applyBorder="1">
      <alignment vertical="center"/>
    </xf>
    <xf numFmtId="176" fontId="0" fillId="0" borderId="21" xfId="0" applyNumberFormat="1" applyBorder="1">
      <alignment vertical="center"/>
    </xf>
    <xf numFmtId="0" fontId="0" fillId="0" borderId="25" xfId="0" applyBorder="1">
      <alignment vertical="center"/>
    </xf>
    <xf numFmtId="0" fontId="0" fillId="0" borderId="27" xfId="0" applyBorder="1">
      <alignment vertical="center"/>
    </xf>
    <xf numFmtId="0" fontId="0" fillId="0" borderId="28" xfId="0" applyBorder="1">
      <alignment vertical="center"/>
    </xf>
    <xf numFmtId="0" fontId="0" fillId="2" borderId="24" xfId="0" applyFill="1" applyBorder="1" applyAlignment="1">
      <alignment horizontal="center" vertical="center"/>
    </xf>
    <xf numFmtId="0" fontId="0" fillId="2" borderId="20" xfId="0" applyFill="1" applyBorder="1" applyAlignment="1">
      <alignment horizontal="center" vertical="center"/>
    </xf>
    <xf numFmtId="0" fontId="0" fillId="3" borderId="9" xfId="0" applyFill="1" applyBorder="1">
      <alignment vertical="center"/>
    </xf>
    <xf numFmtId="0" fontId="0" fillId="3" borderId="29" xfId="0" applyFill="1" applyBorder="1">
      <alignment vertical="center"/>
    </xf>
    <xf numFmtId="0" fontId="0" fillId="0" borderId="13" xfId="0" applyBorder="1">
      <alignment vertical="center"/>
    </xf>
    <xf numFmtId="0" fontId="0" fillId="0" borderId="26" xfId="0" applyBorder="1">
      <alignment vertical="center"/>
    </xf>
    <xf numFmtId="0" fontId="0" fillId="0" borderId="30" xfId="0" applyBorder="1">
      <alignment vertical="center"/>
    </xf>
    <xf numFmtId="0" fontId="0" fillId="0" borderId="31" xfId="0" applyBorder="1">
      <alignment vertical="center"/>
    </xf>
    <xf numFmtId="0" fontId="0" fillId="2" borderId="18" xfId="0" applyFill="1" applyBorder="1" applyAlignment="1">
      <alignment horizontal="center" vertical="center"/>
    </xf>
    <xf numFmtId="0" fontId="0" fillId="2" borderId="19" xfId="0" applyFill="1" applyBorder="1" applyAlignment="1">
      <alignment horizontal="center" vertical="center"/>
    </xf>
    <xf numFmtId="0" fontId="0" fillId="2" borderId="21" xfId="0" applyFill="1" applyBorder="1" applyAlignment="1">
      <alignment horizontal="center" vertical="center"/>
    </xf>
    <xf numFmtId="176" fontId="0" fillId="0" borderId="20" xfId="0" applyNumberFormat="1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176" fontId="0" fillId="0" borderId="32" xfId="0" applyNumberFormat="1" applyBorder="1">
      <alignment vertical="center"/>
    </xf>
    <xf numFmtId="0" fontId="0" fillId="0" borderId="34" xfId="0" applyBorder="1">
      <alignment vertical="center"/>
    </xf>
    <xf numFmtId="0" fontId="0" fillId="0" borderId="35" xfId="0" applyBorder="1">
      <alignment vertical="center"/>
    </xf>
    <xf numFmtId="0" fontId="0" fillId="0" borderId="36" xfId="0" applyBorder="1">
      <alignment vertical="center"/>
    </xf>
    <xf numFmtId="0" fontId="0" fillId="0" borderId="37" xfId="0" applyBorder="1">
      <alignment vertical="center"/>
    </xf>
    <xf numFmtId="0" fontId="0" fillId="5" borderId="33" xfId="0" applyFill="1" applyBorder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charts/_rels/chart5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6.xml"/></Relationships>
</file>

<file path=xl/charts/_rels/chart6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7.xml"/></Relationships>
</file>

<file path=xl/charts/_rels/chart7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8.xml"/></Relationships>
</file>

<file path=xl/charts/_rels/chart8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0.xml"/></Relationships>
</file>

<file path=xl/charts/_rels/chart9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1536163861870208"/>
          <c:y val="2.8252405949256341E-2"/>
          <c:w val="0.71092604600895482"/>
          <c:h val="0.8326195683872849"/>
        </c:manualLayout>
      </c:layout>
      <c:scatterChart>
        <c:scatterStyle val="lineMarker"/>
        <c:varyColors val="0"/>
        <c:ser>
          <c:idx val="0"/>
          <c:order val="0"/>
          <c:tx>
            <c:strRef>
              <c:f>SIR!$B$3</c:f>
              <c:strCache>
                <c:ptCount val="1"/>
                <c:pt idx="0">
                  <c:v>S(t)</c:v>
                </c:pt>
              </c:strCache>
            </c:strRef>
          </c:tx>
          <c:marker>
            <c:symbol val="none"/>
          </c:marker>
          <c:xVal>
            <c:numRef>
              <c:f>SIR!$A$4:$A$904</c:f>
              <c:numCache>
                <c:formatCode>General</c:formatCode>
                <c:ptCount val="901"/>
                <c:pt idx="0">
                  <c:v>0</c:v>
                </c:pt>
                <c:pt idx="1">
                  <c:v>0.1</c:v>
                </c:pt>
                <c:pt idx="2">
                  <c:v>0.2</c:v>
                </c:pt>
                <c:pt idx="3">
                  <c:v>0.30000000000000004</c:v>
                </c:pt>
                <c:pt idx="4">
                  <c:v>0.4</c:v>
                </c:pt>
                <c:pt idx="5">
                  <c:v>0.5</c:v>
                </c:pt>
                <c:pt idx="6">
                  <c:v>0.60000000000000009</c:v>
                </c:pt>
                <c:pt idx="7">
                  <c:v>0.70000000000000007</c:v>
                </c:pt>
                <c:pt idx="8">
                  <c:v>0.8</c:v>
                </c:pt>
                <c:pt idx="9">
                  <c:v>0.9</c:v>
                </c:pt>
                <c:pt idx="10">
                  <c:v>1</c:v>
                </c:pt>
                <c:pt idx="11">
                  <c:v>1.1000000000000001</c:v>
                </c:pt>
                <c:pt idx="12">
                  <c:v>1.2000000000000002</c:v>
                </c:pt>
                <c:pt idx="13">
                  <c:v>1.3</c:v>
                </c:pt>
                <c:pt idx="14">
                  <c:v>1.4000000000000001</c:v>
                </c:pt>
                <c:pt idx="15">
                  <c:v>1.5</c:v>
                </c:pt>
                <c:pt idx="16">
                  <c:v>1.6</c:v>
                </c:pt>
                <c:pt idx="17">
                  <c:v>1.7000000000000002</c:v>
                </c:pt>
                <c:pt idx="18">
                  <c:v>1.8</c:v>
                </c:pt>
                <c:pt idx="19">
                  <c:v>1.9000000000000001</c:v>
                </c:pt>
                <c:pt idx="20">
                  <c:v>2</c:v>
                </c:pt>
                <c:pt idx="21">
                  <c:v>2.1</c:v>
                </c:pt>
                <c:pt idx="22">
                  <c:v>2.2000000000000002</c:v>
                </c:pt>
                <c:pt idx="23">
                  <c:v>2.3000000000000003</c:v>
                </c:pt>
                <c:pt idx="24">
                  <c:v>2.4000000000000004</c:v>
                </c:pt>
                <c:pt idx="25">
                  <c:v>2.5</c:v>
                </c:pt>
                <c:pt idx="26">
                  <c:v>2.6</c:v>
                </c:pt>
                <c:pt idx="27">
                  <c:v>2.7</c:v>
                </c:pt>
                <c:pt idx="28">
                  <c:v>2.8000000000000003</c:v>
                </c:pt>
                <c:pt idx="29">
                  <c:v>2.9000000000000004</c:v>
                </c:pt>
                <c:pt idx="30">
                  <c:v>3</c:v>
                </c:pt>
                <c:pt idx="31">
                  <c:v>3.1</c:v>
                </c:pt>
                <c:pt idx="32">
                  <c:v>3.2</c:v>
                </c:pt>
                <c:pt idx="33">
                  <c:v>3.3000000000000003</c:v>
                </c:pt>
                <c:pt idx="34">
                  <c:v>3.4000000000000004</c:v>
                </c:pt>
                <c:pt idx="35">
                  <c:v>3.5</c:v>
                </c:pt>
                <c:pt idx="36">
                  <c:v>3.6</c:v>
                </c:pt>
                <c:pt idx="37">
                  <c:v>3.7</c:v>
                </c:pt>
                <c:pt idx="38">
                  <c:v>3.8000000000000003</c:v>
                </c:pt>
                <c:pt idx="39">
                  <c:v>3.9000000000000004</c:v>
                </c:pt>
                <c:pt idx="40">
                  <c:v>4</c:v>
                </c:pt>
                <c:pt idx="41">
                  <c:v>4.1000000000000005</c:v>
                </c:pt>
                <c:pt idx="42">
                  <c:v>4.2</c:v>
                </c:pt>
                <c:pt idx="43">
                  <c:v>4.3</c:v>
                </c:pt>
                <c:pt idx="44">
                  <c:v>4.4000000000000004</c:v>
                </c:pt>
                <c:pt idx="45">
                  <c:v>4.5</c:v>
                </c:pt>
                <c:pt idx="46">
                  <c:v>4.6000000000000005</c:v>
                </c:pt>
                <c:pt idx="47">
                  <c:v>4.7</c:v>
                </c:pt>
                <c:pt idx="48">
                  <c:v>4.8000000000000007</c:v>
                </c:pt>
                <c:pt idx="49">
                  <c:v>4.9000000000000004</c:v>
                </c:pt>
                <c:pt idx="50">
                  <c:v>5</c:v>
                </c:pt>
                <c:pt idx="51">
                  <c:v>5.1000000000000005</c:v>
                </c:pt>
                <c:pt idx="52">
                  <c:v>5.2</c:v>
                </c:pt>
                <c:pt idx="53">
                  <c:v>5.3000000000000007</c:v>
                </c:pt>
                <c:pt idx="54">
                  <c:v>5.4</c:v>
                </c:pt>
                <c:pt idx="55">
                  <c:v>5.5</c:v>
                </c:pt>
                <c:pt idx="56">
                  <c:v>5.6000000000000005</c:v>
                </c:pt>
                <c:pt idx="57">
                  <c:v>5.7</c:v>
                </c:pt>
                <c:pt idx="58">
                  <c:v>5.8000000000000007</c:v>
                </c:pt>
                <c:pt idx="59">
                  <c:v>5.9</c:v>
                </c:pt>
                <c:pt idx="60">
                  <c:v>6</c:v>
                </c:pt>
                <c:pt idx="61">
                  <c:v>6.1000000000000005</c:v>
                </c:pt>
                <c:pt idx="62">
                  <c:v>6.2</c:v>
                </c:pt>
                <c:pt idx="63">
                  <c:v>6.3000000000000007</c:v>
                </c:pt>
                <c:pt idx="64">
                  <c:v>6.4</c:v>
                </c:pt>
                <c:pt idx="65">
                  <c:v>6.5</c:v>
                </c:pt>
                <c:pt idx="66">
                  <c:v>6.6000000000000005</c:v>
                </c:pt>
                <c:pt idx="67">
                  <c:v>6.7</c:v>
                </c:pt>
                <c:pt idx="68">
                  <c:v>6.8000000000000007</c:v>
                </c:pt>
                <c:pt idx="69">
                  <c:v>6.9</c:v>
                </c:pt>
                <c:pt idx="70">
                  <c:v>7</c:v>
                </c:pt>
                <c:pt idx="71">
                  <c:v>7.1000000000000005</c:v>
                </c:pt>
                <c:pt idx="72">
                  <c:v>7.2</c:v>
                </c:pt>
                <c:pt idx="73">
                  <c:v>7.3000000000000007</c:v>
                </c:pt>
                <c:pt idx="74">
                  <c:v>7.4</c:v>
                </c:pt>
                <c:pt idx="75">
                  <c:v>7.5</c:v>
                </c:pt>
                <c:pt idx="76">
                  <c:v>7.6000000000000005</c:v>
                </c:pt>
                <c:pt idx="77">
                  <c:v>7.7</c:v>
                </c:pt>
                <c:pt idx="78">
                  <c:v>7.8000000000000007</c:v>
                </c:pt>
                <c:pt idx="79">
                  <c:v>7.9</c:v>
                </c:pt>
                <c:pt idx="80">
                  <c:v>8</c:v>
                </c:pt>
                <c:pt idx="81">
                  <c:v>8.1</c:v>
                </c:pt>
                <c:pt idx="82">
                  <c:v>8.2000000000000011</c:v>
                </c:pt>
                <c:pt idx="83">
                  <c:v>8.3000000000000007</c:v>
                </c:pt>
                <c:pt idx="84">
                  <c:v>8.4</c:v>
                </c:pt>
                <c:pt idx="85">
                  <c:v>8.5</c:v>
                </c:pt>
                <c:pt idx="86">
                  <c:v>8.6</c:v>
                </c:pt>
                <c:pt idx="87">
                  <c:v>8.7000000000000011</c:v>
                </c:pt>
                <c:pt idx="88">
                  <c:v>8.8000000000000007</c:v>
                </c:pt>
                <c:pt idx="89">
                  <c:v>8.9</c:v>
                </c:pt>
                <c:pt idx="90">
                  <c:v>9</c:v>
                </c:pt>
                <c:pt idx="91">
                  <c:v>9.1</c:v>
                </c:pt>
                <c:pt idx="92">
                  <c:v>9.2000000000000011</c:v>
                </c:pt>
                <c:pt idx="93">
                  <c:v>9.3000000000000007</c:v>
                </c:pt>
                <c:pt idx="94">
                  <c:v>9.4</c:v>
                </c:pt>
                <c:pt idx="95">
                  <c:v>9.5</c:v>
                </c:pt>
                <c:pt idx="96">
                  <c:v>9.6000000000000014</c:v>
                </c:pt>
                <c:pt idx="97">
                  <c:v>9.7000000000000011</c:v>
                </c:pt>
                <c:pt idx="98">
                  <c:v>9.8000000000000007</c:v>
                </c:pt>
                <c:pt idx="99">
                  <c:v>9.9</c:v>
                </c:pt>
                <c:pt idx="100">
                  <c:v>10</c:v>
                </c:pt>
                <c:pt idx="101">
                  <c:v>10.100000000000001</c:v>
                </c:pt>
                <c:pt idx="102">
                  <c:v>10.200000000000001</c:v>
                </c:pt>
                <c:pt idx="103">
                  <c:v>10.3</c:v>
                </c:pt>
                <c:pt idx="104">
                  <c:v>10.4</c:v>
                </c:pt>
                <c:pt idx="105">
                  <c:v>10.5</c:v>
                </c:pt>
                <c:pt idx="106">
                  <c:v>10.600000000000001</c:v>
                </c:pt>
                <c:pt idx="107">
                  <c:v>10.700000000000001</c:v>
                </c:pt>
                <c:pt idx="108">
                  <c:v>10.8</c:v>
                </c:pt>
                <c:pt idx="109">
                  <c:v>10.9</c:v>
                </c:pt>
                <c:pt idx="110">
                  <c:v>11</c:v>
                </c:pt>
                <c:pt idx="111">
                  <c:v>11.100000000000001</c:v>
                </c:pt>
                <c:pt idx="112">
                  <c:v>11.200000000000001</c:v>
                </c:pt>
                <c:pt idx="113">
                  <c:v>11.3</c:v>
                </c:pt>
                <c:pt idx="114">
                  <c:v>11.4</c:v>
                </c:pt>
                <c:pt idx="115">
                  <c:v>11.5</c:v>
                </c:pt>
                <c:pt idx="116">
                  <c:v>11.600000000000001</c:v>
                </c:pt>
                <c:pt idx="117">
                  <c:v>11.700000000000001</c:v>
                </c:pt>
                <c:pt idx="118">
                  <c:v>11.8</c:v>
                </c:pt>
                <c:pt idx="119">
                  <c:v>11.9</c:v>
                </c:pt>
                <c:pt idx="120">
                  <c:v>12</c:v>
                </c:pt>
                <c:pt idx="121">
                  <c:v>12.100000000000001</c:v>
                </c:pt>
                <c:pt idx="122">
                  <c:v>12.200000000000001</c:v>
                </c:pt>
                <c:pt idx="123">
                  <c:v>12.3</c:v>
                </c:pt>
                <c:pt idx="124">
                  <c:v>12.4</c:v>
                </c:pt>
                <c:pt idx="125">
                  <c:v>12.5</c:v>
                </c:pt>
                <c:pt idx="126">
                  <c:v>12.600000000000001</c:v>
                </c:pt>
                <c:pt idx="127">
                  <c:v>12.700000000000001</c:v>
                </c:pt>
                <c:pt idx="128">
                  <c:v>12.8</c:v>
                </c:pt>
                <c:pt idx="129">
                  <c:v>12.9</c:v>
                </c:pt>
                <c:pt idx="130">
                  <c:v>13</c:v>
                </c:pt>
                <c:pt idx="131">
                  <c:v>13.100000000000001</c:v>
                </c:pt>
                <c:pt idx="132">
                  <c:v>13.200000000000001</c:v>
                </c:pt>
                <c:pt idx="133">
                  <c:v>13.3</c:v>
                </c:pt>
                <c:pt idx="134">
                  <c:v>13.4</c:v>
                </c:pt>
                <c:pt idx="135">
                  <c:v>13.5</c:v>
                </c:pt>
                <c:pt idx="136">
                  <c:v>13.600000000000001</c:v>
                </c:pt>
                <c:pt idx="137">
                  <c:v>13.700000000000001</c:v>
                </c:pt>
                <c:pt idx="138">
                  <c:v>13.8</c:v>
                </c:pt>
                <c:pt idx="139">
                  <c:v>13.9</c:v>
                </c:pt>
                <c:pt idx="140">
                  <c:v>14</c:v>
                </c:pt>
                <c:pt idx="141">
                  <c:v>14.100000000000001</c:v>
                </c:pt>
                <c:pt idx="142">
                  <c:v>14.200000000000001</c:v>
                </c:pt>
                <c:pt idx="143">
                  <c:v>14.3</c:v>
                </c:pt>
                <c:pt idx="144">
                  <c:v>14.4</c:v>
                </c:pt>
                <c:pt idx="145">
                  <c:v>14.5</c:v>
                </c:pt>
                <c:pt idx="146">
                  <c:v>14.600000000000001</c:v>
                </c:pt>
                <c:pt idx="147">
                  <c:v>14.700000000000001</c:v>
                </c:pt>
                <c:pt idx="148">
                  <c:v>14.8</c:v>
                </c:pt>
                <c:pt idx="149">
                  <c:v>14.9</c:v>
                </c:pt>
                <c:pt idx="150">
                  <c:v>15</c:v>
                </c:pt>
                <c:pt idx="151">
                  <c:v>15.100000000000001</c:v>
                </c:pt>
                <c:pt idx="152">
                  <c:v>15.200000000000001</c:v>
                </c:pt>
                <c:pt idx="153">
                  <c:v>15.3</c:v>
                </c:pt>
                <c:pt idx="154">
                  <c:v>15.4</c:v>
                </c:pt>
                <c:pt idx="155">
                  <c:v>15.5</c:v>
                </c:pt>
                <c:pt idx="156">
                  <c:v>15.600000000000001</c:v>
                </c:pt>
                <c:pt idx="157">
                  <c:v>15.700000000000001</c:v>
                </c:pt>
                <c:pt idx="158">
                  <c:v>15.8</c:v>
                </c:pt>
                <c:pt idx="159">
                  <c:v>15.9</c:v>
                </c:pt>
                <c:pt idx="160">
                  <c:v>16</c:v>
                </c:pt>
                <c:pt idx="161">
                  <c:v>16.100000000000001</c:v>
                </c:pt>
                <c:pt idx="162">
                  <c:v>16.2</c:v>
                </c:pt>
                <c:pt idx="163">
                  <c:v>16.3</c:v>
                </c:pt>
                <c:pt idx="164">
                  <c:v>16.400000000000002</c:v>
                </c:pt>
                <c:pt idx="165">
                  <c:v>16.5</c:v>
                </c:pt>
                <c:pt idx="166">
                  <c:v>16.600000000000001</c:v>
                </c:pt>
                <c:pt idx="167">
                  <c:v>16.7</c:v>
                </c:pt>
                <c:pt idx="168">
                  <c:v>16.8</c:v>
                </c:pt>
                <c:pt idx="169">
                  <c:v>16.900000000000002</c:v>
                </c:pt>
                <c:pt idx="170">
                  <c:v>17</c:v>
                </c:pt>
                <c:pt idx="171">
                  <c:v>17.100000000000001</c:v>
                </c:pt>
                <c:pt idx="172">
                  <c:v>17.2</c:v>
                </c:pt>
                <c:pt idx="173">
                  <c:v>17.3</c:v>
                </c:pt>
                <c:pt idx="174">
                  <c:v>17.400000000000002</c:v>
                </c:pt>
                <c:pt idx="175">
                  <c:v>17.5</c:v>
                </c:pt>
                <c:pt idx="176">
                  <c:v>17.600000000000001</c:v>
                </c:pt>
                <c:pt idx="177">
                  <c:v>17.7</c:v>
                </c:pt>
                <c:pt idx="178">
                  <c:v>17.8</c:v>
                </c:pt>
                <c:pt idx="179">
                  <c:v>17.900000000000002</c:v>
                </c:pt>
                <c:pt idx="180">
                  <c:v>18</c:v>
                </c:pt>
                <c:pt idx="181">
                  <c:v>18.100000000000001</c:v>
                </c:pt>
                <c:pt idx="182">
                  <c:v>18.2</c:v>
                </c:pt>
                <c:pt idx="183">
                  <c:v>18.3</c:v>
                </c:pt>
                <c:pt idx="184">
                  <c:v>18.400000000000002</c:v>
                </c:pt>
                <c:pt idx="185">
                  <c:v>18.5</c:v>
                </c:pt>
                <c:pt idx="186">
                  <c:v>18.600000000000001</c:v>
                </c:pt>
                <c:pt idx="187">
                  <c:v>18.7</c:v>
                </c:pt>
                <c:pt idx="188">
                  <c:v>18.8</c:v>
                </c:pt>
                <c:pt idx="189">
                  <c:v>18.900000000000002</c:v>
                </c:pt>
                <c:pt idx="190">
                  <c:v>19</c:v>
                </c:pt>
                <c:pt idx="191">
                  <c:v>19.100000000000001</c:v>
                </c:pt>
                <c:pt idx="192">
                  <c:v>19.200000000000003</c:v>
                </c:pt>
                <c:pt idx="193">
                  <c:v>19.3</c:v>
                </c:pt>
                <c:pt idx="194">
                  <c:v>19.400000000000002</c:v>
                </c:pt>
                <c:pt idx="195">
                  <c:v>19.5</c:v>
                </c:pt>
                <c:pt idx="196">
                  <c:v>19.600000000000001</c:v>
                </c:pt>
                <c:pt idx="197">
                  <c:v>19.700000000000003</c:v>
                </c:pt>
                <c:pt idx="198">
                  <c:v>19.8</c:v>
                </c:pt>
                <c:pt idx="199">
                  <c:v>19.900000000000002</c:v>
                </c:pt>
                <c:pt idx="200">
                  <c:v>20</c:v>
                </c:pt>
                <c:pt idx="201">
                  <c:v>20.100000000000001</c:v>
                </c:pt>
                <c:pt idx="202">
                  <c:v>20.200000000000003</c:v>
                </c:pt>
                <c:pt idx="203">
                  <c:v>20.3</c:v>
                </c:pt>
                <c:pt idx="204">
                  <c:v>20.400000000000002</c:v>
                </c:pt>
                <c:pt idx="205">
                  <c:v>20.5</c:v>
                </c:pt>
                <c:pt idx="206">
                  <c:v>20.6</c:v>
                </c:pt>
                <c:pt idx="207">
                  <c:v>20.700000000000003</c:v>
                </c:pt>
                <c:pt idx="208">
                  <c:v>20.8</c:v>
                </c:pt>
                <c:pt idx="209">
                  <c:v>20.900000000000002</c:v>
                </c:pt>
                <c:pt idx="210">
                  <c:v>21</c:v>
                </c:pt>
                <c:pt idx="211">
                  <c:v>21.1</c:v>
                </c:pt>
                <c:pt idx="212">
                  <c:v>21.200000000000003</c:v>
                </c:pt>
                <c:pt idx="213">
                  <c:v>21.3</c:v>
                </c:pt>
                <c:pt idx="214">
                  <c:v>21.400000000000002</c:v>
                </c:pt>
                <c:pt idx="215">
                  <c:v>21.5</c:v>
                </c:pt>
                <c:pt idx="216">
                  <c:v>21.6</c:v>
                </c:pt>
                <c:pt idx="217">
                  <c:v>21.700000000000003</c:v>
                </c:pt>
                <c:pt idx="218">
                  <c:v>21.8</c:v>
                </c:pt>
                <c:pt idx="219">
                  <c:v>21.900000000000002</c:v>
                </c:pt>
                <c:pt idx="220">
                  <c:v>22</c:v>
                </c:pt>
                <c:pt idx="221">
                  <c:v>22.1</c:v>
                </c:pt>
                <c:pt idx="222">
                  <c:v>22.200000000000003</c:v>
                </c:pt>
                <c:pt idx="223">
                  <c:v>22.3</c:v>
                </c:pt>
                <c:pt idx="224">
                  <c:v>22.400000000000002</c:v>
                </c:pt>
                <c:pt idx="225">
                  <c:v>22.5</c:v>
                </c:pt>
                <c:pt idx="226">
                  <c:v>22.6</c:v>
                </c:pt>
                <c:pt idx="227">
                  <c:v>22.700000000000003</c:v>
                </c:pt>
                <c:pt idx="228">
                  <c:v>22.8</c:v>
                </c:pt>
                <c:pt idx="229">
                  <c:v>22.900000000000002</c:v>
                </c:pt>
                <c:pt idx="230">
                  <c:v>23</c:v>
                </c:pt>
                <c:pt idx="231">
                  <c:v>23.1</c:v>
                </c:pt>
                <c:pt idx="232">
                  <c:v>23.200000000000003</c:v>
                </c:pt>
                <c:pt idx="233">
                  <c:v>23.3</c:v>
                </c:pt>
                <c:pt idx="234">
                  <c:v>23.400000000000002</c:v>
                </c:pt>
                <c:pt idx="235">
                  <c:v>23.5</c:v>
                </c:pt>
                <c:pt idx="236">
                  <c:v>23.6</c:v>
                </c:pt>
                <c:pt idx="237">
                  <c:v>23.700000000000003</c:v>
                </c:pt>
                <c:pt idx="238">
                  <c:v>23.8</c:v>
                </c:pt>
                <c:pt idx="239">
                  <c:v>23.900000000000002</c:v>
                </c:pt>
                <c:pt idx="240">
                  <c:v>24</c:v>
                </c:pt>
                <c:pt idx="241">
                  <c:v>24.1</c:v>
                </c:pt>
                <c:pt idx="242">
                  <c:v>24.200000000000003</c:v>
                </c:pt>
                <c:pt idx="243">
                  <c:v>24.3</c:v>
                </c:pt>
                <c:pt idx="244">
                  <c:v>24.400000000000002</c:v>
                </c:pt>
                <c:pt idx="245">
                  <c:v>24.5</c:v>
                </c:pt>
                <c:pt idx="246">
                  <c:v>24.6</c:v>
                </c:pt>
                <c:pt idx="247">
                  <c:v>24.700000000000003</c:v>
                </c:pt>
                <c:pt idx="248">
                  <c:v>24.8</c:v>
                </c:pt>
                <c:pt idx="249">
                  <c:v>24.900000000000002</c:v>
                </c:pt>
                <c:pt idx="250">
                  <c:v>25</c:v>
                </c:pt>
                <c:pt idx="251">
                  <c:v>25.1</c:v>
                </c:pt>
                <c:pt idx="252">
                  <c:v>25.200000000000003</c:v>
                </c:pt>
                <c:pt idx="253">
                  <c:v>25.3</c:v>
                </c:pt>
                <c:pt idx="254">
                  <c:v>25.400000000000002</c:v>
                </c:pt>
                <c:pt idx="255">
                  <c:v>25.5</c:v>
                </c:pt>
                <c:pt idx="256">
                  <c:v>25.6</c:v>
                </c:pt>
                <c:pt idx="257">
                  <c:v>25.700000000000003</c:v>
                </c:pt>
                <c:pt idx="258">
                  <c:v>25.8</c:v>
                </c:pt>
                <c:pt idx="259">
                  <c:v>25.900000000000002</c:v>
                </c:pt>
                <c:pt idx="260">
                  <c:v>26</c:v>
                </c:pt>
                <c:pt idx="261">
                  <c:v>26.1</c:v>
                </c:pt>
                <c:pt idx="262">
                  <c:v>26.200000000000003</c:v>
                </c:pt>
                <c:pt idx="263">
                  <c:v>26.3</c:v>
                </c:pt>
                <c:pt idx="264">
                  <c:v>26.400000000000002</c:v>
                </c:pt>
                <c:pt idx="265">
                  <c:v>26.5</c:v>
                </c:pt>
                <c:pt idx="266">
                  <c:v>26.6</c:v>
                </c:pt>
                <c:pt idx="267">
                  <c:v>26.700000000000003</c:v>
                </c:pt>
                <c:pt idx="268">
                  <c:v>26.8</c:v>
                </c:pt>
                <c:pt idx="269">
                  <c:v>26.900000000000002</c:v>
                </c:pt>
                <c:pt idx="270">
                  <c:v>27</c:v>
                </c:pt>
                <c:pt idx="271">
                  <c:v>27.1</c:v>
                </c:pt>
                <c:pt idx="272">
                  <c:v>27.200000000000003</c:v>
                </c:pt>
                <c:pt idx="273">
                  <c:v>27.3</c:v>
                </c:pt>
                <c:pt idx="274">
                  <c:v>27.400000000000002</c:v>
                </c:pt>
                <c:pt idx="275">
                  <c:v>27.5</c:v>
                </c:pt>
                <c:pt idx="276">
                  <c:v>27.6</c:v>
                </c:pt>
                <c:pt idx="277">
                  <c:v>27.700000000000003</c:v>
                </c:pt>
                <c:pt idx="278">
                  <c:v>27.8</c:v>
                </c:pt>
                <c:pt idx="279">
                  <c:v>27.900000000000002</c:v>
                </c:pt>
                <c:pt idx="280">
                  <c:v>28</c:v>
                </c:pt>
                <c:pt idx="281">
                  <c:v>28.1</c:v>
                </c:pt>
                <c:pt idx="282">
                  <c:v>28.200000000000003</c:v>
                </c:pt>
                <c:pt idx="283">
                  <c:v>28.3</c:v>
                </c:pt>
                <c:pt idx="284">
                  <c:v>28.400000000000002</c:v>
                </c:pt>
                <c:pt idx="285">
                  <c:v>28.5</c:v>
                </c:pt>
                <c:pt idx="286">
                  <c:v>28.6</c:v>
                </c:pt>
                <c:pt idx="287">
                  <c:v>28.700000000000003</c:v>
                </c:pt>
                <c:pt idx="288">
                  <c:v>28.8</c:v>
                </c:pt>
                <c:pt idx="289">
                  <c:v>28.900000000000002</c:v>
                </c:pt>
                <c:pt idx="290">
                  <c:v>29</c:v>
                </c:pt>
                <c:pt idx="291">
                  <c:v>29.1</c:v>
                </c:pt>
                <c:pt idx="292">
                  <c:v>29.200000000000003</c:v>
                </c:pt>
                <c:pt idx="293">
                  <c:v>29.3</c:v>
                </c:pt>
                <c:pt idx="294">
                  <c:v>29.400000000000002</c:v>
                </c:pt>
                <c:pt idx="295">
                  <c:v>29.5</c:v>
                </c:pt>
                <c:pt idx="296">
                  <c:v>29.6</c:v>
                </c:pt>
                <c:pt idx="297">
                  <c:v>29.700000000000003</c:v>
                </c:pt>
                <c:pt idx="298">
                  <c:v>29.8</c:v>
                </c:pt>
                <c:pt idx="299">
                  <c:v>29.900000000000002</c:v>
                </c:pt>
                <c:pt idx="300">
                  <c:v>30</c:v>
                </c:pt>
                <c:pt idx="301">
                  <c:v>30.1</c:v>
                </c:pt>
                <c:pt idx="302">
                  <c:v>30.200000000000003</c:v>
                </c:pt>
                <c:pt idx="303">
                  <c:v>30.3</c:v>
                </c:pt>
                <c:pt idx="304">
                  <c:v>30.400000000000002</c:v>
                </c:pt>
                <c:pt idx="305">
                  <c:v>30.5</c:v>
                </c:pt>
                <c:pt idx="306">
                  <c:v>30.6</c:v>
                </c:pt>
                <c:pt idx="307">
                  <c:v>30.700000000000003</c:v>
                </c:pt>
                <c:pt idx="308">
                  <c:v>30.8</c:v>
                </c:pt>
                <c:pt idx="309">
                  <c:v>30.900000000000002</c:v>
                </c:pt>
                <c:pt idx="310">
                  <c:v>31</c:v>
                </c:pt>
                <c:pt idx="311">
                  <c:v>31.1</c:v>
                </c:pt>
                <c:pt idx="312">
                  <c:v>31.200000000000003</c:v>
                </c:pt>
                <c:pt idx="313">
                  <c:v>31.3</c:v>
                </c:pt>
                <c:pt idx="314">
                  <c:v>31.400000000000002</c:v>
                </c:pt>
                <c:pt idx="315">
                  <c:v>31.5</c:v>
                </c:pt>
                <c:pt idx="316">
                  <c:v>31.6</c:v>
                </c:pt>
                <c:pt idx="317">
                  <c:v>31.700000000000003</c:v>
                </c:pt>
                <c:pt idx="318">
                  <c:v>31.8</c:v>
                </c:pt>
                <c:pt idx="319">
                  <c:v>31.900000000000002</c:v>
                </c:pt>
                <c:pt idx="320">
                  <c:v>32</c:v>
                </c:pt>
                <c:pt idx="321">
                  <c:v>32.1</c:v>
                </c:pt>
                <c:pt idx="322">
                  <c:v>32.200000000000003</c:v>
                </c:pt>
                <c:pt idx="323">
                  <c:v>32.300000000000004</c:v>
                </c:pt>
                <c:pt idx="324">
                  <c:v>32.4</c:v>
                </c:pt>
                <c:pt idx="325">
                  <c:v>32.5</c:v>
                </c:pt>
                <c:pt idx="326">
                  <c:v>32.6</c:v>
                </c:pt>
                <c:pt idx="327">
                  <c:v>32.700000000000003</c:v>
                </c:pt>
                <c:pt idx="328">
                  <c:v>32.800000000000004</c:v>
                </c:pt>
                <c:pt idx="329">
                  <c:v>32.9</c:v>
                </c:pt>
                <c:pt idx="330">
                  <c:v>33</c:v>
                </c:pt>
                <c:pt idx="331">
                  <c:v>33.1</c:v>
                </c:pt>
                <c:pt idx="332">
                  <c:v>33.200000000000003</c:v>
                </c:pt>
                <c:pt idx="333">
                  <c:v>33.300000000000004</c:v>
                </c:pt>
                <c:pt idx="334">
                  <c:v>33.4</c:v>
                </c:pt>
                <c:pt idx="335">
                  <c:v>33.5</c:v>
                </c:pt>
                <c:pt idx="336">
                  <c:v>33.6</c:v>
                </c:pt>
                <c:pt idx="337">
                  <c:v>33.700000000000003</c:v>
                </c:pt>
                <c:pt idx="338">
                  <c:v>33.800000000000004</c:v>
                </c:pt>
                <c:pt idx="339">
                  <c:v>33.9</c:v>
                </c:pt>
                <c:pt idx="340">
                  <c:v>34</c:v>
                </c:pt>
                <c:pt idx="341">
                  <c:v>34.1</c:v>
                </c:pt>
                <c:pt idx="342">
                  <c:v>34.200000000000003</c:v>
                </c:pt>
                <c:pt idx="343">
                  <c:v>34.300000000000004</c:v>
                </c:pt>
                <c:pt idx="344">
                  <c:v>34.4</c:v>
                </c:pt>
                <c:pt idx="345">
                  <c:v>34.5</c:v>
                </c:pt>
                <c:pt idx="346">
                  <c:v>34.6</c:v>
                </c:pt>
                <c:pt idx="347">
                  <c:v>34.700000000000003</c:v>
                </c:pt>
                <c:pt idx="348">
                  <c:v>34.800000000000004</c:v>
                </c:pt>
                <c:pt idx="349">
                  <c:v>34.9</c:v>
                </c:pt>
                <c:pt idx="350">
                  <c:v>35</c:v>
                </c:pt>
                <c:pt idx="351">
                  <c:v>35.1</c:v>
                </c:pt>
                <c:pt idx="352">
                  <c:v>35.200000000000003</c:v>
                </c:pt>
                <c:pt idx="353">
                  <c:v>35.300000000000004</c:v>
                </c:pt>
                <c:pt idx="354">
                  <c:v>35.4</c:v>
                </c:pt>
                <c:pt idx="355">
                  <c:v>35.5</c:v>
                </c:pt>
                <c:pt idx="356">
                  <c:v>35.6</c:v>
                </c:pt>
                <c:pt idx="357">
                  <c:v>35.700000000000003</c:v>
                </c:pt>
                <c:pt idx="358">
                  <c:v>35.800000000000004</c:v>
                </c:pt>
                <c:pt idx="359">
                  <c:v>35.9</c:v>
                </c:pt>
                <c:pt idx="360">
                  <c:v>36</c:v>
                </c:pt>
                <c:pt idx="361">
                  <c:v>36.1</c:v>
                </c:pt>
                <c:pt idx="362">
                  <c:v>36.200000000000003</c:v>
                </c:pt>
                <c:pt idx="363">
                  <c:v>36.300000000000004</c:v>
                </c:pt>
                <c:pt idx="364">
                  <c:v>36.4</c:v>
                </c:pt>
                <c:pt idx="365">
                  <c:v>36.5</c:v>
                </c:pt>
                <c:pt idx="366">
                  <c:v>36.6</c:v>
                </c:pt>
                <c:pt idx="367">
                  <c:v>36.700000000000003</c:v>
                </c:pt>
                <c:pt idx="368">
                  <c:v>36.800000000000004</c:v>
                </c:pt>
                <c:pt idx="369">
                  <c:v>36.9</c:v>
                </c:pt>
                <c:pt idx="370">
                  <c:v>37</c:v>
                </c:pt>
                <c:pt idx="371">
                  <c:v>37.1</c:v>
                </c:pt>
                <c:pt idx="372">
                  <c:v>37.200000000000003</c:v>
                </c:pt>
                <c:pt idx="373">
                  <c:v>37.300000000000004</c:v>
                </c:pt>
                <c:pt idx="374">
                  <c:v>37.4</c:v>
                </c:pt>
                <c:pt idx="375">
                  <c:v>37.5</c:v>
                </c:pt>
                <c:pt idx="376">
                  <c:v>37.6</c:v>
                </c:pt>
                <c:pt idx="377">
                  <c:v>37.700000000000003</c:v>
                </c:pt>
                <c:pt idx="378">
                  <c:v>37.800000000000004</c:v>
                </c:pt>
                <c:pt idx="379">
                  <c:v>37.9</c:v>
                </c:pt>
                <c:pt idx="380">
                  <c:v>38</c:v>
                </c:pt>
                <c:pt idx="381">
                  <c:v>38.1</c:v>
                </c:pt>
                <c:pt idx="382">
                  <c:v>38.200000000000003</c:v>
                </c:pt>
                <c:pt idx="383">
                  <c:v>38.300000000000004</c:v>
                </c:pt>
                <c:pt idx="384">
                  <c:v>38.400000000000006</c:v>
                </c:pt>
                <c:pt idx="385">
                  <c:v>38.5</c:v>
                </c:pt>
                <c:pt idx="386">
                  <c:v>38.6</c:v>
                </c:pt>
                <c:pt idx="387">
                  <c:v>38.700000000000003</c:v>
                </c:pt>
                <c:pt idx="388">
                  <c:v>38.800000000000004</c:v>
                </c:pt>
                <c:pt idx="389">
                  <c:v>38.900000000000006</c:v>
                </c:pt>
                <c:pt idx="390">
                  <c:v>39</c:v>
                </c:pt>
                <c:pt idx="391">
                  <c:v>39.1</c:v>
                </c:pt>
                <c:pt idx="392">
                  <c:v>39.200000000000003</c:v>
                </c:pt>
                <c:pt idx="393">
                  <c:v>39.300000000000004</c:v>
                </c:pt>
                <c:pt idx="394">
                  <c:v>39.400000000000006</c:v>
                </c:pt>
                <c:pt idx="395">
                  <c:v>39.5</c:v>
                </c:pt>
                <c:pt idx="396">
                  <c:v>39.6</c:v>
                </c:pt>
                <c:pt idx="397">
                  <c:v>39.700000000000003</c:v>
                </c:pt>
                <c:pt idx="398">
                  <c:v>39.800000000000004</c:v>
                </c:pt>
                <c:pt idx="399">
                  <c:v>39.900000000000006</c:v>
                </c:pt>
                <c:pt idx="400">
                  <c:v>40</c:v>
                </c:pt>
                <c:pt idx="401">
                  <c:v>40.1</c:v>
                </c:pt>
                <c:pt idx="402">
                  <c:v>40.200000000000003</c:v>
                </c:pt>
                <c:pt idx="403">
                  <c:v>40.300000000000004</c:v>
                </c:pt>
                <c:pt idx="404">
                  <c:v>40.400000000000006</c:v>
                </c:pt>
                <c:pt idx="405">
                  <c:v>40.5</c:v>
                </c:pt>
                <c:pt idx="406">
                  <c:v>40.6</c:v>
                </c:pt>
                <c:pt idx="407">
                  <c:v>40.700000000000003</c:v>
                </c:pt>
                <c:pt idx="408">
                  <c:v>40.800000000000004</c:v>
                </c:pt>
                <c:pt idx="409">
                  <c:v>40.900000000000006</c:v>
                </c:pt>
                <c:pt idx="410">
                  <c:v>41</c:v>
                </c:pt>
                <c:pt idx="411">
                  <c:v>41.1</c:v>
                </c:pt>
                <c:pt idx="412">
                  <c:v>41.2</c:v>
                </c:pt>
                <c:pt idx="413">
                  <c:v>41.300000000000004</c:v>
                </c:pt>
                <c:pt idx="414">
                  <c:v>41.400000000000006</c:v>
                </c:pt>
                <c:pt idx="415">
                  <c:v>41.5</c:v>
                </c:pt>
                <c:pt idx="416">
                  <c:v>41.6</c:v>
                </c:pt>
                <c:pt idx="417">
                  <c:v>41.7</c:v>
                </c:pt>
                <c:pt idx="418">
                  <c:v>41.800000000000004</c:v>
                </c:pt>
                <c:pt idx="419">
                  <c:v>41.900000000000006</c:v>
                </c:pt>
                <c:pt idx="420">
                  <c:v>42</c:v>
                </c:pt>
                <c:pt idx="421">
                  <c:v>42.1</c:v>
                </c:pt>
                <c:pt idx="422">
                  <c:v>42.2</c:v>
                </c:pt>
                <c:pt idx="423">
                  <c:v>42.300000000000004</c:v>
                </c:pt>
                <c:pt idx="424">
                  <c:v>42.400000000000006</c:v>
                </c:pt>
                <c:pt idx="425">
                  <c:v>42.5</c:v>
                </c:pt>
                <c:pt idx="426">
                  <c:v>42.6</c:v>
                </c:pt>
                <c:pt idx="427">
                  <c:v>42.7</c:v>
                </c:pt>
                <c:pt idx="428">
                  <c:v>42.800000000000004</c:v>
                </c:pt>
                <c:pt idx="429">
                  <c:v>42.900000000000006</c:v>
                </c:pt>
                <c:pt idx="430">
                  <c:v>43</c:v>
                </c:pt>
                <c:pt idx="431">
                  <c:v>43.1</c:v>
                </c:pt>
                <c:pt idx="432">
                  <c:v>43.2</c:v>
                </c:pt>
                <c:pt idx="433">
                  <c:v>43.300000000000004</c:v>
                </c:pt>
                <c:pt idx="434">
                  <c:v>43.400000000000006</c:v>
                </c:pt>
                <c:pt idx="435">
                  <c:v>43.5</c:v>
                </c:pt>
                <c:pt idx="436">
                  <c:v>43.6</c:v>
                </c:pt>
                <c:pt idx="437">
                  <c:v>43.7</c:v>
                </c:pt>
                <c:pt idx="438">
                  <c:v>43.800000000000004</c:v>
                </c:pt>
                <c:pt idx="439">
                  <c:v>43.900000000000006</c:v>
                </c:pt>
                <c:pt idx="440">
                  <c:v>44</c:v>
                </c:pt>
                <c:pt idx="441">
                  <c:v>44.1</c:v>
                </c:pt>
                <c:pt idx="442">
                  <c:v>44.2</c:v>
                </c:pt>
                <c:pt idx="443">
                  <c:v>44.300000000000004</c:v>
                </c:pt>
                <c:pt idx="444">
                  <c:v>44.400000000000006</c:v>
                </c:pt>
                <c:pt idx="445">
                  <c:v>44.5</c:v>
                </c:pt>
                <c:pt idx="446">
                  <c:v>44.6</c:v>
                </c:pt>
                <c:pt idx="447">
                  <c:v>44.7</c:v>
                </c:pt>
                <c:pt idx="448">
                  <c:v>44.800000000000004</c:v>
                </c:pt>
                <c:pt idx="449">
                  <c:v>44.900000000000006</c:v>
                </c:pt>
                <c:pt idx="450">
                  <c:v>45</c:v>
                </c:pt>
                <c:pt idx="451">
                  <c:v>45.1</c:v>
                </c:pt>
                <c:pt idx="452">
                  <c:v>45.2</c:v>
                </c:pt>
                <c:pt idx="453">
                  <c:v>45.300000000000004</c:v>
                </c:pt>
                <c:pt idx="454">
                  <c:v>45.400000000000006</c:v>
                </c:pt>
                <c:pt idx="455">
                  <c:v>45.5</c:v>
                </c:pt>
                <c:pt idx="456">
                  <c:v>45.6</c:v>
                </c:pt>
                <c:pt idx="457">
                  <c:v>45.7</c:v>
                </c:pt>
                <c:pt idx="458">
                  <c:v>45.800000000000004</c:v>
                </c:pt>
                <c:pt idx="459">
                  <c:v>45.900000000000006</c:v>
                </c:pt>
                <c:pt idx="460">
                  <c:v>46</c:v>
                </c:pt>
                <c:pt idx="461">
                  <c:v>46.1</c:v>
                </c:pt>
                <c:pt idx="462">
                  <c:v>46.2</c:v>
                </c:pt>
                <c:pt idx="463">
                  <c:v>46.300000000000004</c:v>
                </c:pt>
                <c:pt idx="464">
                  <c:v>46.400000000000006</c:v>
                </c:pt>
                <c:pt idx="465">
                  <c:v>46.5</c:v>
                </c:pt>
                <c:pt idx="466">
                  <c:v>46.6</c:v>
                </c:pt>
                <c:pt idx="467">
                  <c:v>46.7</c:v>
                </c:pt>
                <c:pt idx="468">
                  <c:v>46.800000000000004</c:v>
                </c:pt>
                <c:pt idx="469">
                  <c:v>46.900000000000006</c:v>
                </c:pt>
                <c:pt idx="470">
                  <c:v>47</c:v>
                </c:pt>
                <c:pt idx="471">
                  <c:v>47.1</c:v>
                </c:pt>
                <c:pt idx="472">
                  <c:v>47.2</c:v>
                </c:pt>
                <c:pt idx="473">
                  <c:v>47.300000000000004</c:v>
                </c:pt>
                <c:pt idx="474">
                  <c:v>47.400000000000006</c:v>
                </c:pt>
                <c:pt idx="475">
                  <c:v>47.5</c:v>
                </c:pt>
                <c:pt idx="476">
                  <c:v>47.6</c:v>
                </c:pt>
                <c:pt idx="477">
                  <c:v>47.7</c:v>
                </c:pt>
                <c:pt idx="478">
                  <c:v>47.800000000000004</c:v>
                </c:pt>
                <c:pt idx="479">
                  <c:v>47.900000000000006</c:v>
                </c:pt>
                <c:pt idx="480">
                  <c:v>48</c:v>
                </c:pt>
                <c:pt idx="481">
                  <c:v>48.1</c:v>
                </c:pt>
                <c:pt idx="482">
                  <c:v>48.2</c:v>
                </c:pt>
                <c:pt idx="483">
                  <c:v>48.300000000000004</c:v>
                </c:pt>
                <c:pt idx="484">
                  <c:v>48.400000000000006</c:v>
                </c:pt>
                <c:pt idx="485">
                  <c:v>48.5</c:v>
                </c:pt>
                <c:pt idx="486">
                  <c:v>48.6</c:v>
                </c:pt>
                <c:pt idx="487">
                  <c:v>48.7</c:v>
                </c:pt>
                <c:pt idx="488">
                  <c:v>48.800000000000004</c:v>
                </c:pt>
                <c:pt idx="489">
                  <c:v>48.900000000000006</c:v>
                </c:pt>
                <c:pt idx="490">
                  <c:v>49</c:v>
                </c:pt>
                <c:pt idx="491">
                  <c:v>49.1</c:v>
                </c:pt>
                <c:pt idx="492">
                  <c:v>49.2</c:v>
                </c:pt>
                <c:pt idx="493">
                  <c:v>49.300000000000004</c:v>
                </c:pt>
                <c:pt idx="494">
                  <c:v>49.400000000000006</c:v>
                </c:pt>
                <c:pt idx="495">
                  <c:v>49.5</c:v>
                </c:pt>
                <c:pt idx="496">
                  <c:v>49.6</c:v>
                </c:pt>
                <c:pt idx="497">
                  <c:v>49.7</c:v>
                </c:pt>
                <c:pt idx="498">
                  <c:v>49.800000000000004</c:v>
                </c:pt>
                <c:pt idx="499">
                  <c:v>49.900000000000006</c:v>
                </c:pt>
                <c:pt idx="500">
                  <c:v>50</c:v>
                </c:pt>
                <c:pt idx="501">
                  <c:v>50.1</c:v>
                </c:pt>
                <c:pt idx="502">
                  <c:v>50.2</c:v>
                </c:pt>
                <c:pt idx="503">
                  <c:v>50.300000000000004</c:v>
                </c:pt>
                <c:pt idx="504">
                  <c:v>50.400000000000006</c:v>
                </c:pt>
                <c:pt idx="505">
                  <c:v>50.5</c:v>
                </c:pt>
                <c:pt idx="506">
                  <c:v>50.6</c:v>
                </c:pt>
                <c:pt idx="507">
                  <c:v>50.7</c:v>
                </c:pt>
                <c:pt idx="508">
                  <c:v>50.800000000000004</c:v>
                </c:pt>
                <c:pt idx="509">
                  <c:v>50.900000000000006</c:v>
                </c:pt>
                <c:pt idx="510">
                  <c:v>51</c:v>
                </c:pt>
                <c:pt idx="511">
                  <c:v>51.1</c:v>
                </c:pt>
                <c:pt idx="512">
                  <c:v>51.2</c:v>
                </c:pt>
                <c:pt idx="513">
                  <c:v>51.300000000000004</c:v>
                </c:pt>
                <c:pt idx="514">
                  <c:v>51.400000000000006</c:v>
                </c:pt>
                <c:pt idx="515">
                  <c:v>51.5</c:v>
                </c:pt>
                <c:pt idx="516">
                  <c:v>51.6</c:v>
                </c:pt>
                <c:pt idx="517">
                  <c:v>51.7</c:v>
                </c:pt>
                <c:pt idx="518">
                  <c:v>51.800000000000004</c:v>
                </c:pt>
                <c:pt idx="519">
                  <c:v>51.900000000000006</c:v>
                </c:pt>
                <c:pt idx="520">
                  <c:v>52</c:v>
                </c:pt>
                <c:pt idx="521">
                  <c:v>52.1</c:v>
                </c:pt>
                <c:pt idx="522">
                  <c:v>52.2</c:v>
                </c:pt>
                <c:pt idx="523">
                  <c:v>52.300000000000004</c:v>
                </c:pt>
                <c:pt idx="524">
                  <c:v>52.400000000000006</c:v>
                </c:pt>
                <c:pt idx="525">
                  <c:v>52.5</c:v>
                </c:pt>
                <c:pt idx="526">
                  <c:v>52.6</c:v>
                </c:pt>
                <c:pt idx="527">
                  <c:v>52.7</c:v>
                </c:pt>
                <c:pt idx="528">
                  <c:v>52.800000000000004</c:v>
                </c:pt>
                <c:pt idx="529">
                  <c:v>52.900000000000006</c:v>
                </c:pt>
                <c:pt idx="530">
                  <c:v>53</c:v>
                </c:pt>
                <c:pt idx="531">
                  <c:v>53.1</c:v>
                </c:pt>
                <c:pt idx="532">
                  <c:v>53.2</c:v>
                </c:pt>
                <c:pt idx="533">
                  <c:v>53.300000000000004</c:v>
                </c:pt>
                <c:pt idx="534">
                  <c:v>53.400000000000006</c:v>
                </c:pt>
                <c:pt idx="535">
                  <c:v>53.5</c:v>
                </c:pt>
                <c:pt idx="536">
                  <c:v>53.6</c:v>
                </c:pt>
                <c:pt idx="537">
                  <c:v>53.7</c:v>
                </c:pt>
                <c:pt idx="538">
                  <c:v>53.800000000000004</c:v>
                </c:pt>
                <c:pt idx="539">
                  <c:v>53.900000000000006</c:v>
                </c:pt>
                <c:pt idx="540">
                  <c:v>54</c:v>
                </c:pt>
                <c:pt idx="541">
                  <c:v>54.1</c:v>
                </c:pt>
                <c:pt idx="542">
                  <c:v>54.2</c:v>
                </c:pt>
                <c:pt idx="543">
                  <c:v>54.300000000000004</c:v>
                </c:pt>
                <c:pt idx="544">
                  <c:v>54.400000000000006</c:v>
                </c:pt>
                <c:pt idx="545">
                  <c:v>54.5</c:v>
                </c:pt>
                <c:pt idx="546">
                  <c:v>54.6</c:v>
                </c:pt>
                <c:pt idx="547">
                  <c:v>54.7</c:v>
                </c:pt>
                <c:pt idx="548">
                  <c:v>54.800000000000004</c:v>
                </c:pt>
                <c:pt idx="549">
                  <c:v>54.900000000000006</c:v>
                </c:pt>
                <c:pt idx="550">
                  <c:v>55</c:v>
                </c:pt>
                <c:pt idx="551">
                  <c:v>55.1</c:v>
                </c:pt>
                <c:pt idx="552">
                  <c:v>55.2</c:v>
                </c:pt>
                <c:pt idx="553">
                  <c:v>55.300000000000004</c:v>
                </c:pt>
                <c:pt idx="554">
                  <c:v>55.400000000000006</c:v>
                </c:pt>
                <c:pt idx="555">
                  <c:v>55.5</c:v>
                </c:pt>
                <c:pt idx="556">
                  <c:v>55.6</c:v>
                </c:pt>
                <c:pt idx="557">
                  <c:v>55.7</c:v>
                </c:pt>
                <c:pt idx="558">
                  <c:v>55.800000000000004</c:v>
                </c:pt>
                <c:pt idx="559">
                  <c:v>55.900000000000006</c:v>
                </c:pt>
                <c:pt idx="560">
                  <c:v>56</c:v>
                </c:pt>
                <c:pt idx="561">
                  <c:v>56.1</c:v>
                </c:pt>
                <c:pt idx="562">
                  <c:v>56.2</c:v>
                </c:pt>
                <c:pt idx="563">
                  <c:v>56.300000000000004</c:v>
                </c:pt>
                <c:pt idx="564">
                  <c:v>56.400000000000006</c:v>
                </c:pt>
                <c:pt idx="565">
                  <c:v>56.5</c:v>
                </c:pt>
                <c:pt idx="566">
                  <c:v>56.6</c:v>
                </c:pt>
                <c:pt idx="567">
                  <c:v>56.7</c:v>
                </c:pt>
                <c:pt idx="568">
                  <c:v>56.800000000000004</c:v>
                </c:pt>
                <c:pt idx="569">
                  <c:v>56.900000000000006</c:v>
                </c:pt>
                <c:pt idx="570">
                  <c:v>57</c:v>
                </c:pt>
                <c:pt idx="571">
                  <c:v>57.1</c:v>
                </c:pt>
                <c:pt idx="572">
                  <c:v>57.2</c:v>
                </c:pt>
                <c:pt idx="573">
                  <c:v>57.300000000000004</c:v>
                </c:pt>
                <c:pt idx="574">
                  <c:v>57.400000000000006</c:v>
                </c:pt>
                <c:pt idx="575">
                  <c:v>57.5</c:v>
                </c:pt>
                <c:pt idx="576">
                  <c:v>57.6</c:v>
                </c:pt>
                <c:pt idx="577">
                  <c:v>57.7</c:v>
                </c:pt>
                <c:pt idx="578">
                  <c:v>57.800000000000004</c:v>
                </c:pt>
                <c:pt idx="579">
                  <c:v>57.900000000000006</c:v>
                </c:pt>
                <c:pt idx="580">
                  <c:v>58</c:v>
                </c:pt>
                <c:pt idx="581">
                  <c:v>58.1</c:v>
                </c:pt>
                <c:pt idx="582">
                  <c:v>58.2</c:v>
                </c:pt>
                <c:pt idx="583">
                  <c:v>58.300000000000004</c:v>
                </c:pt>
                <c:pt idx="584">
                  <c:v>58.400000000000006</c:v>
                </c:pt>
                <c:pt idx="585">
                  <c:v>58.5</c:v>
                </c:pt>
                <c:pt idx="586">
                  <c:v>58.6</c:v>
                </c:pt>
                <c:pt idx="587">
                  <c:v>58.7</c:v>
                </c:pt>
                <c:pt idx="588">
                  <c:v>58.800000000000004</c:v>
                </c:pt>
                <c:pt idx="589">
                  <c:v>58.900000000000006</c:v>
                </c:pt>
                <c:pt idx="590">
                  <c:v>59</c:v>
                </c:pt>
                <c:pt idx="591">
                  <c:v>59.1</c:v>
                </c:pt>
                <c:pt idx="592">
                  <c:v>59.2</c:v>
                </c:pt>
                <c:pt idx="593">
                  <c:v>59.300000000000004</c:v>
                </c:pt>
                <c:pt idx="594">
                  <c:v>59.400000000000006</c:v>
                </c:pt>
                <c:pt idx="595">
                  <c:v>59.5</c:v>
                </c:pt>
                <c:pt idx="596">
                  <c:v>59.6</c:v>
                </c:pt>
                <c:pt idx="597">
                  <c:v>59.7</c:v>
                </c:pt>
                <c:pt idx="598">
                  <c:v>59.800000000000004</c:v>
                </c:pt>
                <c:pt idx="599">
                  <c:v>59.900000000000006</c:v>
                </c:pt>
                <c:pt idx="600">
                  <c:v>60</c:v>
                </c:pt>
                <c:pt idx="601">
                  <c:v>60.1</c:v>
                </c:pt>
                <c:pt idx="602">
                  <c:v>60.2</c:v>
                </c:pt>
                <c:pt idx="603">
                  <c:v>60.300000000000004</c:v>
                </c:pt>
                <c:pt idx="604">
                  <c:v>60.400000000000006</c:v>
                </c:pt>
                <c:pt idx="605">
                  <c:v>60.5</c:v>
                </c:pt>
                <c:pt idx="606">
                  <c:v>60.6</c:v>
                </c:pt>
                <c:pt idx="607">
                  <c:v>60.7</c:v>
                </c:pt>
                <c:pt idx="608">
                  <c:v>60.800000000000004</c:v>
                </c:pt>
                <c:pt idx="609">
                  <c:v>60.900000000000006</c:v>
                </c:pt>
                <c:pt idx="610">
                  <c:v>61</c:v>
                </c:pt>
                <c:pt idx="611">
                  <c:v>61.1</c:v>
                </c:pt>
                <c:pt idx="612">
                  <c:v>61.2</c:v>
                </c:pt>
                <c:pt idx="613">
                  <c:v>61.300000000000004</c:v>
                </c:pt>
                <c:pt idx="614">
                  <c:v>61.400000000000006</c:v>
                </c:pt>
                <c:pt idx="615">
                  <c:v>61.5</c:v>
                </c:pt>
                <c:pt idx="616">
                  <c:v>61.6</c:v>
                </c:pt>
                <c:pt idx="617">
                  <c:v>61.7</c:v>
                </c:pt>
                <c:pt idx="618">
                  <c:v>61.800000000000004</c:v>
                </c:pt>
                <c:pt idx="619">
                  <c:v>61.900000000000006</c:v>
                </c:pt>
                <c:pt idx="620">
                  <c:v>62</c:v>
                </c:pt>
                <c:pt idx="621">
                  <c:v>62.1</c:v>
                </c:pt>
                <c:pt idx="622">
                  <c:v>62.2</c:v>
                </c:pt>
                <c:pt idx="623">
                  <c:v>62.300000000000004</c:v>
                </c:pt>
                <c:pt idx="624">
                  <c:v>62.400000000000006</c:v>
                </c:pt>
                <c:pt idx="625">
                  <c:v>62.5</c:v>
                </c:pt>
                <c:pt idx="626">
                  <c:v>62.6</c:v>
                </c:pt>
                <c:pt idx="627">
                  <c:v>62.7</c:v>
                </c:pt>
                <c:pt idx="628">
                  <c:v>62.800000000000004</c:v>
                </c:pt>
                <c:pt idx="629">
                  <c:v>62.900000000000006</c:v>
                </c:pt>
                <c:pt idx="630">
                  <c:v>63</c:v>
                </c:pt>
                <c:pt idx="631">
                  <c:v>63.1</c:v>
                </c:pt>
                <c:pt idx="632">
                  <c:v>63.2</c:v>
                </c:pt>
                <c:pt idx="633">
                  <c:v>63.300000000000004</c:v>
                </c:pt>
                <c:pt idx="634">
                  <c:v>63.400000000000006</c:v>
                </c:pt>
                <c:pt idx="635">
                  <c:v>63.5</c:v>
                </c:pt>
                <c:pt idx="636">
                  <c:v>63.6</c:v>
                </c:pt>
                <c:pt idx="637">
                  <c:v>63.7</c:v>
                </c:pt>
                <c:pt idx="638">
                  <c:v>63.800000000000004</c:v>
                </c:pt>
                <c:pt idx="639">
                  <c:v>63.900000000000006</c:v>
                </c:pt>
                <c:pt idx="640">
                  <c:v>64</c:v>
                </c:pt>
                <c:pt idx="641">
                  <c:v>64.100000000000009</c:v>
                </c:pt>
                <c:pt idx="642">
                  <c:v>64.2</c:v>
                </c:pt>
                <c:pt idx="643">
                  <c:v>64.3</c:v>
                </c:pt>
                <c:pt idx="644">
                  <c:v>64.400000000000006</c:v>
                </c:pt>
                <c:pt idx="645">
                  <c:v>64.5</c:v>
                </c:pt>
                <c:pt idx="646">
                  <c:v>64.600000000000009</c:v>
                </c:pt>
                <c:pt idx="647">
                  <c:v>64.7</c:v>
                </c:pt>
                <c:pt idx="648">
                  <c:v>64.8</c:v>
                </c:pt>
                <c:pt idx="649">
                  <c:v>64.900000000000006</c:v>
                </c:pt>
                <c:pt idx="650">
                  <c:v>65</c:v>
                </c:pt>
                <c:pt idx="651">
                  <c:v>65.100000000000009</c:v>
                </c:pt>
                <c:pt idx="652">
                  <c:v>65.2</c:v>
                </c:pt>
                <c:pt idx="653">
                  <c:v>65.3</c:v>
                </c:pt>
                <c:pt idx="654">
                  <c:v>65.400000000000006</c:v>
                </c:pt>
                <c:pt idx="655">
                  <c:v>65.5</c:v>
                </c:pt>
                <c:pt idx="656">
                  <c:v>65.600000000000009</c:v>
                </c:pt>
                <c:pt idx="657">
                  <c:v>65.7</c:v>
                </c:pt>
                <c:pt idx="658">
                  <c:v>65.8</c:v>
                </c:pt>
                <c:pt idx="659">
                  <c:v>65.900000000000006</c:v>
                </c:pt>
                <c:pt idx="660">
                  <c:v>66</c:v>
                </c:pt>
                <c:pt idx="661">
                  <c:v>66.100000000000009</c:v>
                </c:pt>
                <c:pt idx="662">
                  <c:v>66.2</c:v>
                </c:pt>
                <c:pt idx="663">
                  <c:v>66.3</c:v>
                </c:pt>
                <c:pt idx="664">
                  <c:v>66.400000000000006</c:v>
                </c:pt>
                <c:pt idx="665">
                  <c:v>66.5</c:v>
                </c:pt>
                <c:pt idx="666">
                  <c:v>66.600000000000009</c:v>
                </c:pt>
                <c:pt idx="667">
                  <c:v>66.7</c:v>
                </c:pt>
                <c:pt idx="668">
                  <c:v>66.8</c:v>
                </c:pt>
                <c:pt idx="669">
                  <c:v>66.900000000000006</c:v>
                </c:pt>
                <c:pt idx="670">
                  <c:v>67</c:v>
                </c:pt>
                <c:pt idx="671">
                  <c:v>67.100000000000009</c:v>
                </c:pt>
                <c:pt idx="672">
                  <c:v>67.2</c:v>
                </c:pt>
                <c:pt idx="673">
                  <c:v>67.3</c:v>
                </c:pt>
                <c:pt idx="674">
                  <c:v>67.400000000000006</c:v>
                </c:pt>
                <c:pt idx="675">
                  <c:v>67.5</c:v>
                </c:pt>
                <c:pt idx="676">
                  <c:v>67.600000000000009</c:v>
                </c:pt>
                <c:pt idx="677">
                  <c:v>67.7</c:v>
                </c:pt>
                <c:pt idx="678">
                  <c:v>67.8</c:v>
                </c:pt>
                <c:pt idx="679">
                  <c:v>67.900000000000006</c:v>
                </c:pt>
                <c:pt idx="680">
                  <c:v>68</c:v>
                </c:pt>
                <c:pt idx="681">
                  <c:v>68.100000000000009</c:v>
                </c:pt>
                <c:pt idx="682">
                  <c:v>68.2</c:v>
                </c:pt>
                <c:pt idx="683">
                  <c:v>68.3</c:v>
                </c:pt>
                <c:pt idx="684">
                  <c:v>68.400000000000006</c:v>
                </c:pt>
                <c:pt idx="685">
                  <c:v>68.5</c:v>
                </c:pt>
                <c:pt idx="686">
                  <c:v>68.600000000000009</c:v>
                </c:pt>
                <c:pt idx="687">
                  <c:v>68.7</c:v>
                </c:pt>
                <c:pt idx="688">
                  <c:v>68.8</c:v>
                </c:pt>
                <c:pt idx="689">
                  <c:v>68.900000000000006</c:v>
                </c:pt>
                <c:pt idx="690">
                  <c:v>69</c:v>
                </c:pt>
                <c:pt idx="691">
                  <c:v>69.100000000000009</c:v>
                </c:pt>
                <c:pt idx="692">
                  <c:v>69.2</c:v>
                </c:pt>
                <c:pt idx="693">
                  <c:v>69.3</c:v>
                </c:pt>
                <c:pt idx="694">
                  <c:v>69.400000000000006</c:v>
                </c:pt>
                <c:pt idx="695">
                  <c:v>69.5</c:v>
                </c:pt>
                <c:pt idx="696">
                  <c:v>69.600000000000009</c:v>
                </c:pt>
                <c:pt idx="697">
                  <c:v>69.7</c:v>
                </c:pt>
                <c:pt idx="698">
                  <c:v>69.8</c:v>
                </c:pt>
                <c:pt idx="699">
                  <c:v>69.900000000000006</c:v>
                </c:pt>
                <c:pt idx="700">
                  <c:v>70</c:v>
                </c:pt>
                <c:pt idx="701">
                  <c:v>70.100000000000009</c:v>
                </c:pt>
                <c:pt idx="702">
                  <c:v>70.2</c:v>
                </c:pt>
                <c:pt idx="703">
                  <c:v>70.3</c:v>
                </c:pt>
                <c:pt idx="704">
                  <c:v>70.400000000000006</c:v>
                </c:pt>
                <c:pt idx="705">
                  <c:v>70.5</c:v>
                </c:pt>
                <c:pt idx="706">
                  <c:v>70.600000000000009</c:v>
                </c:pt>
                <c:pt idx="707">
                  <c:v>70.7</c:v>
                </c:pt>
                <c:pt idx="708">
                  <c:v>70.8</c:v>
                </c:pt>
                <c:pt idx="709">
                  <c:v>70.900000000000006</c:v>
                </c:pt>
                <c:pt idx="710">
                  <c:v>71</c:v>
                </c:pt>
                <c:pt idx="711">
                  <c:v>71.100000000000009</c:v>
                </c:pt>
                <c:pt idx="712">
                  <c:v>71.2</c:v>
                </c:pt>
                <c:pt idx="713">
                  <c:v>71.3</c:v>
                </c:pt>
                <c:pt idx="714">
                  <c:v>71.400000000000006</c:v>
                </c:pt>
                <c:pt idx="715">
                  <c:v>71.5</c:v>
                </c:pt>
                <c:pt idx="716">
                  <c:v>71.600000000000009</c:v>
                </c:pt>
                <c:pt idx="717">
                  <c:v>71.7</c:v>
                </c:pt>
                <c:pt idx="718">
                  <c:v>71.8</c:v>
                </c:pt>
                <c:pt idx="719">
                  <c:v>71.900000000000006</c:v>
                </c:pt>
                <c:pt idx="720">
                  <c:v>72</c:v>
                </c:pt>
                <c:pt idx="721">
                  <c:v>72.100000000000009</c:v>
                </c:pt>
                <c:pt idx="722">
                  <c:v>72.2</c:v>
                </c:pt>
                <c:pt idx="723">
                  <c:v>72.3</c:v>
                </c:pt>
                <c:pt idx="724">
                  <c:v>72.400000000000006</c:v>
                </c:pt>
                <c:pt idx="725">
                  <c:v>72.5</c:v>
                </c:pt>
                <c:pt idx="726">
                  <c:v>72.600000000000009</c:v>
                </c:pt>
                <c:pt idx="727">
                  <c:v>72.7</c:v>
                </c:pt>
                <c:pt idx="728">
                  <c:v>72.8</c:v>
                </c:pt>
                <c:pt idx="729">
                  <c:v>72.900000000000006</c:v>
                </c:pt>
                <c:pt idx="730">
                  <c:v>73</c:v>
                </c:pt>
                <c:pt idx="731">
                  <c:v>73.100000000000009</c:v>
                </c:pt>
                <c:pt idx="732">
                  <c:v>73.2</c:v>
                </c:pt>
                <c:pt idx="733">
                  <c:v>73.3</c:v>
                </c:pt>
                <c:pt idx="734">
                  <c:v>73.400000000000006</c:v>
                </c:pt>
                <c:pt idx="735">
                  <c:v>73.5</c:v>
                </c:pt>
                <c:pt idx="736">
                  <c:v>73.600000000000009</c:v>
                </c:pt>
                <c:pt idx="737">
                  <c:v>73.7</c:v>
                </c:pt>
                <c:pt idx="738">
                  <c:v>73.8</c:v>
                </c:pt>
                <c:pt idx="739">
                  <c:v>73.900000000000006</c:v>
                </c:pt>
                <c:pt idx="740">
                  <c:v>74</c:v>
                </c:pt>
                <c:pt idx="741">
                  <c:v>74.100000000000009</c:v>
                </c:pt>
                <c:pt idx="742">
                  <c:v>74.2</c:v>
                </c:pt>
                <c:pt idx="743">
                  <c:v>74.3</c:v>
                </c:pt>
                <c:pt idx="744">
                  <c:v>74.400000000000006</c:v>
                </c:pt>
                <c:pt idx="745">
                  <c:v>74.5</c:v>
                </c:pt>
                <c:pt idx="746">
                  <c:v>74.600000000000009</c:v>
                </c:pt>
                <c:pt idx="747">
                  <c:v>74.7</c:v>
                </c:pt>
                <c:pt idx="748">
                  <c:v>74.8</c:v>
                </c:pt>
                <c:pt idx="749">
                  <c:v>74.900000000000006</c:v>
                </c:pt>
                <c:pt idx="750">
                  <c:v>75</c:v>
                </c:pt>
                <c:pt idx="751">
                  <c:v>75.100000000000009</c:v>
                </c:pt>
                <c:pt idx="752">
                  <c:v>75.2</c:v>
                </c:pt>
                <c:pt idx="753">
                  <c:v>75.3</c:v>
                </c:pt>
                <c:pt idx="754">
                  <c:v>75.400000000000006</c:v>
                </c:pt>
                <c:pt idx="755">
                  <c:v>75.5</c:v>
                </c:pt>
                <c:pt idx="756">
                  <c:v>75.600000000000009</c:v>
                </c:pt>
                <c:pt idx="757">
                  <c:v>75.7</c:v>
                </c:pt>
                <c:pt idx="758">
                  <c:v>75.8</c:v>
                </c:pt>
                <c:pt idx="759">
                  <c:v>75.900000000000006</c:v>
                </c:pt>
                <c:pt idx="760">
                  <c:v>76</c:v>
                </c:pt>
                <c:pt idx="761">
                  <c:v>76.100000000000009</c:v>
                </c:pt>
                <c:pt idx="762">
                  <c:v>76.2</c:v>
                </c:pt>
                <c:pt idx="763">
                  <c:v>76.3</c:v>
                </c:pt>
                <c:pt idx="764">
                  <c:v>76.400000000000006</c:v>
                </c:pt>
                <c:pt idx="765">
                  <c:v>76.5</c:v>
                </c:pt>
                <c:pt idx="766">
                  <c:v>76.600000000000009</c:v>
                </c:pt>
                <c:pt idx="767">
                  <c:v>76.7</c:v>
                </c:pt>
                <c:pt idx="768">
                  <c:v>76.800000000000011</c:v>
                </c:pt>
                <c:pt idx="769">
                  <c:v>76.900000000000006</c:v>
                </c:pt>
                <c:pt idx="770">
                  <c:v>77</c:v>
                </c:pt>
                <c:pt idx="771">
                  <c:v>77.100000000000009</c:v>
                </c:pt>
                <c:pt idx="772">
                  <c:v>77.2</c:v>
                </c:pt>
                <c:pt idx="773">
                  <c:v>77.300000000000011</c:v>
                </c:pt>
                <c:pt idx="774">
                  <c:v>77.400000000000006</c:v>
                </c:pt>
                <c:pt idx="775">
                  <c:v>77.5</c:v>
                </c:pt>
                <c:pt idx="776">
                  <c:v>77.600000000000009</c:v>
                </c:pt>
                <c:pt idx="777">
                  <c:v>77.7</c:v>
                </c:pt>
                <c:pt idx="778">
                  <c:v>77.800000000000011</c:v>
                </c:pt>
                <c:pt idx="779">
                  <c:v>77.900000000000006</c:v>
                </c:pt>
                <c:pt idx="780">
                  <c:v>78</c:v>
                </c:pt>
                <c:pt idx="781">
                  <c:v>78.100000000000009</c:v>
                </c:pt>
                <c:pt idx="782">
                  <c:v>78.2</c:v>
                </c:pt>
                <c:pt idx="783">
                  <c:v>78.300000000000011</c:v>
                </c:pt>
                <c:pt idx="784">
                  <c:v>78.400000000000006</c:v>
                </c:pt>
                <c:pt idx="785">
                  <c:v>78.5</c:v>
                </c:pt>
                <c:pt idx="786">
                  <c:v>78.600000000000009</c:v>
                </c:pt>
                <c:pt idx="787">
                  <c:v>78.7</c:v>
                </c:pt>
                <c:pt idx="788">
                  <c:v>78.800000000000011</c:v>
                </c:pt>
                <c:pt idx="789">
                  <c:v>78.900000000000006</c:v>
                </c:pt>
                <c:pt idx="790">
                  <c:v>79</c:v>
                </c:pt>
                <c:pt idx="791">
                  <c:v>79.100000000000009</c:v>
                </c:pt>
                <c:pt idx="792">
                  <c:v>79.2</c:v>
                </c:pt>
                <c:pt idx="793">
                  <c:v>79.300000000000011</c:v>
                </c:pt>
                <c:pt idx="794">
                  <c:v>79.400000000000006</c:v>
                </c:pt>
                <c:pt idx="795">
                  <c:v>79.5</c:v>
                </c:pt>
                <c:pt idx="796">
                  <c:v>79.600000000000009</c:v>
                </c:pt>
                <c:pt idx="797">
                  <c:v>79.7</c:v>
                </c:pt>
                <c:pt idx="798">
                  <c:v>79.800000000000011</c:v>
                </c:pt>
                <c:pt idx="799">
                  <c:v>79.900000000000006</c:v>
                </c:pt>
                <c:pt idx="800">
                  <c:v>80</c:v>
                </c:pt>
                <c:pt idx="801">
                  <c:v>80.100000000000009</c:v>
                </c:pt>
                <c:pt idx="802">
                  <c:v>80.2</c:v>
                </c:pt>
                <c:pt idx="803">
                  <c:v>80.300000000000011</c:v>
                </c:pt>
                <c:pt idx="804">
                  <c:v>80.400000000000006</c:v>
                </c:pt>
                <c:pt idx="805">
                  <c:v>80.5</c:v>
                </c:pt>
                <c:pt idx="806">
                  <c:v>80.600000000000009</c:v>
                </c:pt>
                <c:pt idx="807">
                  <c:v>80.7</c:v>
                </c:pt>
                <c:pt idx="808">
                  <c:v>80.800000000000011</c:v>
                </c:pt>
                <c:pt idx="809">
                  <c:v>80.900000000000006</c:v>
                </c:pt>
                <c:pt idx="810">
                  <c:v>81</c:v>
                </c:pt>
                <c:pt idx="811">
                  <c:v>81.100000000000009</c:v>
                </c:pt>
                <c:pt idx="812">
                  <c:v>81.2</c:v>
                </c:pt>
                <c:pt idx="813">
                  <c:v>81.300000000000011</c:v>
                </c:pt>
                <c:pt idx="814">
                  <c:v>81.400000000000006</c:v>
                </c:pt>
                <c:pt idx="815">
                  <c:v>81.5</c:v>
                </c:pt>
                <c:pt idx="816">
                  <c:v>81.600000000000009</c:v>
                </c:pt>
                <c:pt idx="817">
                  <c:v>81.7</c:v>
                </c:pt>
                <c:pt idx="818">
                  <c:v>81.800000000000011</c:v>
                </c:pt>
                <c:pt idx="819">
                  <c:v>81.900000000000006</c:v>
                </c:pt>
                <c:pt idx="820">
                  <c:v>82</c:v>
                </c:pt>
                <c:pt idx="821">
                  <c:v>82.100000000000009</c:v>
                </c:pt>
                <c:pt idx="822">
                  <c:v>82.2</c:v>
                </c:pt>
                <c:pt idx="823">
                  <c:v>82.300000000000011</c:v>
                </c:pt>
                <c:pt idx="824">
                  <c:v>82.4</c:v>
                </c:pt>
                <c:pt idx="825">
                  <c:v>82.5</c:v>
                </c:pt>
                <c:pt idx="826">
                  <c:v>82.600000000000009</c:v>
                </c:pt>
                <c:pt idx="827">
                  <c:v>82.7</c:v>
                </c:pt>
                <c:pt idx="828">
                  <c:v>82.800000000000011</c:v>
                </c:pt>
                <c:pt idx="829">
                  <c:v>82.9</c:v>
                </c:pt>
                <c:pt idx="830">
                  <c:v>83</c:v>
                </c:pt>
                <c:pt idx="831">
                  <c:v>83.100000000000009</c:v>
                </c:pt>
                <c:pt idx="832">
                  <c:v>83.2</c:v>
                </c:pt>
                <c:pt idx="833">
                  <c:v>83.300000000000011</c:v>
                </c:pt>
                <c:pt idx="834">
                  <c:v>83.4</c:v>
                </c:pt>
                <c:pt idx="835">
                  <c:v>83.5</c:v>
                </c:pt>
                <c:pt idx="836">
                  <c:v>83.600000000000009</c:v>
                </c:pt>
                <c:pt idx="837">
                  <c:v>83.7</c:v>
                </c:pt>
                <c:pt idx="838">
                  <c:v>83.800000000000011</c:v>
                </c:pt>
                <c:pt idx="839">
                  <c:v>83.9</c:v>
                </c:pt>
                <c:pt idx="840">
                  <c:v>84</c:v>
                </c:pt>
                <c:pt idx="841">
                  <c:v>84.100000000000009</c:v>
                </c:pt>
                <c:pt idx="842">
                  <c:v>84.2</c:v>
                </c:pt>
                <c:pt idx="843">
                  <c:v>84.300000000000011</c:v>
                </c:pt>
                <c:pt idx="844">
                  <c:v>84.4</c:v>
                </c:pt>
                <c:pt idx="845">
                  <c:v>84.5</c:v>
                </c:pt>
                <c:pt idx="846">
                  <c:v>84.600000000000009</c:v>
                </c:pt>
                <c:pt idx="847">
                  <c:v>84.7</c:v>
                </c:pt>
                <c:pt idx="848">
                  <c:v>84.800000000000011</c:v>
                </c:pt>
                <c:pt idx="849">
                  <c:v>84.9</c:v>
                </c:pt>
                <c:pt idx="850">
                  <c:v>85</c:v>
                </c:pt>
                <c:pt idx="851">
                  <c:v>85.100000000000009</c:v>
                </c:pt>
                <c:pt idx="852">
                  <c:v>85.2</c:v>
                </c:pt>
                <c:pt idx="853">
                  <c:v>85.300000000000011</c:v>
                </c:pt>
                <c:pt idx="854">
                  <c:v>85.4</c:v>
                </c:pt>
                <c:pt idx="855">
                  <c:v>85.5</c:v>
                </c:pt>
                <c:pt idx="856">
                  <c:v>85.600000000000009</c:v>
                </c:pt>
                <c:pt idx="857">
                  <c:v>85.7</c:v>
                </c:pt>
                <c:pt idx="858">
                  <c:v>85.800000000000011</c:v>
                </c:pt>
                <c:pt idx="859">
                  <c:v>85.9</c:v>
                </c:pt>
                <c:pt idx="860">
                  <c:v>86</c:v>
                </c:pt>
                <c:pt idx="861">
                  <c:v>86.100000000000009</c:v>
                </c:pt>
                <c:pt idx="862">
                  <c:v>86.2</c:v>
                </c:pt>
                <c:pt idx="863">
                  <c:v>86.300000000000011</c:v>
                </c:pt>
                <c:pt idx="864">
                  <c:v>86.4</c:v>
                </c:pt>
                <c:pt idx="865">
                  <c:v>86.5</c:v>
                </c:pt>
                <c:pt idx="866">
                  <c:v>86.600000000000009</c:v>
                </c:pt>
                <c:pt idx="867">
                  <c:v>86.7</c:v>
                </c:pt>
                <c:pt idx="868">
                  <c:v>86.800000000000011</c:v>
                </c:pt>
                <c:pt idx="869">
                  <c:v>86.9</c:v>
                </c:pt>
                <c:pt idx="870">
                  <c:v>87</c:v>
                </c:pt>
                <c:pt idx="871">
                  <c:v>87.100000000000009</c:v>
                </c:pt>
                <c:pt idx="872">
                  <c:v>87.2</c:v>
                </c:pt>
                <c:pt idx="873">
                  <c:v>87.300000000000011</c:v>
                </c:pt>
                <c:pt idx="874">
                  <c:v>87.4</c:v>
                </c:pt>
                <c:pt idx="875">
                  <c:v>87.5</c:v>
                </c:pt>
                <c:pt idx="876">
                  <c:v>87.600000000000009</c:v>
                </c:pt>
                <c:pt idx="877">
                  <c:v>87.7</c:v>
                </c:pt>
                <c:pt idx="878">
                  <c:v>87.800000000000011</c:v>
                </c:pt>
                <c:pt idx="879">
                  <c:v>87.9</c:v>
                </c:pt>
                <c:pt idx="880">
                  <c:v>88</c:v>
                </c:pt>
                <c:pt idx="881">
                  <c:v>88.100000000000009</c:v>
                </c:pt>
                <c:pt idx="882">
                  <c:v>88.2</c:v>
                </c:pt>
                <c:pt idx="883">
                  <c:v>88.300000000000011</c:v>
                </c:pt>
                <c:pt idx="884">
                  <c:v>88.4</c:v>
                </c:pt>
                <c:pt idx="885">
                  <c:v>88.5</c:v>
                </c:pt>
                <c:pt idx="886">
                  <c:v>88.600000000000009</c:v>
                </c:pt>
                <c:pt idx="887">
                  <c:v>88.7</c:v>
                </c:pt>
                <c:pt idx="888">
                  <c:v>88.800000000000011</c:v>
                </c:pt>
                <c:pt idx="889">
                  <c:v>88.9</c:v>
                </c:pt>
                <c:pt idx="890">
                  <c:v>89</c:v>
                </c:pt>
                <c:pt idx="891">
                  <c:v>89.100000000000009</c:v>
                </c:pt>
                <c:pt idx="892">
                  <c:v>89.2</c:v>
                </c:pt>
                <c:pt idx="893">
                  <c:v>89.300000000000011</c:v>
                </c:pt>
                <c:pt idx="894">
                  <c:v>89.4</c:v>
                </c:pt>
                <c:pt idx="895">
                  <c:v>89.5</c:v>
                </c:pt>
                <c:pt idx="896">
                  <c:v>89.600000000000009</c:v>
                </c:pt>
                <c:pt idx="897">
                  <c:v>89.7</c:v>
                </c:pt>
                <c:pt idx="898">
                  <c:v>89.800000000000011</c:v>
                </c:pt>
                <c:pt idx="899">
                  <c:v>89.9</c:v>
                </c:pt>
                <c:pt idx="900">
                  <c:v>90</c:v>
                </c:pt>
              </c:numCache>
            </c:numRef>
          </c:xVal>
          <c:yVal>
            <c:numRef>
              <c:f>SIR!$B$4:$B$904</c:f>
              <c:numCache>
                <c:formatCode>General</c:formatCode>
                <c:ptCount val="901"/>
                <c:pt idx="0">
                  <c:v>10000</c:v>
                </c:pt>
                <c:pt idx="1">
                  <c:v>9999.9</c:v>
                </c:pt>
                <c:pt idx="2">
                  <c:v>9999.792001079999</c:v>
                </c:pt>
                <c:pt idx="3">
                  <c:v>9999.6753636140966</c:v>
                </c:pt>
                <c:pt idx="4">
                  <c:v>9999.549396862818</c:v>
                </c:pt>
                <c:pt idx="5">
                  <c:v>9999.4133548941245</c:v>
                </c:pt>
                <c:pt idx="6">
                  <c:v>9999.2664321798275</c:v>
                </c:pt>
                <c:pt idx="7">
                  <c:v>9999.1077588417447</c:v>
                </c:pt>
                <c:pt idx="8">
                  <c:v>9998.9363955199133</c:v>
                </c:pt>
                <c:pt idx="9">
                  <c:v>9998.751327833028</c:v>
                </c:pt>
                <c:pt idx="10">
                  <c:v>9998.5514603989432</c:v>
                </c:pt>
                <c:pt idx="11">
                  <c:v>9998.3356103805854</c:v>
                </c:pt>
                <c:pt idx="12">
                  <c:v>9998.1025005199463</c:v>
                </c:pt>
                <c:pt idx="13">
                  <c:v>9997.8507516199406</c:v>
                </c:pt>
                <c:pt idx="14">
                  <c:v>9997.5788744308175</c:v>
                </c:pt>
                <c:pt idx="15">
                  <c:v>9997.2852608944959</c:v>
                </c:pt>
                <c:pt idx="16">
                  <c:v>9996.9681746966307</c:v>
                </c:pt>
                <c:pt idx="17">
                  <c:v>9996.6257410723883</c:v>
                </c:pt>
                <c:pt idx="18">
                  <c:v>9996.255935807847</c:v>
                </c:pt>
                <c:pt idx="19">
                  <c:v>9995.8565733744945</c:v>
                </c:pt>
                <c:pt idx="20">
                  <c:v>9995.4252941296709</c:v>
                </c:pt>
                <c:pt idx="21">
                  <c:v>9994.95955051075</c:v>
                </c:pt>
                <c:pt idx="22">
                  <c:v>9994.4565921454941</c:v>
                </c:pt>
                <c:pt idx="23">
                  <c:v>9993.913449795331</c:v>
                </c:pt>
                <c:pt idx="24">
                  <c:v>9993.3269180421757</c:v>
                </c:pt>
                <c:pt idx="25">
                  <c:v>9992.6935366229554</c:v>
                </c:pt>
                <c:pt idx="26">
                  <c:v>9992.0095703090901</c:v>
                </c:pt>
                <c:pt idx="27">
                  <c:v>9991.2709872208561</c:v>
                </c:pt>
                <c:pt idx="28">
                  <c:v>9990.4734354588145</c:v>
                </c:pt>
                <c:pt idx="29">
                  <c:v>9989.6122179262566</c:v>
                </c:pt>
                <c:pt idx="30">
                  <c:v>9988.6822652079791</c:v>
                </c:pt>
                <c:pt idx="31">
                  <c:v>9987.6781063615326</c:v>
                </c:pt>
                <c:pt idx="32">
                  <c:v>9986.5938374675497</c:v>
                </c:pt>
                <c:pt idx="33">
                  <c:v>9985.4230877756618</c:v>
                </c:pt>
                <c:pt idx="34">
                  <c:v>9984.1589832720711</c:v>
                </c:pt>
                <c:pt idx="35">
                  <c:v>9982.7941074839073</c:v>
                </c:pt>
                <c:pt idx="36">
                  <c:v>9981.3204593242281</c:v>
                </c:pt>
                <c:pt idx="37">
                  <c:v>9979.7294077699007</c:v>
                </c:pt>
                <c:pt idx="38">
                  <c:v>9978.0116431526876</c:v>
                </c:pt>
                <c:pt idx="39">
                  <c:v>9976.157124831765</c:v>
                </c:pt>
                <c:pt idx="40">
                  <c:v>9974.1550250037399</c:v>
                </c:pt>
                <c:pt idx="41">
                  <c:v>9971.9936683940814</c:v>
                </c:pt>
                <c:pt idx="42">
                  <c:v>9969.6604675619219</c:v>
                </c:pt>
                <c:pt idx="43">
                  <c:v>9967.1418535386929</c:v>
                </c:pt>
                <c:pt idx="44">
                  <c:v>9964.4232015101279</c:v>
                </c:pt>
                <c:pt idx="45">
                  <c:v>9961.4887512412206</c:v>
                </c:pt>
                <c:pt idx="46">
                  <c:v>9958.3215219350514</c:v>
                </c:pt>
                <c:pt idx="47">
                  <c:v>9954.9032212093935</c:v>
                </c:pt>
                <c:pt idx="48">
                  <c:v>9951.2141478702379</c:v>
                </c:pt>
                <c:pt idx="49">
                  <c:v>9947.2330881593371</c:v>
                </c:pt>
                <c:pt idx="50">
                  <c:v>9942.9372051542996</c:v>
                </c:pt>
                <c:pt idx="51">
                  <c:v>9938.3019210054172</c:v>
                </c:pt>
                <c:pt idx="52">
                  <c:v>9933.3007917042742</c:v>
                </c:pt>
                <c:pt idx="53">
                  <c:v>9927.9053740962718</c:v>
                </c:pt>
                <c:pt idx="54">
                  <c:v>9922.0850848737573</c:v>
                </c:pt>
                <c:pt idx="55">
                  <c:v>9915.80705131994</c:v>
                </c:pt>
                <c:pt idx="56">
                  <c:v>9909.0359536178021</c:v>
                </c:pt>
                <c:pt idx="57">
                  <c:v>9901.7338585945963</c:v>
                </c:pt>
                <c:pt idx="58">
                  <c:v>9893.8600448434045</c:v>
                </c:pt>
                <c:pt idx="59">
                  <c:v>9885.3708192509857</c:v>
                </c:pt>
                <c:pt idx="60">
                  <c:v>9876.2193250683104</c:v>
                </c:pt>
                <c:pt idx="61">
                  <c:v>9866.3553417898547</c:v>
                </c:pt>
                <c:pt idx="62">
                  <c:v>9855.725077263005</c:v>
                </c:pt>
                <c:pt idx="63">
                  <c:v>9844.2709526334365</c:v>
                </c:pt>
                <c:pt idx="64">
                  <c:v>9831.9313809499326</c:v>
                </c:pt>
                <c:pt idx="65">
                  <c:v>9818.6405405068635</c:v>
                </c:pt>
                <c:pt idx="66">
                  <c:v>9804.3281442988537</c:v>
                </c:pt>
                <c:pt idx="67">
                  <c:v>9788.9192073045251</c:v>
                </c:pt>
                <c:pt idx="68">
                  <c:v>9772.3338137092942</c:v>
                </c:pt>
                <c:pt idx="69">
                  <c:v>9754.4868866253746</c:v>
                </c:pt>
                <c:pt idx="70">
                  <c:v>9735.287963374989</c:v>
                </c:pt>
                <c:pt idx="71">
                  <c:v>9714.6409799738503</c:v>
                </c:pt>
                <c:pt idx="72">
                  <c:v>9692.4440690896135</c:v>
                </c:pt>
                <c:pt idx="73">
                  <c:v>9668.5893764559132</c:v>
                </c:pt>
                <c:pt idx="74">
                  <c:v>9642.9629014973489</c:v>
                </c:pt>
                <c:pt idx="75">
                  <c:v>9615.444368762408</c:v>
                </c:pt>
                <c:pt idx="76">
                  <c:v>9585.9071376653101</c:v>
                </c:pt>
                <c:pt idx="77">
                  <c:v>9554.2181589958618</c:v>
                </c:pt>
                <c:pt idx="78">
                  <c:v>9520.2379876559808</c:v>
                </c:pt>
                <c:pt idx="79">
                  <c:v>9483.8208621044505</c:v>
                </c:pt>
                <c:pt idx="80">
                  <c:v>9444.8148620130105</c:v>
                </c:pt>
                <c:pt idx="81">
                  <c:v>9403.0621566247719</c:v>
                </c:pt>
                <c:pt idx="82">
                  <c:v>9358.399357218992</c:v>
                </c:pt>
                <c:pt idx="83">
                  <c:v>9310.6579878734956</c:v>
                </c:pt>
                <c:pt idx="84">
                  <c:v>9259.665089315642</c:v>
                </c:pt>
                <c:pt idx="85">
                  <c:v>9205.2439709916616</c:v>
                </c:pt>
                <c:pt idx="86">
                  <c:v>9147.2151264777567</c:v>
                </c:pt>
                <c:pt idx="87">
                  <c:v>9085.3973269090475</c:v>
                </c:pt>
                <c:pt idx="88">
                  <c:v>9019.608906109248</c:v>
                </c:pt>
                <c:pt idx="89">
                  <c:v>8949.6692494529489</c:v>
                </c:pt>
                <c:pt idx="90">
                  <c:v>8875.4004960690436</c:v>
                </c:pt>
                <c:pt idx="91">
                  <c:v>8796.6294606862648</c:v>
                </c:pt>
                <c:pt idx="92">
                  <c:v>8713.1897771291806</c:v>
                </c:pt>
                <c:pt idx="93">
                  <c:v>8624.9242601143978</c:v>
                </c:pt>
                <c:pt idx="94">
                  <c:v>8531.6874755233457</c:v>
                </c:pt>
                <c:pt idx="95">
                  <c:v>8433.3485017363928</c:v>
                </c:pt>
                <c:pt idx="96">
                  <c:v>8329.7938559593549</c:v>
                </c:pt>
                <c:pt idx="97">
                  <c:v>8220.9305498886406</c:v>
                </c:pt>
                <c:pt idx="98">
                  <c:v>8106.6892287647433</c:v>
                </c:pt>
                <c:pt idx="99">
                  <c:v>7987.0273371745016</c:v>
                </c:pt>
                <c:pt idx="100">
                  <c:v>7861.932244305578</c:v>
                </c:pt>
                <c:pt idx="101">
                  <c:v>7731.4242512626279</c:v>
                </c:pt>
                <c:pt idx="102">
                  <c:v>7595.5593941499683</c:v>
                </c:pt>
                <c:pt idx="103">
                  <c:v>7454.4319496112121</c:v>
                </c:pt>
                <c:pt idx="104">
                  <c:v>7308.1765451339998</c:v>
                </c:pt>
                <c:pt idx="105">
                  <c:v>7156.9697754131294</c:v>
                </c:pt>
                <c:pt idx="106">
                  <c:v>7001.0312290885695</c:v>
                </c:pt>
                <c:pt idx="107">
                  <c:v>6840.6238377740437</c:v>
                </c:pt>
                <c:pt idx="108">
                  <c:v>6676.0534718010849</c:v>
                </c:pt>
                <c:pt idx="109">
                  <c:v>6507.6677245849323</c:v>
                </c:pt>
                <c:pt idx="110">
                  <c:v>6335.853849706119</c:v>
                </c:pt>
                <c:pt idx="111">
                  <c:v>6161.0358410651252</c:v>
                </c:pt>
                <c:pt idx="112">
                  <c:v>5983.6706758065611</c:v>
                </c:pt>
                <c:pt idx="113">
                  <c:v>5804.2437707822955</c:v>
                </c:pt>
                <c:pt idx="114">
                  <c:v>5623.2637345140356</c:v>
                </c:pt>
                <c:pt idx="115">
                  <c:v>5441.2565261396758</c:v>
                </c:pt>
                <c:pt idx="116">
                  <c:v>5258.7591588626019</c:v>
                </c:pt>
                <c:pt idx="117">
                  <c:v>5076.3131062629664</c:v>
                </c:pt>
                <c:pt idx="118">
                  <c:v>4894.4575840370653</c:v>
                </c:pt>
                <c:pt idx="119">
                  <c:v>4713.7228862738539</c:v>
                </c:pt>
                <c:pt idx="120">
                  <c:v>4534.6239537348265</c:v>
                </c:pt>
                <c:pt idx="121">
                  <c:v>4357.654341821064</c:v>
                </c:pt>
                <c:pt idx="122">
                  <c:v>4183.2807386047471</c:v>
                </c:pt>
                <c:pt idx="123">
                  <c:v>4011.9381596029061</c:v>
                </c:pt>
                <c:pt idx="124">
                  <c:v>3844.02591742089</c:v>
                </c:pt>
                <c:pt idx="125">
                  <c:v>3679.9044328045929</c:v>
                </c:pt>
                <c:pt idx="126">
                  <c:v>3519.8929209353946</c:v>
                </c:pt>
                <c:pt idx="127">
                  <c:v>3364.2679548489891</c:v>
                </c:pt>
                <c:pt idx="128">
                  <c:v>3213.2628783300306</c:v>
                </c:pt>
                <c:pt idx="129">
                  <c:v>3067.0680148888746</c:v>
                </c:pt>
                <c:pt idx="130">
                  <c:v>2925.831598440368</c:v>
                </c:pt>
                <c:pt idx="131">
                  <c:v>2789.6613356390062</c:v>
                </c:pt>
                <c:pt idx="132">
                  <c:v>2658.6264996377731</c:v>
                </c:pt>
                <c:pt idx="133">
                  <c:v>2532.7604501288588</c:v>
                </c:pt>
                <c:pt idx="134">
                  <c:v>2412.0634744022846</c:v>
                </c:pt>
                <c:pt idx="135">
                  <c:v>2296.5058481240071</c:v>
                </c:pt>
                <c:pt idx="136">
                  <c:v>2186.0310217652486</c:v>
                </c:pt>
                <c:pt idx="137">
                  <c:v>2080.558848241606</c:v>
                </c:pt>
                <c:pt idx="138">
                  <c:v>1979.988778497745</c:v>
                </c:pt>
                <c:pt idx="139">
                  <c:v>1884.2029637284149</c:v>
                </c:pt>
                <c:pt idx="140">
                  <c:v>1793.0692149944211</c:v>
                </c:pt>
                <c:pt idx="141">
                  <c:v>1706.4437826355652</c:v>
                </c:pt>
                <c:pt idx="142">
                  <c:v>1624.1739286963937</c:v>
                </c:pt>
                <c:pt idx="143">
                  <c:v>1546.1002752871045</c:v>
                </c:pt>
                <c:pt idx="144">
                  <c:v>1472.0589202376075</c:v>
                </c:pt>
                <c:pt idx="145">
                  <c:v>1401.8833185008525</c:v>
                </c:pt>
                <c:pt idx="146">
                  <c:v>1335.4059335327636</c:v>
                </c:pt>
                <c:pt idx="147">
                  <c:v>1272.4596673890092</c:v>
                </c:pt>
                <c:pt idx="148">
                  <c:v>1212.8790816418591</c:v>
                </c:pt>
                <c:pt idx="149">
                  <c:v>1156.501423566177</c:v>
                </c:pt>
                <c:pt idx="150">
                  <c:v>1103.1674735162171</c:v>
                </c:pt>
                <c:pt idx="151">
                  <c:v>1052.7222301596089</c:v>
                </c:pt>
                <c:pt idx="152">
                  <c:v>1005.0154503910062</c:v>
                </c:pt>
                <c:pt idx="153">
                  <c:v>959.90206044357456</c:v>
                </c:pt>
                <c:pt idx="154">
                  <c:v>917.24245406606519</c:v>
                </c:pt>
                <c:pt idx="155">
                  <c:v>876.90269273552997</c:v>
                </c:pt>
                <c:pt idx="156">
                  <c:v>838.75462181406851</c:v>
                </c:pt>
                <c:pt idx="157">
                  <c:v>802.67591540067667</c:v>
                </c:pt>
                <c:pt idx="158">
                  <c:v>768.55006143083801</c:v>
                </c:pt>
                <c:pt idx="159">
                  <c:v>736.26629737925578</c:v>
                </c:pt>
                <c:pt idx="160">
                  <c:v>705.71950575670519</c:v>
                </c:pt>
                <c:pt idx="161">
                  <c:v>676.81007748308002</c:v>
                </c:pt>
                <c:pt idx="162">
                  <c:v>649.44375018058122</c:v>
                </c:pt>
                <c:pt idx="163">
                  <c:v>623.53142747295635</c:v>
                </c:pt>
                <c:pt idx="164">
                  <c:v>598.98898450336219</c:v>
                </c:pt>
                <c:pt idx="165">
                  <c:v>575.73706409581837</c:v>
                </c:pt>
                <c:pt idx="166">
                  <c:v>553.70086728170668</c:v>
                </c:pt>
                <c:pt idx="167">
                  <c:v>532.80994128982923</c:v>
                </c:pt>
                <c:pt idx="168">
                  <c:v>512.99796755134923</c:v>
                </c:pt>
                <c:pt idx="169">
                  <c:v>494.20255179392632</c:v>
                </c:pt>
                <c:pt idx="170">
                  <c:v>476.36501788650992</c:v>
                </c:pt>
                <c:pt idx="171">
                  <c:v>459.43020674146385</c:v>
                </c:pt>
                <c:pt idx="172">
                  <c:v>443.34628127792354</c:v>
                </c:pt>
                <c:pt idx="173">
                  <c:v>428.06453819375128</c:v>
                </c:pt>
                <c:pt idx="174">
                  <c:v>413.53922707768862</c:v>
                </c:pt>
                <c:pt idx="175">
                  <c:v>399.72737721325632</c:v>
                </c:pt>
                <c:pt idx="176">
                  <c:v>386.5886322769822</c:v>
                </c:pt>
                <c:pt idx="177">
                  <c:v>374.08509301145057</c:v>
                </c:pt>
                <c:pt idx="178">
                  <c:v>362.18116785470102</c:v>
                </c:pt>
                <c:pt idx="179">
                  <c:v>350.8434314283034</c:v>
                </c:pt>
                <c:pt idx="180">
                  <c:v>340.04049072404109</c:v>
                </c:pt>
                <c:pt idx="181">
                  <c:v>329.74285878094429</c:v>
                </c:pt>
                <c:pt idx="182">
                  <c:v>319.92283560815997</c:v>
                </c:pt>
                <c:pt idx="183">
                  <c:v>310.55439608285474</c:v>
                </c:pt>
                <c:pt idx="184">
                  <c:v>301.6130845343182</c:v>
                </c:pt>
                <c:pt idx="185">
                  <c:v>293.07591571420886</c:v>
                </c:pt>
                <c:pt idx="186">
                  <c:v>284.92128184720508</c:v>
                </c:pt>
                <c:pt idx="187">
                  <c:v>277.12886545513288</c:v>
                </c:pt>
                <c:pt idx="188">
                  <c:v>269.67955765002938</c:v>
                </c:pt>
                <c:pt idx="189">
                  <c:v>262.55538159681254</c:v>
                </c:pt>
                <c:pt idx="190">
                  <c:v>255.73942085361921</c:v>
                </c:pt>
                <c:pt idx="191">
                  <c:v>249.21575230691508</c:v>
                </c:pt>
                <c:pt idx="192">
                  <c:v>242.96938342872758</c:v>
                </c:pt>
                <c:pt idx="193">
                  <c:v>236.98619359444041</c:v>
                </c:pt>
                <c:pt idx="194">
                  <c:v>231.25287921121836</c:v>
                </c:pt>
                <c:pt idx="195">
                  <c:v>225.75690241905798</c:v>
                </c:pt>
                <c:pt idx="196">
                  <c:v>220.48644313848862</c:v>
                </c:pt>
                <c:pt idx="197">
                  <c:v>215.43035425092313</c:v>
                </c:pt>
                <c:pt idx="198">
                  <c:v>210.57811970945357</c:v>
                </c:pt>
                <c:pt idx="199">
                  <c:v>205.91981538941207</c:v>
                </c:pt>
                <c:pt idx="200">
                  <c:v>201.44607249919554</c:v>
                </c:pt>
                <c:pt idx="201">
                  <c:v>197.14804338263528</c:v>
                </c:pt>
                <c:pt idx="202">
                  <c:v>193.01736955453941</c:v>
                </c:pt>
                <c:pt idx="203">
                  <c:v>189.0461518209249</c:v>
                </c:pt>
                <c:pt idx="204">
                  <c:v>185.22692234487147</c:v>
                </c:pt>
                <c:pt idx="205">
                  <c:v>181.55261852786754</c:v>
                </c:pt>
                <c:pt idx="206">
                  <c:v>178.01655858497958</c:v>
                </c:pt>
                <c:pt idx="207">
                  <c:v>174.61241870016633</c:v>
                </c:pt>
                <c:pt idx="208">
                  <c:v>171.33421165559059</c:v>
                </c:pt>
                <c:pt idx="209">
                  <c:v>168.17626683586514</c:v>
                </c:pt>
                <c:pt idx="210">
                  <c:v>165.13321151482322</c:v>
                </c:pt>
                <c:pt idx="211">
                  <c:v>162.19995333864458</c:v>
                </c:pt>
                <c:pt idx="212">
                  <c:v>159.37166392501331</c:v>
                </c:pt>
                <c:pt idx="213">
                  <c:v>156.64376350345401</c:v>
                </c:pt>
                <c:pt idx="214">
                  <c:v>154.01190652710514</c:v>
                </c:pt>
                <c:pt idx="215">
                  <c:v>151.47196819096476</c:v>
                </c:pt>
                <c:pt idx="216">
                  <c:v>149.02003179610043</c:v>
                </c:pt>
                <c:pt idx="217">
                  <c:v>146.65237690347251</c:v>
                </c:pt>
                <c:pt idx="218">
                  <c:v>144.36546822489495</c:v>
                </c:pt>
                <c:pt idx="219">
                  <c:v>142.15594520226847</c:v>
                </c:pt>
                <c:pt idx="220">
                  <c:v>140.02061222958309</c:v>
                </c:pt>
                <c:pt idx="221">
                  <c:v>137.95642947531792</c:v>
                </c:pt>
                <c:pt idx="222">
                  <c:v>135.96050426577852</c:v>
                </c:pt>
                <c:pt idx="223">
                  <c:v>134.0300829926239</c:v>
                </c:pt>
                <c:pt idx="224">
                  <c:v>132.16254351035593</c:v>
                </c:pt>
                <c:pt idx="225">
                  <c:v>130.35538799188976</c:v>
                </c:pt>
                <c:pt idx="226">
                  <c:v>128.60623621250437</c:v>
                </c:pt>
                <c:pt idx="227">
                  <c:v>126.91281923450086</c:v>
                </c:pt>
                <c:pt idx="228">
                  <c:v>125.27297346678131</c:v>
                </c:pt>
                <c:pt idx="229">
                  <c:v>123.68463507531452</c:v>
                </c:pt>
                <c:pt idx="230">
                  <c:v>122.1458347220849</c:v>
                </c:pt>
                <c:pt idx="231">
                  <c:v>120.65469261163635</c:v>
                </c:pt>
                <c:pt idx="232">
                  <c:v>119.20941382573216</c:v>
                </c:pt>
                <c:pt idx="233">
                  <c:v>117.80828392796229</c:v>
                </c:pt>
                <c:pt idx="234">
                  <c:v>116.44966482134814</c:v>
                </c:pt>
                <c:pt idx="235">
                  <c:v>115.13199084312762</c:v>
                </c:pt>
                <c:pt idx="236">
                  <c:v>113.85376508195817</c:v>
                </c:pt>
                <c:pt idx="237">
                  <c:v>112.61355590375517</c:v>
                </c:pt>
                <c:pt idx="238">
                  <c:v>111.40999367329601</c:v>
                </c:pt>
                <c:pt idx="239">
                  <c:v>110.24176765956859</c:v>
                </c:pt>
                <c:pt idx="240">
                  <c:v>109.10762311363318</c:v>
                </c:pt>
                <c:pt idx="241">
                  <c:v>108.00635850850192</c:v>
                </c:pt>
                <c:pt idx="242">
                  <c:v>106.93682293122497</c:v>
                </c:pt>
                <c:pt idx="243">
                  <c:v>105.8979136180095</c:v>
                </c:pt>
                <c:pt idx="244">
                  <c:v>104.88857362379198</c:v>
                </c:pt>
                <c:pt idx="245">
                  <c:v>103.90778961823681</c:v>
                </c:pt>
                <c:pt idx="246">
                  <c:v>102.9545898006501</c:v>
                </c:pt>
                <c:pt idx="247">
                  <c:v>102.02804192677775</c:v>
                </c:pt>
                <c:pt idx="248">
                  <c:v>101.1272514409043</c:v>
                </c:pt>
                <c:pt idx="249">
                  <c:v>100.25135970708719</c:v>
                </c:pt>
                <c:pt idx="250">
                  <c:v>99.399542333749736</c:v>
                </c:pt>
                <c:pt idx="251">
                  <c:v>98.571007586220063</c:v>
                </c:pt>
                <c:pt idx="252">
                  <c:v>97.764994882141551</c:v>
                </c:pt>
                <c:pt idx="253">
                  <c:v>96.980773364997134</c:v>
                </c:pt>
                <c:pt idx="254">
                  <c:v>96.217640551284816</c:v>
                </c:pt>
                <c:pt idx="255">
                  <c:v>95.474921047157878</c:v>
                </c:pt>
                <c:pt idx="256">
                  <c:v>94.751965330600399</c:v>
                </c:pt>
                <c:pt idx="257">
                  <c:v>94.048148595449916</c:v>
                </c:pt>
                <c:pt idx="258">
                  <c:v>93.362869653803529</c:v>
                </c:pt>
                <c:pt idx="259">
                  <c:v>92.695549893554329</c:v>
                </c:pt>
                <c:pt idx="260">
                  <c:v>92.045632288001386</c:v>
                </c:pt>
                <c:pt idx="261">
                  <c:v>91.412580454660713</c:v>
                </c:pt>
                <c:pt idx="262">
                  <c:v>90.79587776057646</c:v>
                </c:pt>
                <c:pt idx="263">
                  <c:v>90.195026471592598</c:v>
                </c:pt>
                <c:pt idx="264">
                  <c:v>89.609546943196278</c:v>
                </c:pt>
                <c:pt idx="265">
                  <c:v>89.038976850684989</c:v>
                </c:pt>
                <c:pt idx="266">
                  <c:v>88.482870456541818</c:v>
                </c:pt>
                <c:pt idx="267">
                  <c:v>87.940797913027083</c:v>
                </c:pt>
                <c:pt idx="268">
                  <c:v>87.41234459811065</c:v>
                </c:pt>
                <c:pt idx="269">
                  <c:v>86.897110482977837</c:v>
                </c:pt>
                <c:pt idx="270">
                  <c:v>86.394709529444114</c:v>
                </c:pt>
                <c:pt idx="271">
                  <c:v>85.904769115709172</c:v>
                </c:pt>
                <c:pt idx="272">
                  <c:v>85.426929488971012</c:v>
                </c:pt>
                <c:pt idx="273">
                  <c:v>84.960843243504669</c:v>
                </c:pt>
                <c:pt idx="274">
                  <c:v>84.506174822889378</c:v>
                </c:pt>
                <c:pt idx="275">
                  <c:v>84.062600045142275</c:v>
                </c:pt>
                <c:pt idx="276">
                  <c:v>83.629805649586316</c:v>
                </c:pt>
                <c:pt idx="277">
                  <c:v>83.207488864345848</c:v>
                </c:pt>
                <c:pt idx="278">
                  <c:v>82.795356993424448</c:v>
                </c:pt>
                <c:pt idx="279">
                  <c:v>82.39312702237801</c:v>
                </c:pt>
                <c:pt idx="280">
                  <c:v>82.000525241650053</c:v>
                </c:pt>
                <c:pt idx="281">
                  <c:v>81.617286886687566</c:v>
                </c:pt>
                <c:pt idx="282">
                  <c:v>81.243155794003911</c:v>
                </c:pt>
                <c:pt idx="283">
                  <c:v>80.877884072400562</c:v>
                </c:pt>
                <c:pt idx="284">
                  <c:v>80.521231788601952</c:v>
                </c:pt>
                <c:pt idx="285">
                  <c:v>80.172966666598214</c:v>
                </c:pt>
                <c:pt idx="286">
                  <c:v>79.83286380002798</c:v>
                </c:pt>
                <c:pt idx="287">
                  <c:v>79.50070537696935</c:v>
                </c:pt>
                <c:pt idx="288">
                  <c:v>79.176280416540621</c:v>
                </c:pt>
                <c:pt idx="289">
                  <c:v>78.859384516743987</c:v>
                </c:pt>
                <c:pt idx="290">
                  <c:v>78.549819613015103</c:v>
                </c:pt>
                <c:pt idx="291">
                  <c:v>78.247393746969976</c:v>
                </c:pt>
                <c:pt idx="292">
                  <c:v>77.951920844866564</c:v>
                </c:pt>
                <c:pt idx="293">
                  <c:v>77.663220505324105</c:v>
                </c:pt>
                <c:pt idx="294">
                  <c:v>77.381117795866345</c:v>
                </c:pt>
                <c:pt idx="295">
                  <c:v>77.105443057877494</c:v>
                </c:pt>
                <c:pt idx="296">
                  <c:v>76.836031719580575</c:v>
                </c:pt>
                <c:pt idx="297">
                  <c:v>76.572724116667786</c:v>
                </c:pt>
                <c:pt idx="298">
                  <c:v>76.315365320231336</c:v>
                </c:pt>
                <c:pt idx="299">
                  <c:v>76.063804971661</c:v>
                </c:pt>
                <c:pt idx="300">
                  <c:v>75.817897124191276</c:v>
                </c:pt>
                <c:pt idx="301">
                  <c:v>75.577500090797002</c:v>
                </c:pt>
                <c:pt idx="302">
                  <c:v>75.342476298151396</c:v>
                </c:pt>
                <c:pt idx="303">
                  <c:v>75.112692146374442</c:v>
                </c:pt>
                <c:pt idx="304">
                  <c:v>74.888017874313178</c:v>
                </c:pt>
                <c:pt idx="305">
                  <c:v>74.668327430108121</c:v>
                </c:pt>
                <c:pt idx="306">
                  <c:v>74.453498346811955</c:v>
                </c:pt>
                <c:pt idx="307">
                  <c:v>74.243411622838224</c:v>
                </c:pt>
                <c:pt idx="308">
                  <c:v>74.037951607028404</c:v>
                </c:pt>
                <c:pt idx="309">
                  <c:v>73.837005888135948</c:v>
                </c:pt>
                <c:pt idx="310">
                  <c:v>73.640465188535714</c:v>
                </c:pt>
                <c:pt idx="311">
                  <c:v>73.448223261976224</c:v>
                </c:pt>
                <c:pt idx="312">
                  <c:v>73.260176795200991</c:v>
                </c:pt>
                <c:pt idx="313">
                  <c:v>73.076225313273312</c:v>
                </c:pt>
                <c:pt idx="314">
                  <c:v>72.896271088446895</c:v>
                </c:pt>
                <c:pt idx="315">
                  <c:v>72.720219052431972</c:v>
                </c:pt>
                <c:pt idx="316">
                  <c:v>72.547976711913591</c:v>
                </c:pt>
                <c:pt idx="317">
                  <c:v>72.37945406718562</c:v>
                </c:pt>
                <c:pt idx="318">
                  <c:v>72.214563533770161</c:v>
                </c:pt>
                <c:pt idx="319">
                  <c:v>72.053219866898161</c:v>
                </c:pt>
                <c:pt idx="320">
                  <c:v>71.89534008873278</c:v>
                </c:pt>
                <c:pt idx="321">
                  <c:v>71.740843418222425</c:v>
                </c:pt>
                <c:pt idx="322">
                  <c:v>71.589651203475555</c:v>
                </c:pt>
                <c:pt idx="323">
                  <c:v>71.441686856554298</c:v>
                </c:pt>
                <c:pt idx="324">
                  <c:v>71.296875790588516</c:v>
                </c:pt>
                <c:pt idx="325">
                  <c:v>71.155145359116446</c:v>
                </c:pt>
                <c:pt idx="326">
                  <c:v>71.016424797562252</c:v>
                </c:pt>
                <c:pt idx="327">
                  <c:v>70.880645166764793</c:v>
                </c:pt>
                <c:pt idx="328">
                  <c:v>70.747739298475693</c:v>
                </c:pt>
                <c:pt idx="329">
                  <c:v>70.617641742748617</c:v>
                </c:pt>
                <c:pt idx="330">
                  <c:v>70.490288717144892</c:v>
                </c:pt>
                <c:pt idx="331">
                  <c:v>70.365618057683903</c:v>
                </c:pt>
                <c:pt idx="332">
                  <c:v>70.243569171470071</c:v>
                </c:pt>
                <c:pt idx="333">
                  <c:v>70.124082990930916</c:v>
                </c:pt>
                <c:pt idx="334">
                  <c:v>70.007101929603635</c:v>
                </c:pt>
                <c:pt idx="335">
                  <c:v>69.89256983941047</c:v>
                </c:pt>
                <c:pt idx="336">
                  <c:v>69.780431969365452</c:v>
                </c:pt>
                <c:pt idx="337">
                  <c:v>69.670634925657836</c:v>
                </c:pt>
                <c:pt idx="338">
                  <c:v>69.563126633059639</c:v>
                </c:pt>
                <c:pt idx="339">
                  <c:v>69.457856297607165</c:v>
                </c:pt>
                <c:pt idx="340">
                  <c:v>69.354774370508224</c:v>
                </c:pt>
                <c:pt idx="341">
                  <c:v>69.25383251322917</c:v>
                </c:pt>
                <c:pt idx="342">
                  <c:v>69.154983563717408</c:v>
                </c:pt>
                <c:pt idx="343">
                  <c:v>69.058181503717179</c:v>
                </c:pt>
                <c:pt idx="344">
                  <c:v>68.963381427138017</c:v>
                </c:pt>
                <c:pt idx="345">
                  <c:v>68.870539509437094</c:v>
                </c:pt>
                <c:pt idx="346">
                  <c:v>68.779612977978076</c:v>
                </c:pt>
                <c:pt idx="347">
                  <c:v>68.690560083330837</c:v>
                </c:pt>
                <c:pt idx="348">
                  <c:v>68.60334007147776</c:v>
                </c:pt>
                <c:pt idx="349">
                  <c:v>68.517913156893755</c:v>
                </c:pt>
                <c:pt idx="350">
                  <c:v>68.434240496468448</c:v>
                </c:pt>
                <c:pt idx="351">
                  <c:v>68.352284164240288</c:v>
                </c:pt>
                <c:pt idx="352">
                  <c:v>68.272007126913522</c:v>
                </c:pt>
                <c:pt idx="353">
                  <c:v>68.193373220130255</c:v>
                </c:pt>
                <c:pt idx="354">
                  <c:v>68.116347125470682</c:v>
                </c:pt>
                <c:pt idx="355">
                  <c:v>68.040894348155931</c:v>
                </c:pt>
                <c:pt idx="356">
                  <c:v>67.966981195428815</c:v>
                </c:pt>
                <c:pt idx="357">
                  <c:v>67.894574755588735</c:v>
                </c:pt>
                <c:pt idx="358">
                  <c:v>67.823642877658031</c:v>
                </c:pt>
                <c:pt idx="359">
                  <c:v>67.754154151657858</c:v>
                </c:pt>
                <c:pt idx="360">
                  <c:v>67.686077889472628</c:v>
                </c:pt>
                <c:pt idx="361">
                  <c:v>67.61938410628278</c:v>
                </c:pt>
                <c:pt idx="362">
                  <c:v>67.554043502546349</c:v>
                </c:pt>
                <c:pt idx="363">
                  <c:v>67.490027446510908</c:v>
                </c:pt>
                <c:pt idx="364">
                  <c:v>67.427307957237659</c:v>
                </c:pt>
                <c:pt idx="365">
                  <c:v>67.365857688120542</c:v>
                </c:pt>
                <c:pt idx="366">
                  <c:v>67.305649910883744</c:v>
                </c:pt>
                <c:pt idx="367">
                  <c:v>67.24665850004159</c:v>
                </c:pt>
                <c:pt idx="368">
                  <c:v>67.18885791780545</c:v>
                </c:pt>
                <c:pt idx="369">
                  <c:v>67.13222319942281</c:v>
                </c:pt>
                <c:pt idx="370">
                  <c:v>67.076729938934406</c:v>
                </c:pt>
                <c:pt idx="371">
                  <c:v>67.022354275335488</c:v>
                </c:pt>
                <c:pt idx="372">
                  <c:v>66.969072879128177</c:v>
                </c:pt>
                <c:pt idx="373">
                  <c:v>66.916862939252155</c:v>
                </c:pt>
                <c:pt idx="374">
                  <c:v>66.865702150381424</c:v>
                </c:pt>
                <c:pt idx="375">
                  <c:v>66.815568700575255</c:v>
                </c:pt>
                <c:pt idx="376">
                  <c:v>66.766441259272199</c:v>
                </c:pt>
                <c:pt idx="377">
                  <c:v>66.718298965615858</c:v>
                </c:pt>
                <c:pt idx="378">
                  <c:v>66.671121417102228</c:v>
                </c:pt>
                <c:pt idx="379">
                  <c:v>66.624888658538097</c:v>
                </c:pt>
                <c:pt idx="380">
                  <c:v>66.579581171300973</c:v>
                </c:pt>
                <c:pt idx="381">
                  <c:v>66.535179862890885</c:v>
                </c:pt>
                <c:pt idx="382">
                  <c:v>66.491666056765055</c:v>
                </c:pt>
                <c:pt idx="383">
                  <c:v>66.449021482446554</c:v>
                </c:pt>
                <c:pt idx="384">
                  <c:v>66.407228265898553</c:v>
                </c:pt>
                <c:pt idx="385">
                  <c:v>66.366268920155875</c:v>
                </c:pt>
                <c:pt idx="386">
                  <c:v>66.326126336206073</c:v>
                </c:pt>
                <c:pt idx="387">
                  <c:v>66.286783774112251</c:v>
                </c:pt>
                <c:pt idx="388">
                  <c:v>66.248224854370477</c:v>
                </c:pt>
                <c:pt idx="389">
                  <c:v>66.210433549494468</c:v>
                </c:pt>
                <c:pt idx="390">
                  <c:v>66.173394175820846</c:v>
                </c:pt>
                <c:pt idx="391">
                  <c:v>66.137091385528279</c:v>
                </c:pt>
                <c:pt idx="392">
                  <c:v>66.10151015886413</c:v>
                </c:pt>
                <c:pt idx="393">
                  <c:v>66.066635796572413</c:v>
                </c:pt>
                <c:pt idx="394">
                  <c:v>66.032453912517113</c:v>
                </c:pt>
                <c:pt idx="395">
                  <c:v>65.998950426495114</c:v>
                </c:pt>
                <c:pt idx="396">
                  <c:v>65.966111557233134</c:v>
                </c:pt>
                <c:pt idx="397">
                  <c:v>65.93392381556329</c:v>
                </c:pt>
                <c:pt idx="398">
                  <c:v>65.902373997772131</c:v>
                </c:pt>
                <c:pt idx="399">
                  <c:v>65.871449179118045</c:v>
                </c:pt>
                <c:pt idx="400">
                  <c:v>65.841136707512192</c:v>
                </c:pt>
                <c:pt idx="401">
                  <c:v>65.811424197358306</c:v>
                </c:pt>
                <c:pt idx="402">
                  <c:v>65.782299523546797</c:v>
                </c:pt>
                <c:pt idx="403">
                  <c:v>65.753750815598693</c:v>
                </c:pt>
                <c:pt idx="404">
                  <c:v>65.725766451955209</c:v>
                </c:pt>
                <c:pt idx="405">
                  <c:v>65.698335054408886</c:v>
                </c:pt>
                <c:pt idx="406">
                  <c:v>65.67144548267224</c:v>
                </c:pt>
                <c:pt idx="407">
                  <c:v>65.64508682908</c:v>
                </c:pt>
                <c:pt idx="408">
                  <c:v>65.619248413421403</c:v>
                </c:pt>
                <c:pt idx="409">
                  <c:v>65.593919777898748</c:v>
                </c:pt>
                <c:pt idx="410">
                  <c:v>65.569090682208753</c:v>
                </c:pt>
                <c:pt idx="411">
                  <c:v>65.544751098743376</c:v>
                </c:pt>
                <c:pt idx="412">
                  <c:v>65.520891207906814</c:v>
                </c:pt>
                <c:pt idx="413">
                  <c:v>65.497501393545434</c:v>
                </c:pt>
                <c:pt idx="414">
                  <c:v>65.474572238487596</c:v>
                </c:pt>
                <c:pt idx="415">
                  <c:v>65.452094520190428</c:v>
                </c:pt>
                <c:pt idx="416">
                  <c:v>65.430059206490597</c:v>
                </c:pt>
                <c:pt idx="417">
                  <c:v>65.4084574514563</c:v>
                </c:pt>
                <c:pt idx="418">
                  <c:v>65.387280591337756</c:v>
                </c:pt>
                <c:pt idx="419">
                  <c:v>65.366520140613616</c:v>
                </c:pt>
                <c:pt idx="420">
                  <c:v>65.346167788130614</c:v>
                </c:pt>
                <c:pt idx="421">
                  <c:v>65.326215393334152</c:v>
                </c:pt>
                <c:pt idx="422">
                  <c:v>65.306654982587247</c:v>
                </c:pt>
                <c:pt idx="423">
                  <c:v>65.287478745575683</c:v>
                </c:pt>
                <c:pt idx="424">
                  <c:v>65.268679031796978</c:v>
                </c:pt>
                <c:pt idx="425">
                  <c:v>65.250248347131034</c:v>
                </c:pt>
                <c:pt idx="426">
                  <c:v>65.232179350490341</c:v>
                </c:pt>
                <c:pt idx="427">
                  <c:v>65.214464850547671</c:v>
                </c:pt>
                <c:pt idx="428">
                  <c:v>65.197097802539247</c:v>
                </c:pt>
                <c:pt idx="429">
                  <c:v>65.180071305141496</c:v>
                </c:pt>
                <c:pt idx="430">
                  <c:v>65.163378597419424</c:v>
                </c:pt>
                <c:pt idx="431">
                  <c:v>65.147013055844809</c:v>
                </c:pt>
                <c:pt idx="432">
                  <c:v>65.130968191382522</c:v>
                </c:pt>
                <c:pt idx="433">
                  <c:v>65.115237646643109</c:v>
                </c:pt>
                <c:pt idx="434">
                  <c:v>65.099815193100056</c:v>
                </c:pt>
                <c:pt idx="435">
                  <c:v>65.084694728370067</c:v>
                </c:pt>
                <c:pt idx="436">
                  <c:v>65.069870273554798</c:v>
                </c:pt>
                <c:pt idx="437">
                  <c:v>65.055335970642489</c:v>
                </c:pt>
                <c:pt idx="438">
                  <c:v>65.041086079968039</c:v>
                </c:pt>
                <c:pt idx="439">
                  <c:v>65.027114977730022</c:v>
                </c:pt>
                <c:pt idx="440">
                  <c:v>65.013417153563253</c:v>
                </c:pt>
                <c:pt idx="441">
                  <c:v>64.999987208165578</c:v>
                </c:pt>
                <c:pt idx="442">
                  <c:v>64.986819850977469</c:v>
                </c:pt>
                <c:pt idx="443">
                  <c:v>64.973909897913245</c:v>
                </c:pt>
                <c:pt idx="444">
                  <c:v>64.96125226914252</c:v>
                </c:pt>
                <c:pt idx="445">
                  <c:v>64.948841986920769</c:v>
                </c:pt>
                <c:pt idx="446">
                  <c:v>64.936674173467821</c:v>
                </c:pt>
                <c:pt idx="447">
                  <c:v>64.924744048892961</c:v>
                </c:pt>
                <c:pt idx="448">
                  <c:v>64.913046929165773</c:v>
                </c:pt>
                <c:pt idx="449">
                  <c:v>64.901578224131399</c:v>
                </c:pt>
                <c:pt idx="450">
                  <c:v>64.890333435569261</c:v>
                </c:pt>
                <c:pt idx="451">
                  <c:v>64.879308155294197</c:v>
                </c:pt>
                <c:pt idx="452">
                  <c:v>64.868498063298986</c:v>
                </c:pt>
                <c:pt idx="453">
                  <c:v>64.857898925937292</c:v>
                </c:pt>
                <c:pt idx="454">
                  <c:v>64.847506594146012</c:v>
                </c:pt>
                <c:pt idx="455">
                  <c:v>64.837317001706225</c:v>
                </c:pt>
                <c:pt idx="456">
                  <c:v>64.827326163541699</c:v>
                </c:pt>
                <c:pt idx="457">
                  <c:v>64.81753017405417</c:v>
                </c:pt>
                <c:pt idx="458">
                  <c:v>64.807925205494442</c:v>
                </c:pt>
                <c:pt idx="459">
                  <c:v>64.798507506368594</c:v>
                </c:pt>
                <c:pt idx="460">
                  <c:v>64.789273399878383</c:v>
                </c:pt>
                <c:pt idx="461">
                  <c:v>64.780219282395009</c:v>
                </c:pt>
                <c:pt idx="462">
                  <c:v>64.771341621965675</c:v>
                </c:pt>
                <c:pt idx="463">
                  <c:v>64.762636956851921</c:v>
                </c:pt>
                <c:pt idx="464">
                  <c:v>64.754101894099193</c:v>
                </c:pt>
                <c:pt idx="465">
                  <c:v>64.745733108136818</c:v>
                </c:pt>
                <c:pt idx="466">
                  <c:v>64.737527339407805</c:v>
                </c:pt>
                <c:pt idx="467">
                  <c:v>64.72948139302764</c:v>
                </c:pt>
                <c:pt idx="468">
                  <c:v>64.721592137471561</c:v>
                </c:pt>
                <c:pt idx="469">
                  <c:v>64.713856503289563</c:v>
                </c:pt>
                <c:pt idx="470">
                  <c:v>64.70627148184856</c:v>
                </c:pt>
                <c:pt idx="471">
                  <c:v>64.698834124101069</c:v>
                </c:pt>
                <c:pt idx="472">
                  <c:v>64.691541539379813</c:v>
                </c:pt>
                <c:pt idx="473">
                  <c:v>64.684390894217657</c:v>
                </c:pt>
                <c:pt idx="474">
                  <c:v>64.677379411192391</c:v>
                </c:pt>
                <c:pt idx="475">
                  <c:v>64.670504367795616</c:v>
                </c:pt>
                <c:pt idx="476">
                  <c:v>64.663763095325436</c:v>
                </c:pt>
                <c:pt idx="477">
                  <c:v>64.657152977802184</c:v>
                </c:pt>
                <c:pt idx="478">
                  <c:v>64.650671450906884</c:v>
                </c:pt>
                <c:pt idx="479">
                  <c:v>64.644316000941799</c:v>
                </c:pt>
                <c:pt idx="480">
                  <c:v>64.638084163812607</c:v>
                </c:pt>
                <c:pt idx="481">
                  <c:v>64.631973524031807</c:v>
                </c:pt>
                <c:pt idx="482">
                  <c:v>64.625981713742746</c:v>
                </c:pt>
                <c:pt idx="483">
                  <c:v>64.620106411763985</c:v>
                </c:pt>
                <c:pt idx="484">
                  <c:v>64.614345342653351</c:v>
                </c:pt>
                <c:pt idx="485">
                  <c:v>64.608696275791473</c:v>
                </c:pt>
                <c:pt idx="486">
                  <c:v>64.603157024484176</c:v>
                </c:pt>
                <c:pt idx="487">
                  <c:v>64.597725445083441</c:v>
                </c:pt>
                <c:pt idx="488">
                  <c:v>64.592399436126485</c:v>
                </c:pt>
                <c:pt idx="489">
                  <c:v>64.5871769374926</c:v>
                </c:pt>
                <c:pt idx="490">
                  <c:v>64.582055929577294</c:v>
                </c:pt>
                <c:pt idx="491">
                  <c:v>64.577034432483416</c:v>
                </c:pt>
                <c:pt idx="492">
                  <c:v>64.572110505228949</c:v>
                </c:pt>
                <c:pt idx="493">
                  <c:v>64.567282244970926</c:v>
                </c:pt>
                <c:pt idx="494">
                  <c:v>64.562547786245389</c:v>
                </c:pt>
                <c:pt idx="495">
                  <c:v>64.557905300222799</c:v>
                </c:pt>
                <c:pt idx="496">
                  <c:v>64.553352993978706</c:v>
                </c:pt>
                <c:pt idx="497">
                  <c:v>64.548889109779324</c:v>
                </c:pt>
                <c:pt idx="498">
                  <c:v>64.544511924381652</c:v>
                </c:pt>
                <c:pt idx="499">
                  <c:v>64.540219748347909</c:v>
                </c:pt>
                <c:pt idx="500">
                  <c:v>64.536010925373887</c:v>
                </c:pt>
                <c:pt idx="501">
                  <c:v>64.531883831631006</c:v>
                </c:pt>
                <c:pt idx="502">
                  <c:v>64.527836875121736</c:v>
                </c:pt>
                <c:pt idx="503">
                  <c:v>64.523868495048063</c:v>
                </c:pt>
                <c:pt idx="504">
                  <c:v>64.519977161192855</c:v>
                </c:pt>
                <c:pt idx="505">
                  <c:v>64.516161373313707</c:v>
                </c:pt>
                <c:pt idx="506">
                  <c:v>64.512419660549085</c:v>
                </c:pt>
                <c:pt idx="507">
                  <c:v>64.508750580836505</c:v>
                </c:pt>
                <c:pt idx="508">
                  <c:v>64.505152720342451</c:v>
                </c:pt>
                <c:pt idx="509">
                  <c:v>64.501624692903832</c:v>
                </c:pt>
                <c:pt idx="510">
                  <c:v>64.498165139480733</c:v>
                </c:pt>
                <c:pt idx="511">
                  <c:v>64.494772727620159</c:v>
                </c:pt>
                <c:pt idx="512">
                  <c:v>64.491446150930656</c:v>
                </c:pt>
                <c:pt idx="513">
                  <c:v>64.48818412856744</c:v>
                </c:pt>
                <c:pt idx="514">
                  <c:v>64.484985404727951</c:v>
                </c:pt>
                <c:pt idx="515">
                  <c:v>64.48184874815756</c:v>
                </c:pt>
                <c:pt idx="516">
                  <c:v>64.478772951665164</c:v>
                </c:pt>
                <c:pt idx="517">
                  <c:v>64.475756831648539</c:v>
                </c:pt>
                <c:pt idx="518">
                  <c:v>64.472799227629224</c:v>
                </c:pt>
                <c:pt idx="519">
                  <c:v>64.469899001796733</c:v>
                </c:pt>
                <c:pt idx="520">
                  <c:v>64.467055038561881</c:v>
                </c:pt>
                <c:pt idx="521">
                  <c:v>64.464266244119131</c:v>
                </c:pt>
                <c:pt idx="522">
                  <c:v>64.461531546017611</c:v>
                </c:pt>
                <c:pt idx="523">
                  <c:v>64.458849892740773</c:v>
                </c:pt>
                <c:pt idx="524">
                  <c:v>64.456220253294433</c:v>
                </c:pt>
                <c:pt idx="525">
                  <c:v>64.453641616803068</c:v>
                </c:pt>
                <c:pt idx="526">
                  <c:v>64.451112992114162</c:v>
                </c:pt>
                <c:pt idx="527">
                  <c:v>64.448633407410426</c:v>
                </c:pt>
                <c:pt idx="528">
                  <c:v>64.44620190982981</c:v>
                </c:pt>
                <c:pt idx="529">
                  <c:v>64.443817565093042</c:v>
                </c:pt>
                <c:pt idx="530">
                  <c:v>64.441479457138612</c:v>
                </c:pt>
                <c:pt idx="531">
                  <c:v>64.439186687765002</c:v>
                </c:pt>
                <c:pt idx="532">
                  <c:v>64.436938376280082</c:v>
                </c:pt>
                <c:pt idx="533">
                  <c:v>64.434733659157459</c:v>
                </c:pt>
                <c:pt idx="534">
                  <c:v>64.432571689699643</c:v>
                </c:pt>
                <c:pt idx="535">
                  <c:v>64.430451637707904</c:v>
                </c:pt>
                <c:pt idx="536">
                  <c:v>64.428372689158749</c:v>
                </c:pt>
                <c:pt idx="537">
                  <c:v>64.426334045886748</c:v>
                </c:pt>
                <c:pt idx="538">
                  <c:v>64.424334925273698</c:v>
                </c:pt>
                <c:pt idx="539">
                  <c:v>64.422374559943947</c:v>
                </c:pt>
                <c:pt idx="540">
                  <c:v>64.420452197465735</c:v>
                </c:pt>
                <c:pt idx="541">
                  <c:v>64.418567100058482</c:v>
                </c:pt>
                <c:pt idx="542">
                  <c:v>64.416718544305866</c:v>
                </c:pt>
                <c:pt idx="543">
                  <c:v>64.414905820874594</c:v>
                </c:pt>
                <c:pt idx="544">
                  <c:v>64.413128234238712</c:v>
                </c:pt>
                <c:pt idx="545">
                  <c:v>64.411385102409398</c:v>
                </c:pt>
                <c:pt idx="546">
                  <c:v>64.409675756670055</c:v>
                </c:pt>
                <c:pt idx="547">
                  <c:v>64.407999541316727</c:v>
                </c:pt>
                <c:pt idx="548">
                  <c:v>64.406355813403536</c:v>
                </c:pt>
                <c:pt idx="549">
                  <c:v>64.404743942493241</c:v>
                </c:pt>
                <c:pt idx="550">
                  <c:v>64.403163310412637</c:v>
                </c:pt>
                <c:pt idx="551">
                  <c:v>64.401613311012881</c:v>
                </c:pt>
                <c:pt idx="552">
                  <c:v>64.400093349934465</c:v>
                </c:pt>
                <c:pt idx="553">
                  <c:v>64.398602844376839</c:v>
                </c:pt>
                <c:pt idx="554">
                  <c:v>64.397141222872619</c:v>
                </c:pt>
                <c:pt idx="555">
                  <c:v>64.395707925066205</c:v>
                </c:pt>
                <c:pt idx="556">
                  <c:v>64.394302401496773</c:v>
                </c:pt>
                <c:pt idx="557">
                  <c:v>64.392924113385547</c:v>
                </c:pt>
                <c:pt idx="558">
                  <c:v>64.391572532427233</c:v>
                </c:pt>
                <c:pt idx="559">
                  <c:v>64.390247140585586</c:v>
                </c:pt>
                <c:pt idx="560">
                  <c:v>64.388947429893037</c:v>
                </c:pt>
                <c:pt idx="561">
                  <c:v>64.387672902254138</c:v>
                </c:pt>
                <c:pt idx="562">
                  <c:v>64.386423069253013</c:v>
                </c:pt>
                <c:pt idx="563">
                  <c:v>64.38519745196453</c:v>
                </c:pt>
                <c:pt idx="564">
                  <c:v>64.383995580769138</c:v>
                </c:pt>
                <c:pt idx="565">
                  <c:v>64.382816995171453</c:v>
                </c:pt>
                <c:pt idx="566">
                  <c:v>64.38166124362229</c:v>
                </c:pt>
                <c:pt idx="567">
                  <c:v>64.3805278833443</c:v>
                </c:pt>
                <c:pt idx="568">
                  <c:v>64.379416480160927</c:v>
                </c:pt>
                <c:pt idx="569">
                  <c:v>64.378326608328805</c:v>
                </c:pt>
                <c:pt idx="570">
                  <c:v>64.377257850373383</c:v>
                </c:pt>
                <c:pt idx="571">
                  <c:v>64.376209796927824</c:v>
                </c:pt>
                <c:pt idx="572">
                  <c:v>64.37518204657502</c:v>
                </c:pt>
                <c:pt idx="573">
                  <c:v>64.374174205692739</c:v>
                </c:pt>
                <c:pt idx="574">
                  <c:v>64.373185888301791</c:v>
                </c:pt>
                <c:pt idx="575">
                  <c:v>64.372216715917133</c:v>
                </c:pt>
                <c:pt idx="576">
                  <c:v>64.371266317402004</c:v>
                </c:pt>
                <c:pt idx="577">
                  <c:v>64.370334328824768</c:v>
                </c:pt>
                <c:pt idx="578">
                  <c:v>64.369420393318677</c:v>
                </c:pt>
                <c:pt idx="579">
                  <c:v>64.368524160944332</c:v>
                </c:pt>
                <c:pt idx="580">
                  <c:v>64.36764528855484</c:v>
                </c:pt>
                <c:pt idx="581">
                  <c:v>64.366783439663578</c:v>
                </c:pt>
                <c:pt idx="582">
                  <c:v>64.365938284314652</c:v>
                </c:pt>
                <c:pt idx="583">
                  <c:v>64.365109498955732</c:v>
                </c:pt>
                <c:pt idx="584">
                  <c:v>64.364296766313515</c:v>
                </c:pt>
                <c:pt idx="585">
                  <c:v>64.363499775271549</c:v>
                </c:pt>
                <c:pt idx="586">
                  <c:v>64.362718220750466</c:v>
                </c:pt>
                <c:pt idx="587">
                  <c:v>64.361951803590543</c:v>
                </c:pt>
                <c:pt idx="588">
                  <c:v>64.36120023043658</c:v>
                </c:pt>
                <c:pt idx="589">
                  <c:v>64.360463213624996</c:v>
                </c:pt>
                <c:pt idx="590">
                  <c:v>64.359740471073195</c:v>
                </c:pt>
                <c:pt idx="591">
                  <c:v>64.359031726170983</c:v>
                </c:pt>
                <c:pt idx="592">
                  <c:v>64.358336707674241</c:v>
                </c:pt>
                <c:pt idx="593">
                  <c:v>64.357655149600532</c:v>
                </c:pt>
                <c:pt idx="594">
                  <c:v>64.356986791126886</c:v>
                </c:pt>
                <c:pt idx="595">
                  <c:v>64.356331376489464</c:v>
                </c:pt>
                <c:pt idx="596">
                  <c:v>64.355688654885256</c:v>
                </c:pt>
                <c:pt idx="597">
                  <c:v>64.355058380375652</c:v>
                </c:pt>
                <c:pt idx="598">
                  <c:v>64.354440311791919</c:v>
                </c:pt>
                <c:pt idx="599">
                  <c:v>64.353834212642525</c:v>
                </c:pt>
                <c:pt idx="600">
                  <c:v>64.353239851022238</c:v>
                </c:pt>
                <c:pt idx="601">
                  <c:v>64.352656999523035</c:v>
                </c:pt>
                <c:pt idx="602">
                  <c:v>64.352085435146734</c:v>
                </c:pt>
                <c:pt idx="603">
                  <c:v>64.351524939219317</c:v>
                </c:pt>
                <c:pt idx="604">
                  <c:v>64.350975297306974</c:v>
                </c:pt>
                <c:pt idx="605">
                  <c:v>64.350436299133676</c:v>
                </c:pt>
                <c:pt idx="606">
                  <c:v>64.349907738500477</c:v>
                </c:pt>
                <c:pt idx="607">
                  <c:v>64.34938941320631</c:v>
                </c:pt>
                <c:pt idx="608">
                  <c:v>64.348881124970376</c:v>
                </c:pt>
                <c:pt idx="609">
                  <c:v>64.348382679355979</c:v>
                </c:pt>
                <c:pt idx="610">
                  <c:v>64.34789388569591</c:v>
                </c:pt>
                <c:pt idx="611">
                  <c:v>64.347414557019263</c:v>
                </c:pt>
                <c:pt idx="612">
                  <c:v>64.34694450997965</c:v>
                </c:pt>
                <c:pt idx="613">
                  <c:v>64.346483564784862</c:v>
                </c:pt>
                <c:pt idx="614">
                  <c:v>64.346031545127857</c:v>
                </c:pt>
                <c:pt idx="615">
                  <c:v>64.345588278119109</c:v>
                </c:pt>
                <c:pt idx="616">
                  <c:v>64.345153594220278</c:v>
                </c:pt>
                <c:pt idx="617">
                  <c:v>64.344727327179172</c:v>
                </c:pt>
                <c:pt idx="618">
                  <c:v>64.344309313965923</c:v>
                </c:pt>
                <c:pt idx="619">
                  <c:v>64.343899394710519</c:v>
                </c:pt>
                <c:pt idx="620">
                  <c:v>64.34349741264144</c:v>
                </c:pt>
                <c:pt idx="621">
                  <c:v>64.343103214025547</c:v>
                </c:pt>
                <c:pt idx="622">
                  <c:v>64.342716648109089</c:v>
                </c:pt>
                <c:pt idx="623">
                  <c:v>64.342337567059943</c:v>
                </c:pt>
                <c:pt idx="624">
                  <c:v>64.34196582591089</c:v>
                </c:pt>
                <c:pt idx="625">
                  <c:v>64.341601282504058</c:v>
                </c:pt>
                <c:pt idx="626">
                  <c:v>64.341243797436391</c:v>
                </c:pt>
                <c:pt idx="627">
                  <c:v>64.340893234006217</c:v>
                </c:pt>
                <c:pt idx="628">
                  <c:v>64.340549458160851</c:v>
                </c:pt>
                <c:pt idx="629">
                  <c:v>64.340212338445198</c:v>
                </c:pt>
                <c:pt idx="630">
                  <c:v>64.339881745951359</c:v>
                </c:pt>
                <c:pt idx="631">
                  <c:v>64.339557554269263</c:v>
                </c:pt>
                <c:pt idx="632">
                  <c:v>64.339239639438148</c:v>
                </c:pt>
                <c:pt idx="633">
                  <c:v>64.338927879899146</c:v>
                </c:pt>
                <c:pt idx="634">
                  <c:v>64.338622156448608</c:v>
                </c:pt>
                <c:pt idx="635">
                  <c:v>64.338322352192492</c:v>
                </c:pt>
                <c:pt idx="636">
                  <c:v>64.338028352501553</c:v>
                </c:pt>
                <c:pt idx="637">
                  <c:v>64.337740044967418</c:v>
                </c:pt>
                <c:pt idx="638">
                  <c:v>64.33745731935953</c:v>
                </c:pt>
                <c:pt idx="639">
                  <c:v>64.337180067582892</c:v>
                </c:pt>
                <c:pt idx="640">
                  <c:v>64.33690818363668</c:v>
                </c:pt>
                <c:pt idx="641">
                  <c:v>64.33664156357365</c:v>
                </c:pt>
                <c:pt idx="642">
                  <c:v>64.336380105460293</c:v>
                </c:pt>
                <c:pt idx="643">
                  <c:v>64.336123709337812</c:v>
                </c:pt>
                <c:pt idx="644">
                  <c:v>64.335872277183825</c:v>
                </c:pt>
                <c:pt idx="645">
                  <c:v>64.335625712874815</c:v>
                </c:pt>
                <c:pt idx="646">
                  <c:v>64.335383922149347</c:v>
                </c:pt>
                <c:pt idx="647">
                  <c:v>64.335146812571935</c:v>
                </c:pt>
                <c:pt idx="648">
                  <c:v>64.334914293497661</c:v>
                </c:pt>
                <c:pt idx="649">
                  <c:v>64.334686276037488</c:v>
                </c:pt>
                <c:pt idx="650">
                  <c:v>64.334462673024191</c:v>
                </c:pt>
                <c:pt idx="651">
                  <c:v>64.33424339897897</c:v>
                </c:pt>
                <c:pt idx="652">
                  <c:v>64.334028370078769</c:v>
                </c:pt>
                <c:pt idx="653">
                  <c:v>64.333817504124156</c:v>
                </c:pt>
                <c:pt idx="654">
                  <c:v>64.333610720507849</c:v>
                </c:pt>
                <c:pt idx="655">
                  <c:v>64.333407940183847</c:v>
                </c:pt>
                <c:pt idx="656">
                  <c:v>64.333209085637222</c:v>
                </c:pt>
                <c:pt idx="657">
                  <c:v>64.333014080854383</c:v>
                </c:pt>
                <c:pt idx="658">
                  <c:v>64.332822851294011</c:v>
                </c:pt>
                <c:pt idx="659">
                  <c:v>64.33263532385854</c:v>
                </c:pt>
                <c:pt idx="660">
                  <c:v>64.332451426866143</c:v>
                </c:pt>
                <c:pt idx="661">
                  <c:v>64.332271090023312</c:v>
                </c:pt>
                <c:pt idx="662">
                  <c:v>64.33209424439795</c:v>
                </c:pt>
                <c:pt idx="663">
                  <c:v>64.33192082239303</c:v>
                </c:pt>
                <c:pt idx="664">
                  <c:v>64.331750757720641</c:v>
                </c:pt>
                <c:pt idx="665">
                  <c:v>64.33158398537671</c:v>
                </c:pt>
                <c:pt idx="666">
                  <c:v>64.331420441616046</c:v>
                </c:pt>
                <c:pt idx="667">
                  <c:v>64.331260063928028</c:v>
                </c:pt>
                <c:pt idx="668">
                  <c:v>64.331102791012597</c:v>
                </c:pt>
                <c:pt idx="669">
                  <c:v>64.330948562756873</c:v>
                </c:pt>
                <c:pt idx="670">
                  <c:v>64.330797320212127</c:v>
                </c:pt>
                <c:pt idx="671">
                  <c:v>64.330649005571203</c:v>
                </c:pt>
                <c:pt idx="672">
                  <c:v>64.330503562146419</c:v>
                </c:pt>
                <c:pt idx="673">
                  <c:v>64.330360934347894</c:v>
                </c:pt>
                <c:pt idx="674">
                  <c:v>64.330221067662265</c:v>
                </c:pt>
                <c:pt idx="675">
                  <c:v>64.330083908631821</c:v>
                </c:pt>
                <c:pt idx="676">
                  <c:v>64.329949404834053</c:v>
                </c:pt>
                <c:pt idx="677">
                  <c:v>64.329817504861609</c:v>
                </c:pt>
                <c:pt idx="678">
                  <c:v>64.329688158302645</c:v>
                </c:pt>
                <c:pt idx="679">
                  <c:v>64.329561315721492</c:v>
                </c:pt>
                <c:pt idx="680">
                  <c:v>64.32943692863978</c:v>
                </c:pt>
                <c:pt idx="681">
                  <c:v>64.329314949517908</c:v>
                </c:pt>
                <c:pt idx="682">
                  <c:v>64.329195331736798</c:v>
                </c:pt>
                <c:pt idx="683">
                  <c:v>64.329078029580131</c:v>
                </c:pt>
                <c:pt idx="684">
                  <c:v>64.328962998216824</c:v>
                </c:pt>
                <c:pt idx="685">
                  <c:v>64.328850193683877</c:v>
                </c:pt>
                <c:pt idx="686">
                  <c:v>64.32873957286958</c:v>
                </c:pt>
                <c:pt idx="687">
                  <c:v>64.328631093497023</c:v>
                </c:pt>
                <c:pt idx="688">
                  <c:v>64.328524714107886</c:v>
                </c:pt>
                <c:pt idx="689">
                  <c:v>64.328420394046645</c:v>
                </c:pt>
                <c:pt idx="690">
                  <c:v>64.328318093444977</c:v>
                </c:pt>
                <c:pt idx="691">
                  <c:v>64.328217773206518</c:v>
                </c:pt>
                <c:pt idx="692">
                  <c:v>64.32811939499193</c:v>
                </c:pt>
                <c:pt idx="693">
                  <c:v>64.328022921204209</c:v>
                </c:pt>
                <c:pt idx="694">
                  <c:v>64.327928314974358</c:v>
                </c:pt>
                <c:pt idx="695">
                  <c:v>64.327835540147234</c:v>
                </c:pt>
                <c:pt idx="696">
                  <c:v>64.327744561267735</c:v>
                </c:pt>
                <c:pt idx="697">
                  <c:v>64.327655343567258</c:v>
                </c:pt>
                <c:pt idx="698">
                  <c:v>64.327567852950409</c:v>
                </c:pt>
                <c:pt idx="699">
                  <c:v>64.327482055981918</c:v>
                </c:pt>
                <c:pt idx="700">
                  <c:v>64.327397919873917</c:v>
                </c:pt>
                <c:pt idx="701">
                  <c:v>64.32731541247334</c:v>
                </c:pt>
                <c:pt idx="702">
                  <c:v>64.327234502249695</c:v>
                </c:pt>
                <c:pt idx="703">
                  <c:v>64.327155158282949</c:v>
                </c:pt>
                <c:pt idx="704">
                  <c:v>64.327077350251727</c:v>
                </c:pt>
                <c:pt idx="705">
                  <c:v>64.327001048421721</c:v>
                </c:pt>
                <c:pt idx="706">
                  <c:v>64.326926223634345</c:v>
                </c:pt>
                <c:pt idx="707">
                  <c:v>64.326852847295513</c:v>
                </c:pt>
                <c:pt idx="708">
                  <c:v>64.326780891364805</c:v>
                </c:pt>
                <c:pt idx="709">
                  <c:v>64.326710328344646</c:v>
                </c:pt>
                <c:pt idx="710">
                  <c:v>64.326641131269881</c:v>
                </c:pt>
                <c:pt idx="711">
                  <c:v>64.326573273697406</c:v>
                </c:pt>
                <c:pt idx="712">
                  <c:v>64.326506729696078</c:v>
                </c:pt>
                <c:pt idx="713">
                  <c:v>64.326441473836809</c:v>
                </c:pt>
                <c:pt idx="714">
                  <c:v>64.326377481182831</c:v>
                </c:pt>
                <c:pt idx="715">
                  <c:v>64.326314727280163</c:v>
                </c:pt>
                <c:pt idx="716">
                  <c:v>64.326253188148272</c:v>
                </c:pt>
                <c:pt idx="717">
                  <c:v>64.326192840270892</c:v>
                </c:pt>
                <c:pt idx="718">
                  <c:v>64.326133660587047</c:v>
                </c:pt>
                <c:pt idx="719">
                  <c:v>64.326075626482236</c:v>
                </c:pt>
                <c:pt idx="720">
                  <c:v>64.326018715779767</c:v>
                </c:pt>
                <c:pt idx="721">
                  <c:v>64.3259629067323</c:v>
                </c:pt>
                <c:pt idx="722">
                  <c:v>64.325908178013535</c:v>
                </c:pt>
                <c:pt idx="723">
                  <c:v>64.325854508710023</c:v>
                </c:pt>
                <c:pt idx="724">
                  <c:v>64.325801878313229</c:v>
                </c:pt>
                <c:pt idx="725">
                  <c:v>64.325750266711651</c:v>
                </c:pt>
                <c:pt idx="726">
                  <c:v>64.32569965418314</c:v>
                </c:pt>
                <c:pt idx="727">
                  <c:v>64.325650021387361</c:v>
                </c:pt>
                <c:pt idx="728">
                  <c:v>64.325601349358408</c:v>
                </c:pt>
                <c:pt idx="729">
                  <c:v>64.325553619497541</c:v>
                </c:pt>
                <c:pt idx="730">
                  <c:v>64.325506813566108</c:v>
                </c:pt>
                <c:pt idx="731">
                  <c:v>64.325460913678526</c:v>
                </c:pt>
                <c:pt idx="732">
                  <c:v>64.325415902295475</c:v>
                </c:pt>
                <c:pt idx="733">
                  <c:v>64.325371762217202</c:v>
                </c:pt>
                <c:pt idx="734">
                  <c:v>64.3253284765769</c:v>
                </c:pt>
                <c:pt idx="735">
                  <c:v>64.325286028834327</c:v>
                </c:pt>
                <c:pt idx="736">
                  <c:v>64.325244402769414</c:v>
                </c:pt>
                <c:pt idx="737">
                  <c:v>64.325203582476135</c:v>
                </c:pt>
                <c:pt idx="738">
                  <c:v>64.325163552356372</c:v>
                </c:pt>
                <c:pt idx="739">
                  <c:v>64.325124297113973</c:v>
                </c:pt>
                <c:pt idx="740">
                  <c:v>64.325085801748912</c:v>
                </c:pt>
                <c:pt idx="741">
                  <c:v>64.325048051551562</c:v>
                </c:pt>
                <c:pt idx="742">
                  <c:v>64.325011032097038</c:v>
                </c:pt>
                <c:pt idx="743">
                  <c:v>64.324974729239713</c:v>
                </c:pt>
                <c:pt idx="744">
                  <c:v>64.324939129107804</c:v>
                </c:pt>
                <c:pt idx="745">
                  <c:v>64.324904218098084</c:v>
                </c:pt>
                <c:pt idx="746">
                  <c:v>64.324869982870652</c:v>
                </c:pt>
                <c:pt idx="747">
                  <c:v>64.324836410343863</c:v>
                </c:pt>
                <c:pt idx="748">
                  <c:v>64.324803487689309</c:v>
                </c:pt>
                <c:pt idx="749">
                  <c:v>64.324771202326914</c:v>
                </c:pt>
                <c:pt idx="750">
                  <c:v>64.324739541920167</c:v>
                </c:pt>
                <c:pt idx="751">
                  <c:v>64.32470849437135</c:v>
                </c:pt>
                <c:pt idx="752">
                  <c:v>64.32467804781696</c:v>
                </c:pt>
                <c:pt idx="753">
                  <c:v>64.324648190623122</c:v>
                </c:pt>
                <c:pt idx="754">
                  <c:v>64.324618911381208</c:v>
                </c:pt>
                <c:pt idx="755">
                  <c:v>64.324590198903437</c:v>
                </c:pt>
                <c:pt idx="756">
                  <c:v>64.324562042218602</c:v>
                </c:pt>
                <c:pt idx="757">
                  <c:v>64.32453443056788</c:v>
                </c:pt>
                <c:pt idx="758">
                  <c:v>64.324507353400719</c:v>
                </c:pt>
                <c:pt idx="759">
                  <c:v>64.324480800370807</c:v>
                </c:pt>
                <c:pt idx="760">
                  <c:v>64.324454761332149</c:v>
                </c:pt>
                <c:pt idx="761">
                  <c:v>64.324429226335113</c:v>
                </c:pt>
                <c:pt idx="762">
                  <c:v>64.324404185622711</c:v>
                </c:pt>
                <c:pt idx="763">
                  <c:v>64.324379629626833</c:v>
                </c:pt>
                <c:pt idx="764">
                  <c:v>64.324355548964562</c:v>
                </c:pt>
                <c:pt idx="765">
                  <c:v>64.324331934434639</c:v>
                </c:pt>
                <c:pt idx="766">
                  <c:v>64.324308777013925</c:v>
                </c:pt>
                <c:pt idx="767">
                  <c:v>64.324286067853947</c:v>
                </c:pt>
                <c:pt idx="768">
                  <c:v>64.324263798277514</c:v>
                </c:pt>
                <c:pt idx="769">
                  <c:v>64.324241959775421</c:v>
                </c:pt>
                <c:pt idx="770">
                  <c:v>64.324220544003182</c:v>
                </c:pt>
                <c:pt idx="771">
                  <c:v>64.324199542777848</c:v>
                </c:pt>
                <c:pt idx="772">
                  <c:v>64.324178948074874</c:v>
                </c:pt>
                <c:pt idx="773">
                  <c:v>64.324158752025042</c:v>
                </c:pt>
                <c:pt idx="774">
                  <c:v>64.324138946911489</c:v>
                </c:pt>
                <c:pt idx="775">
                  <c:v>64.324119525166708</c:v>
                </c:pt>
                <c:pt idx="776">
                  <c:v>64.324100479369704</c:v>
                </c:pt>
                <c:pt idx="777">
                  <c:v>64.324081802243128</c:v>
                </c:pt>
                <c:pt idx="778">
                  <c:v>64.324063486650516</c:v>
                </c:pt>
                <c:pt idx="779">
                  <c:v>64.324045525593533</c:v>
                </c:pt>
                <c:pt idx="780">
                  <c:v>64.324027912209331</c:v>
                </c:pt>
                <c:pt idx="781">
                  <c:v>64.324010639767891</c:v>
                </c:pt>
                <c:pt idx="782">
                  <c:v>64.323993701669508</c:v>
                </c:pt>
                <c:pt idx="783">
                  <c:v>64.323977091442202</c:v>
                </c:pt>
                <c:pt idx="784">
                  <c:v>64.323960802739279</c:v>
                </c:pt>
                <c:pt idx="785">
                  <c:v>64.323944829336924</c:v>
                </c:pt>
                <c:pt idx="786">
                  <c:v>64.323929165131773</c:v>
                </c:pt>
                <c:pt idx="787">
                  <c:v>64.323913804138641</c:v>
                </c:pt>
                <c:pt idx="788">
                  <c:v>64.323898740488175</c:v>
                </c:pt>
                <c:pt idx="789">
                  <c:v>64.323883968424639</c:v>
                </c:pt>
                <c:pt idx="790">
                  <c:v>64.323869482303735</c:v>
                </c:pt>
                <c:pt idx="791">
                  <c:v>64.323855276590407</c:v>
                </c:pt>
                <c:pt idx="792">
                  <c:v>64.323841345856763</c:v>
                </c:pt>
                <c:pt idx="793">
                  <c:v>64.323827684779971</c:v>
                </c:pt>
                <c:pt idx="794">
                  <c:v>64.323814288140227</c:v>
                </c:pt>
                <c:pt idx="795">
                  <c:v>64.323801150818781</c:v>
                </c:pt>
                <c:pt idx="796">
                  <c:v>64.323788267795976</c:v>
                </c:pt>
                <c:pt idx="797">
                  <c:v>64.3237756341493</c:v>
                </c:pt>
                <c:pt idx="798">
                  <c:v>64.323763245051552</c:v>
                </c:pt>
                <c:pt idx="799">
                  <c:v>64.323751095768969</c:v>
                </c:pt>
                <c:pt idx="800">
                  <c:v>64.323739181659406</c:v>
                </c:pt>
                <c:pt idx="801">
                  <c:v>64.323727498170598</c:v>
                </c:pt>
                <c:pt idx="802">
                  <c:v>64.323716040838391</c:v>
                </c:pt>
                <c:pt idx="803">
                  <c:v>64.323704805285047</c:v>
                </c:pt>
                <c:pt idx="804">
                  <c:v>64.323693787217564</c:v>
                </c:pt>
                <c:pt idx="805">
                  <c:v>64.32368298242605</c:v>
                </c:pt>
                <c:pt idx="806">
                  <c:v>64.323672386782107</c:v>
                </c:pt>
                <c:pt idx="807">
                  <c:v>64.323661996237249</c:v>
                </c:pt>
                <c:pt idx="808">
                  <c:v>64.32365180682136</c:v>
                </c:pt>
                <c:pt idx="809">
                  <c:v>64.323641814641164</c:v>
                </c:pt>
                <c:pt idx="810">
                  <c:v>64.323632015878758</c:v>
                </c:pt>
                <c:pt idx="811">
                  <c:v>64.323622406790136</c:v>
                </c:pt>
                <c:pt idx="812">
                  <c:v>64.323612983703782</c:v>
                </c:pt>
                <c:pt idx="813">
                  <c:v>64.323603743019234</c:v>
                </c:pt>
                <c:pt idx="814">
                  <c:v>64.323594681205748</c:v>
                </c:pt>
                <c:pt idx="815">
                  <c:v>64.323585794800891</c:v>
                </c:pt>
                <c:pt idx="816">
                  <c:v>64.323577080409279</c:v>
                </c:pt>
                <c:pt idx="817">
                  <c:v>64.323568534701252</c:v>
                </c:pt>
                <c:pt idx="818">
                  <c:v>64.323560154411595</c:v>
                </c:pt>
                <c:pt idx="819">
                  <c:v>64.323551936338305</c:v>
                </c:pt>
                <c:pt idx="820">
                  <c:v>64.323543877341351</c:v>
                </c:pt>
                <c:pt idx="821">
                  <c:v>64.323535974341482</c:v>
                </c:pt>
                <c:pt idx="822">
                  <c:v>64.323528224319077</c:v>
                </c:pt>
                <c:pt idx="823">
                  <c:v>64.323520624312948</c:v>
                </c:pt>
                <c:pt idx="824">
                  <c:v>64.323513171419236</c:v>
                </c:pt>
                <c:pt idx="825">
                  <c:v>64.323505862790284</c:v>
                </c:pt>
                <c:pt idx="826">
                  <c:v>64.323498695633546</c:v>
                </c:pt>
                <c:pt idx="827">
                  <c:v>64.323491667210561</c:v>
                </c:pt>
                <c:pt idx="828">
                  <c:v>64.323484774835862</c:v>
                </c:pt>
                <c:pt idx="829">
                  <c:v>64.323478015875963</c:v>
                </c:pt>
                <c:pt idx="830">
                  <c:v>64.32347138774837</c:v>
                </c:pt>
                <c:pt idx="831">
                  <c:v>64.323464887920551</c:v>
                </c:pt>
                <c:pt idx="832">
                  <c:v>64.323458513909017</c:v>
                </c:pt>
                <c:pt idx="833">
                  <c:v>64.323452263278355</c:v>
                </c:pt>
                <c:pt idx="834">
                  <c:v>64.323446133640275</c:v>
                </c:pt>
                <c:pt idx="835">
                  <c:v>64.323440122652727</c:v>
                </c:pt>
                <c:pt idx="836">
                  <c:v>64.323434228019011</c:v>
                </c:pt>
                <c:pt idx="837">
                  <c:v>64.323428447486876</c:v>
                </c:pt>
                <c:pt idx="838">
                  <c:v>64.323422778847657</c:v>
                </c:pt>
                <c:pt idx="839">
                  <c:v>64.32341721993545</c:v>
                </c:pt>
                <c:pt idx="840">
                  <c:v>64.323411768626272</c:v>
                </c:pt>
                <c:pt idx="841">
                  <c:v>64.323406422837266</c:v>
                </c:pt>
                <c:pt idx="842">
                  <c:v>64.323401180525877</c:v>
                </c:pt>
                <c:pt idx="843">
                  <c:v>64.323396039689101</c:v>
                </c:pt>
                <c:pt idx="844">
                  <c:v>64.323390998362697</c:v>
                </c:pt>
                <c:pt idx="845">
                  <c:v>64.323386054620457</c:v>
                </c:pt>
                <c:pt idx="846">
                  <c:v>64.323381206573458</c:v>
                </c:pt>
                <c:pt idx="847">
                  <c:v>64.323376452369331</c:v>
                </c:pt>
                <c:pt idx="848">
                  <c:v>64.323371790191558</c:v>
                </c:pt>
                <c:pt idx="849">
                  <c:v>64.323367218258809</c:v>
                </c:pt>
                <c:pt idx="850">
                  <c:v>64.323362734824215</c:v>
                </c:pt>
                <c:pt idx="851">
                  <c:v>64.323358338174714</c:v>
                </c:pt>
                <c:pt idx="852">
                  <c:v>64.323354026630426</c:v>
                </c:pt>
                <c:pt idx="853">
                  <c:v>64.323349798543973</c:v>
                </c:pt>
                <c:pt idx="854">
                  <c:v>64.323345652299878</c:v>
                </c:pt>
                <c:pt idx="855">
                  <c:v>64.32334158631393</c:v>
                </c:pt>
                <c:pt idx="856">
                  <c:v>64.32333759903257</c:v>
                </c:pt>
                <c:pt idx="857">
                  <c:v>64.323333688932323</c:v>
                </c:pt>
                <c:pt idx="858">
                  <c:v>64.323329854519216</c:v>
                </c:pt>
                <c:pt idx="859">
                  <c:v>64.323326094328166</c:v>
                </c:pt>
                <c:pt idx="860">
                  <c:v>64.323322406922472</c:v>
                </c:pt>
                <c:pt idx="861">
                  <c:v>64.323318790893239</c:v>
                </c:pt>
                <c:pt idx="862">
                  <c:v>64.323315244858847</c:v>
                </c:pt>
                <c:pt idx="863">
                  <c:v>64.323311767464403</c:v>
                </c:pt>
                <c:pt idx="864">
                  <c:v>64.323308357381251</c:v>
                </c:pt>
                <c:pt idx="865">
                  <c:v>64.323305013306467</c:v>
                </c:pt>
                <c:pt idx="866">
                  <c:v>64.323301733962325</c:v>
                </c:pt>
                <c:pt idx="867">
                  <c:v>64.323298518095854</c:v>
                </c:pt>
                <c:pt idx="868">
                  <c:v>64.323295364478312</c:v>
                </c:pt>
                <c:pt idx="869">
                  <c:v>64.323292271904762</c:v>
                </c:pt>
                <c:pt idx="870">
                  <c:v>64.323289239193585</c:v>
                </c:pt>
                <c:pt idx="871">
                  <c:v>64.323286265186027</c:v>
                </c:pt>
                <c:pt idx="872">
                  <c:v>64.323283348745775</c:v>
                </c:pt>
                <c:pt idx="873">
                  <c:v>64.323280488758513</c:v>
                </c:pt>
                <c:pt idx="874">
                  <c:v>64.323277684131483</c:v>
                </c:pt>
                <c:pt idx="875">
                  <c:v>64.323274933793087</c:v>
                </c:pt>
                <c:pt idx="876">
                  <c:v>64.323272236692461</c:v>
                </c:pt>
                <c:pt idx="877">
                  <c:v>64.323269591799104</c:v>
                </c:pt>
                <c:pt idx="878">
                  <c:v>64.32326699810244</c:v>
                </c:pt>
                <c:pt idx="879">
                  <c:v>64.323264454611461</c:v>
                </c:pt>
                <c:pt idx="880">
                  <c:v>64.323261960354344</c:v>
                </c:pt>
                <c:pt idx="881">
                  <c:v>64.323259514378066</c:v>
                </c:pt>
                <c:pt idx="882">
                  <c:v>64.323257115748078</c:v>
                </c:pt>
                <c:pt idx="883">
                  <c:v>64.323254763547908</c:v>
                </c:pt>
                <c:pt idx="884">
                  <c:v>64.323252456878805</c:v>
                </c:pt>
                <c:pt idx="885">
                  <c:v>64.32325019485944</c:v>
                </c:pt>
                <c:pt idx="886">
                  <c:v>64.323247976625538</c:v>
                </c:pt>
                <c:pt idx="887">
                  <c:v>64.323245801329548</c:v>
                </c:pt>
                <c:pt idx="888">
                  <c:v>64.323243668140336</c:v>
                </c:pt>
                <c:pt idx="889">
                  <c:v>64.323241576242836</c:v>
                </c:pt>
                <c:pt idx="890">
                  <c:v>64.323239524837774</c:v>
                </c:pt>
                <c:pt idx="891">
                  <c:v>64.323237513141351</c:v>
                </c:pt>
                <c:pt idx="892">
                  <c:v>64.323235540384928</c:v>
                </c:pt>
                <c:pt idx="893">
                  <c:v>64.32323360581475</c:v>
                </c:pt>
                <c:pt idx="894">
                  <c:v>64.323231708691651</c:v>
                </c:pt>
                <c:pt idx="895">
                  <c:v>64.323229848290779</c:v>
                </c:pt>
                <c:pt idx="896">
                  <c:v>64.323228023901308</c:v>
                </c:pt>
                <c:pt idx="897">
                  <c:v>64.32322623482618</c:v>
                </c:pt>
                <c:pt idx="898">
                  <c:v>64.323224480381811</c:v>
                </c:pt>
                <c:pt idx="899">
                  <c:v>64.32322275989786</c:v>
                </c:pt>
                <c:pt idx="900">
                  <c:v>64.323221072716962</c:v>
                </c:pt>
              </c:numCache>
            </c:numRef>
          </c:yVal>
          <c:smooth val="0"/>
        </c:ser>
        <c:ser>
          <c:idx val="1"/>
          <c:order val="1"/>
          <c:tx>
            <c:strRef>
              <c:f>SIR!$C$3</c:f>
              <c:strCache>
                <c:ptCount val="1"/>
                <c:pt idx="0">
                  <c:v>I(t)</c:v>
                </c:pt>
              </c:strCache>
            </c:strRef>
          </c:tx>
          <c:marker>
            <c:symbol val="none"/>
          </c:marker>
          <c:xVal>
            <c:numRef>
              <c:f>SIR!$A$4:$A$904</c:f>
              <c:numCache>
                <c:formatCode>General</c:formatCode>
                <c:ptCount val="901"/>
                <c:pt idx="0">
                  <c:v>0</c:v>
                </c:pt>
                <c:pt idx="1">
                  <c:v>0.1</c:v>
                </c:pt>
                <c:pt idx="2">
                  <c:v>0.2</c:v>
                </c:pt>
                <c:pt idx="3">
                  <c:v>0.30000000000000004</c:v>
                </c:pt>
                <c:pt idx="4">
                  <c:v>0.4</c:v>
                </c:pt>
                <c:pt idx="5">
                  <c:v>0.5</c:v>
                </c:pt>
                <c:pt idx="6">
                  <c:v>0.60000000000000009</c:v>
                </c:pt>
                <c:pt idx="7">
                  <c:v>0.70000000000000007</c:v>
                </c:pt>
                <c:pt idx="8">
                  <c:v>0.8</c:v>
                </c:pt>
                <c:pt idx="9">
                  <c:v>0.9</c:v>
                </c:pt>
                <c:pt idx="10">
                  <c:v>1</c:v>
                </c:pt>
                <c:pt idx="11">
                  <c:v>1.1000000000000001</c:v>
                </c:pt>
                <c:pt idx="12">
                  <c:v>1.2000000000000002</c:v>
                </c:pt>
                <c:pt idx="13">
                  <c:v>1.3</c:v>
                </c:pt>
                <c:pt idx="14">
                  <c:v>1.4000000000000001</c:v>
                </c:pt>
                <c:pt idx="15">
                  <c:v>1.5</c:v>
                </c:pt>
                <c:pt idx="16">
                  <c:v>1.6</c:v>
                </c:pt>
                <c:pt idx="17">
                  <c:v>1.7000000000000002</c:v>
                </c:pt>
                <c:pt idx="18">
                  <c:v>1.8</c:v>
                </c:pt>
                <c:pt idx="19">
                  <c:v>1.9000000000000001</c:v>
                </c:pt>
                <c:pt idx="20">
                  <c:v>2</c:v>
                </c:pt>
                <c:pt idx="21">
                  <c:v>2.1</c:v>
                </c:pt>
                <c:pt idx="22">
                  <c:v>2.2000000000000002</c:v>
                </c:pt>
                <c:pt idx="23">
                  <c:v>2.3000000000000003</c:v>
                </c:pt>
                <c:pt idx="24">
                  <c:v>2.4000000000000004</c:v>
                </c:pt>
                <c:pt idx="25">
                  <c:v>2.5</c:v>
                </c:pt>
                <c:pt idx="26">
                  <c:v>2.6</c:v>
                </c:pt>
                <c:pt idx="27">
                  <c:v>2.7</c:v>
                </c:pt>
                <c:pt idx="28">
                  <c:v>2.8000000000000003</c:v>
                </c:pt>
                <c:pt idx="29">
                  <c:v>2.9000000000000004</c:v>
                </c:pt>
                <c:pt idx="30">
                  <c:v>3</c:v>
                </c:pt>
                <c:pt idx="31">
                  <c:v>3.1</c:v>
                </c:pt>
                <c:pt idx="32">
                  <c:v>3.2</c:v>
                </c:pt>
                <c:pt idx="33">
                  <c:v>3.3000000000000003</c:v>
                </c:pt>
                <c:pt idx="34">
                  <c:v>3.4000000000000004</c:v>
                </c:pt>
                <c:pt idx="35">
                  <c:v>3.5</c:v>
                </c:pt>
                <c:pt idx="36">
                  <c:v>3.6</c:v>
                </c:pt>
                <c:pt idx="37">
                  <c:v>3.7</c:v>
                </c:pt>
                <c:pt idx="38">
                  <c:v>3.8000000000000003</c:v>
                </c:pt>
                <c:pt idx="39">
                  <c:v>3.9000000000000004</c:v>
                </c:pt>
                <c:pt idx="40">
                  <c:v>4</c:v>
                </c:pt>
                <c:pt idx="41">
                  <c:v>4.1000000000000005</c:v>
                </c:pt>
                <c:pt idx="42">
                  <c:v>4.2</c:v>
                </c:pt>
                <c:pt idx="43">
                  <c:v>4.3</c:v>
                </c:pt>
                <c:pt idx="44">
                  <c:v>4.4000000000000004</c:v>
                </c:pt>
                <c:pt idx="45">
                  <c:v>4.5</c:v>
                </c:pt>
                <c:pt idx="46">
                  <c:v>4.6000000000000005</c:v>
                </c:pt>
                <c:pt idx="47">
                  <c:v>4.7</c:v>
                </c:pt>
                <c:pt idx="48">
                  <c:v>4.8000000000000007</c:v>
                </c:pt>
                <c:pt idx="49">
                  <c:v>4.9000000000000004</c:v>
                </c:pt>
                <c:pt idx="50">
                  <c:v>5</c:v>
                </c:pt>
                <c:pt idx="51">
                  <c:v>5.1000000000000005</c:v>
                </c:pt>
                <c:pt idx="52">
                  <c:v>5.2</c:v>
                </c:pt>
                <c:pt idx="53">
                  <c:v>5.3000000000000007</c:v>
                </c:pt>
                <c:pt idx="54">
                  <c:v>5.4</c:v>
                </c:pt>
                <c:pt idx="55">
                  <c:v>5.5</c:v>
                </c:pt>
                <c:pt idx="56">
                  <c:v>5.6000000000000005</c:v>
                </c:pt>
                <c:pt idx="57">
                  <c:v>5.7</c:v>
                </c:pt>
                <c:pt idx="58">
                  <c:v>5.8000000000000007</c:v>
                </c:pt>
                <c:pt idx="59">
                  <c:v>5.9</c:v>
                </c:pt>
                <c:pt idx="60">
                  <c:v>6</c:v>
                </c:pt>
                <c:pt idx="61">
                  <c:v>6.1000000000000005</c:v>
                </c:pt>
                <c:pt idx="62">
                  <c:v>6.2</c:v>
                </c:pt>
                <c:pt idx="63">
                  <c:v>6.3000000000000007</c:v>
                </c:pt>
                <c:pt idx="64">
                  <c:v>6.4</c:v>
                </c:pt>
                <c:pt idx="65">
                  <c:v>6.5</c:v>
                </c:pt>
                <c:pt idx="66">
                  <c:v>6.6000000000000005</c:v>
                </c:pt>
                <c:pt idx="67">
                  <c:v>6.7</c:v>
                </c:pt>
                <c:pt idx="68">
                  <c:v>6.8000000000000007</c:v>
                </c:pt>
                <c:pt idx="69">
                  <c:v>6.9</c:v>
                </c:pt>
                <c:pt idx="70">
                  <c:v>7</c:v>
                </c:pt>
                <c:pt idx="71">
                  <c:v>7.1000000000000005</c:v>
                </c:pt>
                <c:pt idx="72">
                  <c:v>7.2</c:v>
                </c:pt>
                <c:pt idx="73">
                  <c:v>7.3000000000000007</c:v>
                </c:pt>
                <c:pt idx="74">
                  <c:v>7.4</c:v>
                </c:pt>
                <c:pt idx="75">
                  <c:v>7.5</c:v>
                </c:pt>
                <c:pt idx="76">
                  <c:v>7.6000000000000005</c:v>
                </c:pt>
                <c:pt idx="77">
                  <c:v>7.7</c:v>
                </c:pt>
                <c:pt idx="78">
                  <c:v>7.8000000000000007</c:v>
                </c:pt>
                <c:pt idx="79">
                  <c:v>7.9</c:v>
                </c:pt>
                <c:pt idx="80">
                  <c:v>8</c:v>
                </c:pt>
                <c:pt idx="81">
                  <c:v>8.1</c:v>
                </c:pt>
                <c:pt idx="82">
                  <c:v>8.2000000000000011</c:v>
                </c:pt>
                <c:pt idx="83">
                  <c:v>8.3000000000000007</c:v>
                </c:pt>
                <c:pt idx="84">
                  <c:v>8.4</c:v>
                </c:pt>
                <c:pt idx="85">
                  <c:v>8.5</c:v>
                </c:pt>
                <c:pt idx="86">
                  <c:v>8.6</c:v>
                </c:pt>
                <c:pt idx="87">
                  <c:v>8.7000000000000011</c:v>
                </c:pt>
                <c:pt idx="88">
                  <c:v>8.8000000000000007</c:v>
                </c:pt>
                <c:pt idx="89">
                  <c:v>8.9</c:v>
                </c:pt>
                <c:pt idx="90">
                  <c:v>9</c:v>
                </c:pt>
                <c:pt idx="91">
                  <c:v>9.1</c:v>
                </c:pt>
                <c:pt idx="92">
                  <c:v>9.2000000000000011</c:v>
                </c:pt>
                <c:pt idx="93">
                  <c:v>9.3000000000000007</c:v>
                </c:pt>
                <c:pt idx="94">
                  <c:v>9.4</c:v>
                </c:pt>
                <c:pt idx="95">
                  <c:v>9.5</c:v>
                </c:pt>
                <c:pt idx="96">
                  <c:v>9.6000000000000014</c:v>
                </c:pt>
                <c:pt idx="97">
                  <c:v>9.7000000000000011</c:v>
                </c:pt>
                <c:pt idx="98">
                  <c:v>9.8000000000000007</c:v>
                </c:pt>
                <c:pt idx="99">
                  <c:v>9.9</c:v>
                </c:pt>
                <c:pt idx="100">
                  <c:v>10</c:v>
                </c:pt>
                <c:pt idx="101">
                  <c:v>10.100000000000001</c:v>
                </c:pt>
                <c:pt idx="102">
                  <c:v>10.200000000000001</c:v>
                </c:pt>
                <c:pt idx="103">
                  <c:v>10.3</c:v>
                </c:pt>
                <c:pt idx="104">
                  <c:v>10.4</c:v>
                </c:pt>
                <c:pt idx="105">
                  <c:v>10.5</c:v>
                </c:pt>
                <c:pt idx="106">
                  <c:v>10.600000000000001</c:v>
                </c:pt>
                <c:pt idx="107">
                  <c:v>10.700000000000001</c:v>
                </c:pt>
                <c:pt idx="108">
                  <c:v>10.8</c:v>
                </c:pt>
                <c:pt idx="109">
                  <c:v>10.9</c:v>
                </c:pt>
                <c:pt idx="110">
                  <c:v>11</c:v>
                </c:pt>
                <c:pt idx="111">
                  <c:v>11.100000000000001</c:v>
                </c:pt>
                <c:pt idx="112">
                  <c:v>11.200000000000001</c:v>
                </c:pt>
                <c:pt idx="113">
                  <c:v>11.3</c:v>
                </c:pt>
                <c:pt idx="114">
                  <c:v>11.4</c:v>
                </c:pt>
                <c:pt idx="115">
                  <c:v>11.5</c:v>
                </c:pt>
                <c:pt idx="116">
                  <c:v>11.600000000000001</c:v>
                </c:pt>
                <c:pt idx="117">
                  <c:v>11.700000000000001</c:v>
                </c:pt>
                <c:pt idx="118">
                  <c:v>11.8</c:v>
                </c:pt>
                <c:pt idx="119">
                  <c:v>11.9</c:v>
                </c:pt>
                <c:pt idx="120">
                  <c:v>12</c:v>
                </c:pt>
                <c:pt idx="121">
                  <c:v>12.100000000000001</c:v>
                </c:pt>
                <c:pt idx="122">
                  <c:v>12.200000000000001</c:v>
                </c:pt>
                <c:pt idx="123">
                  <c:v>12.3</c:v>
                </c:pt>
                <c:pt idx="124">
                  <c:v>12.4</c:v>
                </c:pt>
                <c:pt idx="125">
                  <c:v>12.5</c:v>
                </c:pt>
                <c:pt idx="126">
                  <c:v>12.600000000000001</c:v>
                </c:pt>
                <c:pt idx="127">
                  <c:v>12.700000000000001</c:v>
                </c:pt>
                <c:pt idx="128">
                  <c:v>12.8</c:v>
                </c:pt>
                <c:pt idx="129">
                  <c:v>12.9</c:v>
                </c:pt>
                <c:pt idx="130">
                  <c:v>13</c:v>
                </c:pt>
                <c:pt idx="131">
                  <c:v>13.100000000000001</c:v>
                </c:pt>
                <c:pt idx="132">
                  <c:v>13.200000000000001</c:v>
                </c:pt>
                <c:pt idx="133">
                  <c:v>13.3</c:v>
                </c:pt>
                <c:pt idx="134">
                  <c:v>13.4</c:v>
                </c:pt>
                <c:pt idx="135">
                  <c:v>13.5</c:v>
                </c:pt>
                <c:pt idx="136">
                  <c:v>13.600000000000001</c:v>
                </c:pt>
                <c:pt idx="137">
                  <c:v>13.700000000000001</c:v>
                </c:pt>
                <c:pt idx="138">
                  <c:v>13.8</c:v>
                </c:pt>
                <c:pt idx="139">
                  <c:v>13.9</c:v>
                </c:pt>
                <c:pt idx="140">
                  <c:v>14</c:v>
                </c:pt>
                <c:pt idx="141">
                  <c:v>14.100000000000001</c:v>
                </c:pt>
                <c:pt idx="142">
                  <c:v>14.200000000000001</c:v>
                </c:pt>
                <c:pt idx="143">
                  <c:v>14.3</c:v>
                </c:pt>
                <c:pt idx="144">
                  <c:v>14.4</c:v>
                </c:pt>
                <c:pt idx="145">
                  <c:v>14.5</c:v>
                </c:pt>
                <c:pt idx="146">
                  <c:v>14.600000000000001</c:v>
                </c:pt>
                <c:pt idx="147">
                  <c:v>14.700000000000001</c:v>
                </c:pt>
                <c:pt idx="148">
                  <c:v>14.8</c:v>
                </c:pt>
                <c:pt idx="149">
                  <c:v>14.9</c:v>
                </c:pt>
                <c:pt idx="150">
                  <c:v>15</c:v>
                </c:pt>
                <c:pt idx="151">
                  <c:v>15.100000000000001</c:v>
                </c:pt>
                <c:pt idx="152">
                  <c:v>15.200000000000001</c:v>
                </c:pt>
                <c:pt idx="153">
                  <c:v>15.3</c:v>
                </c:pt>
                <c:pt idx="154">
                  <c:v>15.4</c:v>
                </c:pt>
                <c:pt idx="155">
                  <c:v>15.5</c:v>
                </c:pt>
                <c:pt idx="156">
                  <c:v>15.600000000000001</c:v>
                </c:pt>
                <c:pt idx="157">
                  <c:v>15.700000000000001</c:v>
                </c:pt>
                <c:pt idx="158">
                  <c:v>15.8</c:v>
                </c:pt>
                <c:pt idx="159">
                  <c:v>15.9</c:v>
                </c:pt>
                <c:pt idx="160">
                  <c:v>16</c:v>
                </c:pt>
                <c:pt idx="161">
                  <c:v>16.100000000000001</c:v>
                </c:pt>
                <c:pt idx="162">
                  <c:v>16.2</c:v>
                </c:pt>
                <c:pt idx="163">
                  <c:v>16.3</c:v>
                </c:pt>
                <c:pt idx="164">
                  <c:v>16.400000000000002</c:v>
                </c:pt>
                <c:pt idx="165">
                  <c:v>16.5</c:v>
                </c:pt>
                <c:pt idx="166">
                  <c:v>16.600000000000001</c:v>
                </c:pt>
                <c:pt idx="167">
                  <c:v>16.7</c:v>
                </c:pt>
                <c:pt idx="168">
                  <c:v>16.8</c:v>
                </c:pt>
                <c:pt idx="169">
                  <c:v>16.900000000000002</c:v>
                </c:pt>
                <c:pt idx="170">
                  <c:v>17</c:v>
                </c:pt>
                <c:pt idx="171">
                  <c:v>17.100000000000001</c:v>
                </c:pt>
                <c:pt idx="172">
                  <c:v>17.2</c:v>
                </c:pt>
                <c:pt idx="173">
                  <c:v>17.3</c:v>
                </c:pt>
                <c:pt idx="174">
                  <c:v>17.400000000000002</c:v>
                </c:pt>
                <c:pt idx="175">
                  <c:v>17.5</c:v>
                </c:pt>
                <c:pt idx="176">
                  <c:v>17.600000000000001</c:v>
                </c:pt>
                <c:pt idx="177">
                  <c:v>17.7</c:v>
                </c:pt>
                <c:pt idx="178">
                  <c:v>17.8</c:v>
                </c:pt>
                <c:pt idx="179">
                  <c:v>17.900000000000002</c:v>
                </c:pt>
                <c:pt idx="180">
                  <c:v>18</c:v>
                </c:pt>
                <c:pt idx="181">
                  <c:v>18.100000000000001</c:v>
                </c:pt>
                <c:pt idx="182">
                  <c:v>18.2</c:v>
                </c:pt>
                <c:pt idx="183">
                  <c:v>18.3</c:v>
                </c:pt>
                <c:pt idx="184">
                  <c:v>18.400000000000002</c:v>
                </c:pt>
                <c:pt idx="185">
                  <c:v>18.5</c:v>
                </c:pt>
                <c:pt idx="186">
                  <c:v>18.600000000000001</c:v>
                </c:pt>
                <c:pt idx="187">
                  <c:v>18.7</c:v>
                </c:pt>
                <c:pt idx="188">
                  <c:v>18.8</c:v>
                </c:pt>
                <c:pt idx="189">
                  <c:v>18.900000000000002</c:v>
                </c:pt>
                <c:pt idx="190">
                  <c:v>19</c:v>
                </c:pt>
                <c:pt idx="191">
                  <c:v>19.100000000000001</c:v>
                </c:pt>
                <c:pt idx="192">
                  <c:v>19.200000000000003</c:v>
                </c:pt>
                <c:pt idx="193">
                  <c:v>19.3</c:v>
                </c:pt>
                <c:pt idx="194">
                  <c:v>19.400000000000002</c:v>
                </c:pt>
                <c:pt idx="195">
                  <c:v>19.5</c:v>
                </c:pt>
                <c:pt idx="196">
                  <c:v>19.600000000000001</c:v>
                </c:pt>
                <c:pt idx="197">
                  <c:v>19.700000000000003</c:v>
                </c:pt>
                <c:pt idx="198">
                  <c:v>19.8</c:v>
                </c:pt>
                <c:pt idx="199">
                  <c:v>19.900000000000002</c:v>
                </c:pt>
                <c:pt idx="200">
                  <c:v>20</c:v>
                </c:pt>
                <c:pt idx="201">
                  <c:v>20.100000000000001</c:v>
                </c:pt>
                <c:pt idx="202">
                  <c:v>20.200000000000003</c:v>
                </c:pt>
                <c:pt idx="203">
                  <c:v>20.3</c:v>
                </c:pt>
                <c:pt idx="204">
                  <c:v>20.400000000000002</c:v>
                </c:pt>
                <c:pt idx="205">
                  <c:v>20.5</c:v>
                </c:pt>
                <c:pt idx="206">
                  <c:v>20.6</c:v>
                </c:pt>
                <c:pt idx="207">
                  <c:v>20.700000000000003</c:v>
                </c:pt>
                <c:pt idx="208">
                  <c:v>20.8</c:v>
                </c:pt>
                <c:pt idx="209">
                  <c:v>20.900000000000002</c:v>
                </c:pt>
                <c:pt idx="210">
                  <c:v>21</c:v>
                </c:pt>
                <c:pt idx="211">
                  <c:v>21.1</c:v>
                </c:pt>
                <c:pt idx="212">
                  <c:v>21.200000000000003</c:v>
                </c:pt>
                <c:pt idx="213">
                  <c:v>21.3</c:v>
                </c:pt>
                <c:pt idx="214">
                  <c:v>21.400000000000002</c:v>
                </c:pt>
                <c:pt idx="215">
                  <c:v>21.5</c:v>
                </c:pt>
                <c:pt idx="216">
                  <c:v>21.6</c:v>
                </c:pt>
                <c:pt idx="217">
                  <c:v>21.700000000000003</c:v>
                </c:pt>
                <c:pt idx="218">
                  <c:v>21.8</c:v>
                </c:pt>
                <c:pt idx="219">
                  <c:v>21.900000000000002</c:v>
                </c:pt>
                <c:pt idx="220">
                  <c:v>22</c:v>
                </c:pt>
                <c:pt idx="221">
                  <c:v>22.1</c:v>
                </c:pt>
                <c:pt idx="222">
                  <c:v>22.200000000000003</c:v>
                </c:pt>
                <c:pt idx="223">
                  <c:v>22.3</c:v>
                </c:pt>
                <c:pt idx="224">
                  <c:v>22.400000000000002</c:v>
                </c:pt>
                <c:pt idx="225">
                  <c:v>22.5</c:v>
                </c:pt>
                <c:pt idx="226">
                  <c:v>22.6</c:v>
                </c:pt>
                <c:pt idx="227">
                  <c:v>22.700000000000003</c:v>
                </c:pt>
                <c:pt idx="228">
                  <c:v>22.8</c:v>
                </c:pt>
                <c:pt idx="229">
                  <c:v>22.900000000000002</c:v>
                </c:pt>
                <c:pt idx="230">
                  <c:v>23</c:v>
                </c:pt>
                <c:pt idx="231">
                  <c:v>23.1</c:v>
                </c:pt>
                <c:pt idx="232">
                  <c:v>23.200000000000003</c:v>
                </c:pt>
                <c:pt idx="233">
                  <c:v>23.3</c:v>
                </c:pt>
                <c:pt idx="234">
                  <c:v>23.400000000000002</c:v>
                </c:pt>
                <c:pt idx="235">
                  <c:v>23.5</c:v>
                </c:pt>
                <c:pt idx="236">
                  <c:v>23.6</c:v>
                </c:pt>
                <c:pt idx="237">
                  <c:v>23.700000000000003</c:v>
                </c:pt>
                <c:pt idx="238">
                  <c:v>23.8</c:v>
                </c:pt>
                <c:pt idx="239">
                  <c:v>23.900000000000002</c:v>
                </c:pt>
                <c:pt idx="240">
                  <c:v>24</c:v>
                </c:pt>
                <c:pt idx="241">
                  <c:v>24.1</c:v>
                </c:pt>
                <c:pt idx="242">
                  <c:v>24.200000000000003</c:v>
                </c:pt>
                <c:pt idx="243">
                  <c:v>24.3</c:v>
                </c:pt>
                <c:pt idx="244">
                  <c:v>24.400000000000002</c:v>
                </c:pt>
                <c:pt idx="245">
                  <c:v>24.5</c:v>
                </c:pt>
                <c:pt idx="246">
                  <c:v>24.6</c:v>
                </c:pt>
                <c:pt idx="247">
                  <c:v>24.700000000000003</c:v>
                </c:pt>
                <c:pt idx="248">
                  <c:v>24.8</c:v>
                </c:pt>
                <c:pt idx="249">
                  <c:v>24.900000000000002</c:v>
                </c:pt>
                <c:pt idx="250">
                  <c:v>25</c:v>
                </c:pt>
                <c:pt idx="251">
                  <c:v>25.1</c:v>
                </c:pt>
                <c:pt idx="252">
                  <c:v>25.200000000000003</c:v>
                </c:pt>
                <c:pt idx="253">
                  <c:v>25.3</c:v>
                </c:pt>
                <c:pt idx="254">
                  <c:v>25.400000000000002</c:v>
                </c:pt>
                <c:pt idx="255">
                  <c:v>25.5</c:v>
                </c:pt>
                <c:pt idx="256">
                  <c:v>25.6</c:v>
                </c:pt>
                <c:pt idx="257">
                  <c:v>25.700000000000003</c:v>
                </c:pt>
                <c:pt idx="258">
                  <c:v>25.8</c:v>
                </c:pt>
                <c:pt idx="259">
                  <c:v>25.900000000000002</c:v>
                </c:pt>
                <c:pt idx="260">
                  <c:v>26</c:v>
                </c:pt>
                <c:pt idx="261">
                  <c:v>26.1</c:v>
                </c:pt>
                <c:pt idx="262">
                  <c:v>26.200000000000003</c:v>
                </c:pt>
                <c:pt idx="263">
                  <c:v>26.3</c:v>
                </c:pt>
                <c:pt idx="264">
                  <c:v>26.400000000000002</c:v>
                </c:pt>
                <c:pt idx="265">
                  <c:v>26.5</c:v>
                </c:pt>
                <c:pt idx="266">
                  <c:v>26.6</c:v>
                </c:pt>
                <c:pt idx="267">
                  <c:v>26.700000000000003</c:v>
                </c:pt>
                <c:pt idx="268">
                  <c:v>26.8</c:v>
                </c:pt>
                <c:pt idx="269">
                  <c:v>26.900000000000002</c:v>
                </c:pt>
                <c:pt idx="270">
                  <c:v>27</c:v>
                </c:pt>
                <c:pt idx="271">
                  <c:v>27.1</c:v>
                </c:pt>
                <c:pt idx="272">
                  <c:v>27.200000000000003</c:v>
                </c:pt>
                <c:pt idx="273">
                  <c:v>27.3</c:v>
                </c:pt>
                <c:pt idx="274">
                  <c:v>27.400000000000002</c:v>
                </c:pt>
                <c:pt idx="275">
                  <c:v>27.5</c:v>
                </c:pt>
                <c:pt idx="276">
                  <c:v>27.6</c:v>
                </c:pt>
                <c:pt idx="277">
                  <c:v>27.700000000000003</c:v>
                </c:pt>
                <c:pt idx="278">
                  <c:v>27.8</c:v>
                </c:pt>
                <c:pt idx="279">
                  <c:v>27.900000000000002</c:v>
                </c:pt>
                <c:pt idx="280">
                  <c:v>28</c:v>
                </c:pt>
                <c:pt idx="281">
                  <c:v>28.1</c:v>
                </c:pt>
                <c:pt idx="282">
                  <c:v>28.200000000000003</c:v>
                </c:pt>
                <c:pt idx="283">
                  <c:v>28.3</c:v>
                </c:pt>
                <c:pt idx="284">
                  <c:v>28.400000000000002</c:v>
                </c:pt>
                <c:pt idx="285">
                  <c:v>28.5</c:v>
                </c:pt>
                <c:pt idx="286">
                  <c:v>28.6</c:v>
                </c:pt>
                <c:pt idx="287">
                  <c:v>28.700000000000003</c:v>
                </c:pt>
                <c:pt idx="288">
                  <c:v>28.8</c:v>
                </c:pt>
                <c:pt idx="289">
                  <c:v>28.900000000000002</c:v>
                </c:pt>
                <c:pt idx="290">
                  <c:v>29</c:v>
                </c:pt>
                <c:pt idx="291">
                  <c:v>29.1</c:v>
                </c:pt>
                <c:pt idx="292">
                  <c:v>29.200000000000003</c:v>
                </c:pt>
                <c:pt idx="293">
                  <c:v>29.3</c:v>
                </c:pt>
                <c:pt idx="294">
                  <c:v>29.400000000000002</c:v>
                </c:pt>
                <c:pt idx="295">
                  <c:v>29.5</c:v>
                </c:pt>
                <c:pt idx="296">
                  <c:v>29.6</c:v>
                </c:pt>
                <c:pt idx="297">
                  <c:v>29.700000000000003</c:v>
                </c:pt>
                <c:pt idx="298">
                  <c:v>29.8</c:v>
                </c:pt>
                <c:pt idx="299">
                  <c:v>29.900000000000002</c:v>
                </c:pt>
                <c:pt idx="300">
                  <c:v>30</c:v>
                </c:pt>
                <c:pt idx="301">
                  <c:v>30.1</c:v>
                </c:pt>
                <c:pt idx="302">
                  <c:v>30.200000000000003</c:v>
                </c:pt>
                <c:pt idx="303">
                  <c:v>30.3</c:v>
                </c:pt>
                <c:pt idx="304">
                  <c:v>30.400000000000002</c:v>
                </c:pt>
                <c:pt idx="305">
                  <c:v>30.5</c:v>
                </c:pt>
                <c:pt idx="306">
                  <c:v>30.6</c:v>
                </c:pt>
                <c:pt idx="307">
                  <c:v>30.700000000000003</c:v>
                </c:pt>
                <c:pt idx="308">
                  <c:v>30.8</c:v>
                </c:pt>
                <c:pt idx="309">
                  <c:v>30.900000000000002</c:v>
                </c:pt>
                <c:pt idx="310">
                  <c:v>31</c:v>
                </c:pt>
                <c:pt idx="311">
                  <c:v>31.1</c:v>
                </c:pt>
                <c:pt idx="312">
                  <c:v>31.200000000000003</c:v>
                </c:pt>
                <c:pt idx="313">
                  <c:v>31.3</c:v>
                </c:pt>
                <c:pt idx="314">
                  <c:v>31.400000000000002</c:v>
                </c:pt>
                <c:pt idx="315">
                  <c:v>31.5</c:v>
                </c:pt>
                <c:pt idx="316">
                  <c:v>31.6</c:v>
                </c:pt>
                <c:pt idx="317">
                  <c:v>31.700000000000003</c:v>
                </c:pt>
                <c:pt idx="318">
                  <c:v>31.8</c:v>
                </c:pt>
                <c:pt idx="319">
                  <c:v>31.900000000000002</c:v>
                </c:pt>
                <c:pt idx="320">
                  <c:v>32</c:v>
                </c:pt>
                <c:pt idx="321">
                  <c:v>32.1</c:v>
                </c:pt>
                <c:pt idx="322">
                  <c:v>32.200000000000003</c:v>
                </c:pt>
                <c:pt idx="323">
                  <c:v>32.300000000000004</c:v>
                </c:pt>
                <c:pt idx="324">
                  <c:v>32.4</c:v>
                </c:pt>
                <c:pt idx="325">
                  <c:v>32.5</c:v>
                </c:pt>
                <c:pt idx="326">
                  <c:v>32.6</c:v>
                </c:pt>
                <c:pt idx="327">
                  <c:v>32.700000000000003</c:v>
                </c:pt>
                <c:pt idx="328">
                  <c:v>32.800000000000004</c:v>
                </c:pt>
                <c:pt idx="329">
                  <c:v>32.9</c:v>
                </c:pt>
                <c:pt idx="330">
                  <c:v>33</c:v>
                </c:pt>
                <c:pt idx="331">
                  <c:v>33.1</c:v>
                </c:pt>
                <c:pt idx="332">
                  <c:v>33.200000000000003</c:v>
                </c:pt>
                <c:pt idx="333">
                  <c:v>33.300000000000004</c:v>
                </c:pt>
                <c:pt idx="334">
                  <c:v>33.4</c:v>
                </c:pt>
                <c:pt idx="335">
                  <c:v>33.5</c:v>
                </c:pt>
                <c:pt idx="336">
                  <c:v>33.6</c:v>
                </c:pt>
                <c:pt idx="337">
                  <c:v>33.700000000000003</c:v>
                </c:pt>
                <c:pt idx="338">
                  <c:v>33.800000000000004</c:v>
                </c:pt>
                <c:pt idx="339">
                  <c:v>33.9</c:v>
                </c:pt>
                <c:pt idx="340">
                  <c:v>34</c:v>
                </c:pt>
                <c:pt idx="341">
                  <c:v>34.1</c:v>
                </c:pt>
                <c:pt idx="342">
                  <c:v>34.200000000000003</c:v>
                </c:pt>
                <c:pt idx="343">
                  <c:v>34.300000000000004</c:v>
                </c:pt>
                <c:pt idx="344">
                  <c:v>34.4</c:v>
                </c:pt>
                <c:pt idx="345">
                  <c:v>34.5</c:v>
                </c:pt>
                <c:pt idx="346">
                  <c:v>34.6</c:v>
                </c:pt>
                <c:pt idx="347">
                  <c:v>34.700000000000003</c:v>
                </c:pt>
                <c:pt idx="348">
                  <c:v>34.800000000000004</c:v>
                </c:pt>
                <c:pt idx="349">
                  <c:v>34.9</c:v>
                </c:pt>
                <c:pt idx="350">
                  <c:v>35</c:v>
                </c:pt>
                <c:pt idx="351">
                  <c:v>35.1</c:v>
                </c:pt>
                <c:pt idx="352">
                  <c:v>35.200000000000003</c:v>
                </c:pt>
                <c:pt idx="353">
                  <c:v>35.300000000000004</c:v>
                </c:pt>
                <c:pt idx="354">
                  <c:v>35.4</c:v>
                </c:pt>
                <c:pt idx="355">
                  <c:v>35.5</c:v>
                </c:pt>
                <c:pt idx="356">
                  <c:v>35.6</c:v>
                </c:pt>
                <c:pt idx="357">
                  <c:v>35.700000000000003</c:v>
                </c:pt>
                <c:pt idx="358">
                  <c:v>35.800000000000004</c:v>
                </c:pt>
                <c:pt idx="359">
                  <c:v>35.9</c:v>
                </c:pt>
                <c:pt idx="360">
                  <c:v>36</c:v>
                </c:pt>
                <c:pt idx="361">
                  <c:v>36.1</c:v>
                </c:pt>
                <c:pt idx="362">
                  <c:v>36.200000000000003</c:v>
                </c:pt>
                <c:pt idx="363">
                  <c:v>36.300000000000004</c:v>
                </c:pt>
                <c:pt idx="364">
                  <c:v>36.4</c:v>
                </c:pt>
                <c:pt idx="365">
                  <c:v>36.5</c:v>
                </c:pt>
                <c:pt idx="366">
                  <c:v>36.6</c:v>
                </c:pt>
                <c:pt idx="367">
                  <c:v>36.700000000000003</c:v>
                </c:pt>
                <c:pt idx="368">
                  <c:v>36.800000000000004</c:v>
                </c:pt>
                <c:pt idx="369">
                  <c:v>36.9</c:v>
                </c:pt>
                <c:pt idx="370">
                  <c:v>37</c:v>
                </c:pt>
                <c:pt idx="371">
                  <c:v>37.1</c:v>
                </c:pt>
                <c:pt idx="372">
                  <c:v>37.200000000000003</c:v>
                </c:pt>
                <c:pt idx="373">
                  <c:v>37.300000000000004</c:v>
                </c:pt>
                <c:pt idx="374">
                  <c:v>37.4</c:v>
                </c:pt>
                <c:pt idx="375">
                  <c:v>37.5</c:v>
                </c:pt>
                <c:pt idx="376">
                  <c:v>37.6</c:v>
                </c:pt>
                <c:pt idx="377">
                  <c:v>37.700000000000003</c:v>
                </c:pt>
                <c:pt idx="378">
                  <c:v>37.800000000000004</c:v>
                </c:pt>
                <c:pt idx="379">
                  <c:v>37.9</c:v>
                </c:pt>
                <c:pt idx="380">
                  <c:v>38</c:v>
                </c:pt>
                <c:pt idx="381">
                  <c:v>38.1</c:v>
                </c:pt>
                <c:pt idx="382">
                  <c:v>38.200000000000003</c:v>
                </c:pt>
                <c:pt idx="383">
                  <c:v>38.300000000000004</c:v>
                </c:pt>
                <c:pt idx="384">
                  <c:v>38.400000000000006</c:v>
                </c:pt>
                <c:pt idx="385">
                  <c:v>38.5</c:v>
                </c:pt>
                <c:pt idx="386">
                  <c:v>38.6</c:v>
                </c:pt>
                <c:pt idx="387">
                  <c:v>38.700000000000003</c:v>
                </c:pt>
                <c:pt idx="388">
                  <c:v>38.800000000000004</c:v>
                </c:pt>
                <c:pt idx="389">
                  <c:v>38.900000000000006</c:v>
                </c:pt>
                <c:pt idx="390">
                  <c:v>39</c:v>
                </c:pt>
                <c:pt idx="391">
                  <c:v>39.1</c:v>
                </c:pt>
                <c:pt idx="392">
                  <c:v>39.200000000000003</c:v>
                </c:pt>
                <c:pt idx="393">
                  <c:v>39.300000000000004</c:v>
                </c:pt>
                <c:pt idx="394">
                  <c:v>39.400000000000006</c:v>
                </c:pt>
                <c:pt idx="395">
                  <c:v>39.5</c:v>
                </c:pt>
                <c:pt idx="396">
                  <c:v>39.6</c:v>
                </c:pt>
                <c:pt idx="397">
                  <c:v>39.700000000000003</c:v>
                </c:pt>
                <c:pt idx="398">
                  <c:v>39.800000000000004</c:v>
                </c:pt>
                <c:pt idx="399">
                  <c:v>39.900000000000006</c:v>
                </c:pt>
                <c:pt idx="400">
                  <c:v>40</c:v>
                </c:pt>
                <c:pt idx="401">
                  <c:v>40.1</c:v>
                </c:pt>
                <c:pt idx="402">
                  <c:v>40.200000000000003</c:v>
                </c:pt>
                <c:pt idx="403">
                  <c:v>40.300000000000004</c:v>
                </c:pt>
                <c:pt idx="404">
                  <c:v>40.400000000000006</c:v>
                </c:pt>
                <c:pt idx="405">
                  <c:v>40.5</c:v>
                </c:pt>
                <c:pt idx="406">
                  <c:v>40.6</c:v>
                </c:pt>
                <c:pt idx="407">
                  <c:v>40.700000000000003</c:v>
                </c:pt>
                <c:pt idx="408">
                  <c:v>40.800000000000004</c:v>
                </c:pt>
                <c:pt idx="409">
                  <c:v>40.900000000000006</c:v>
                </c:pt>
                <c:pt idx="410">
                  <c:v>41</c:v>
                </c:pt>
                <c:pt idx="411">
                  <c:v>41.1</c:v>
                </c:pt>
                <c:pt idx="412">
                  <c:v>41.2</c:v>
                </c:pt>
                <c:pt idx="413">
                  <c:v>41.300000000000004</c:v>
                </c:pt>
                <c:pt idx="414">
                  <c:v>41.400000000000006</c:v>
                </c:pt>
                <c:pt idx="415">
                  <c:v>41.5</c:v>
                </c:pt>
                <c:pt idx="416">
                  <c:v>41.6</c:v>
                </c:pt>
                <c:pt idx="417">
                  <c:v>41.7</c:v>
                </c:pt>
                <c:pt idx="418">
                  <c:v>41.800000000000004</c:v>
                </c:pt>
                <c:pt idx="419">
                  <c:v>41.900000000000006</c:v>
                </c:pt>
                <c:pt idx="420">
                  <c:v>42</c:v>
                </c:pt>
                <c:pt idx="421">
                  <c:v>42.1</c:v>
                </c:pt>
                <c:pt idx="422">
                  <c:v>42.2</c:v>
                </c:pt>
                <c:pt idx="423">
                  <c:v>42.300000000000004</c:v>
                </c:pt>
                <c:pt idx="424">
                  <c:v>42.400000000000006</c:v>
                </c:pt>
                <c:pt idx="425">
                  <c:v>42.5</c:v>
                </c:pt>
                <c:pt idx="426">
                  <c:v>42.6</c:v>
                </c:pt>
                <c:pt idx="427">
                  <c:v>42.7</c:v>
                </c:pt>
                <c:pt idx="428">
                  <c:v>42.800000000000004</c:v>
                </c:pt>
                <c:pt idx="429">
                  <c:v>42.900000000000006</c:v>
                </c:pt>
                <c:pt idx="430">
                  <c:v>43</c:v>
                </c:pt>
                <c:pt idx="431">
                  <c:v>43.1</c:v>
                </c:pt>
                <c:pt idx="432">
                  <c:v>43.2</c:v>
                </c:pt>
                <c:pt idx="433">
                  <c:v>43.300000000000004</c:v>
                </c:pt>
                <c:pt idx="434">
                  <c:v>43.400000000000006</c:v>
                </c:pt>
                <c:pt idx="435">
                  <c:v>43.5</c:v>
                </c:pt>
                <c:pt idx="436">
                  <c:v>43.6</c:v>
                </c:pt>
                <c:pt idx="437">
                  <c:v>43.7</c:v>
                </c:pt>
                <c:pt idx="438">
                  <c:v>43.800000000000004</c:v>
                </c:pt>
                <c:pt idx="439">
                  <c:v>43.900000000000006</c:v>
                </c:pt>
                <c:pt idx="440">
                  <c:v>44</c:v>
                </c:pt>
                <c:pt idx="441">
                  <c:v>44.1</c:v>
                </c:pt>
                <c:pt idx="442">
                  <c:v>44.2</c:v>
                </c:pt>
                <c:pt idx="443">
                  <c:v>44.300000000000004</c:v>
                </c:pt>
                <c:pt idx="444">
                  <c:v>44.400000000000006</c:v>
                </c:pt>
                <c:pt idx="445">
                  <c:v>44.5</c:v>
                </c:pt>
                <c:pt idx="446">
                  <c:v>44.6</c:v>
                </c:pt>
                <c:pt idx="447">
                  <c:v>44.7</c:v>
                </c:pt>
                <c:pt idx="448">
                  <c:v>44.800000000000004</c:v>
                </c:pt>
                <c:pt idx="449">
                  <c:v>44.900000000000006</c:v>
                </c:pt>
                <c:pt idx="450">
                  <c:v>45</c:v>
                </c:pt>
                <c:pt idx="451">
                  <c:v>45.1</c:v>
                </c:pt>
                <c:pt idx="452">
                  <c:v>45.2</c:v>
                </c:pt>
                <c:pt idx="453">
                  <c:v>45.300000000000004</c:v>
                </c:pt>
                <c:pt idx="454">
                  <c:v>45.400000000000006</c:v>
                </c:pt>
                <c:pt idx="455">
                  <c:v>45.5</c:v>
                </c:pt>
                <c:pt idx="456">
                  <c:v>45.6</c:v>
                </c:pt>
                <c:pt idx="457">
                  <c:v>45.7</c:v>
                </c:pt>
                <c:pt idx="458">
                  <c:v>45.800000000000004</c:v>
                </c:pt>
                <c:pt idx="459">
                  <c:v>45.900000000000006</c:v>
                </c:pt>
                <c:pt idx="460">
                  <c:v>46</c:v>
                </c:pt>
                <c:pt idx="461">
                  <c:v>46.1</c:v>
                </c:pt>
                <c:pt idx="462">
                  <c:v>46.2</c:v>
                </c:pt>
                <c:pt idx="463">
                  <c:v>46.300000000000004</c:v>
                </c:pt>
                <c:pt idx="464">
                  <c:v>46.400000000000006</c:v>
                </c:pt>
                <c:pt idx="465">
                  <c:v>46.5</c:v>
                </c:pt>
                <c:pt idx="466">
                  <c:v>46.6</c:v>
                </c:pt>
                <c:pt idx="467">
                  <c:v>46.7</c:v>
                </c:pt>
                <c:pt idx="468">
                  <c:v>46.800000000000004</c:v>
                </c:pt>
                <c:pt idx="469">
                  <c:v>46.900000000000006</c:v>
                </c:pt>
                <c:pt idx="470">
                  <c:v>47</c:v>
                </c:pt>
                <c:pt idx="471">
                  <c:v>47.1</c:v>
                </c:pt>
                <c:pt idx="472">
                  <c:v>47.2</c:v>
                </c:pt>
                <c:pt idx="473">
                  <c:v>47.300000000000004</c:v>
                </c:pt>
                <c:pt idx="474">
                  <c:v>47.400000000000006</c:v>
                </c:pt>
                <c:pt idx="475">
                  <c:v>47.5</c:v>
                </c:pt>
                <c:pt idx="476">
                  <c:v>47.6</c:v>
                </c:pt>
                <c:pt idx="477">
                  <c:v>47.7</c:v>
                </c:pt>
                <c:pt idx="478">
                  <c:v>47.800000000000004</c:v>
                </c:pt>
                <c:pt idx="479">
                  <c:v>47.900000000000006</c:v>
                </c:pt>
                <c:pt idx="480">
                  <c:v>48</c:v>
                </c:pt>
                <c:pt idx="481">
                  <c:v>48.1</c:v>
                </c:pt>
                <c:pt idx="482">
                  <c:v>48.2</c:v>
                </c:pt>
                <c:pt idx="483">
                  <c:v>48.300000000000004</c:v>
                </c:pt>
                <c:pt idx="484">
                  <c:v>48.400000000000006</c:v>
                </c:pt>
                <c:pt idx="485">
                  <c:v>48.5</c:v>
                </c:pt>
                <c:pt idx="486">
                  <c:v>48.6</c:v>
                </c:pt>
                <c:pt idx="487">
                  <c:v>48.7</c:v>
                </c:pt>
                <c:pt idx="488">
                  <c:v>48.800000000000004</c:v>
                </c:pt>
                <c:pt idx="489">
                  <c:v>48.900000000000006</c:v>
                </c:pt>
                <c:pt idx="490">
                  <c:v>49</c:v>
                </c:pt>
                <c:pt idx="491">
                  <c:v>49.1</c:v>
                </c:pt>
                <c:pt idx="492">
                  <c:v>49.2</c:v>
                </c:pt>
                <c:pt idx="493">
                  <c:v>49.300000000000004</c:v>
                </c:pt>
                <c:pt idx="494">
                  <c:v>49.400000000000006</c:v>
                </c:pt>
                <c:pt idx="495">
                  <c:v>49.5</c:v>
                </c:pt>
                <c:pt idx="496">
                  <c:v>49.6</c:v>
                </c:pt>
                <c:pt idx="497">
                  <c:v>49.7</c:v>
                </c:pt>
                <c:pt idx="498">
                  <c:v>49.800000000000004</c:v>
                </c:pt>
                <c:pt idx="499">
                  <c:v>49.900000000000006</c:v>
                </c:pt>
                <c:pt idx="500">
                  <c:v>50</c:v>
                </c:pt>
                <c:pt idx="501">
                  <c:v>50.1</c:v>
                </c:pt>
                <c:pt idx="502">
                  <c:v>50.2</c:v>
                </c:pt>
                <c:pt idx="503">
                  <c:v>50.300000000000004</c:v>
                </c:pt>
                <c:pt idx="504">
                  <c:v>50.400000000000006</c:v>
                </c:pt>
                <c:pt idx="505">
                  <c:v>50.5</c:v>
                </c:pt>
                <c:pt idx="506">
                  <c:v>50.6</c:v>
                </c:pt>
                <c:pt idx="507">
                  <c:v>50.7</c:v>
                </c:pt>
                <c:pt idx="508">
                  <c:v>50.800000000000004</c:v>
                </c:pt>
                <c:pt idx="509">
                  <c:v>50.900000000000006</c:v>
                </c:pt>
                <c:pt idx="510">
                  <c:v>51</c:v>
                </c:pt>
                <c:pt idx="511">
                  <c:v>51.1</c:v>
                </c:pt>
                <c:pt idx="512">
                  <c:v>51.2</c:v>
                </c:pt>
                <c:pt idx="513">
                  <c:v>51.300000000000004</c:v>
                </c:pt>
                <c:pt idx="514">
                  <c:v>51.400000000000006</c:v>
                </c:pt>
                <c:pt idx="515">
                  <c:v>51.5</c:v>
                </c:pt>
                <c:pt idx="516">
                  <c:v>51.6</c:v>
                </c:pt>
                <c:pt idx="517">
                  <c:v>51.7</c:v>
                </c:pt>
                <c:pt idx="518">
                  <c:v>51.800000000000004</c:v>
                </c:pt>
                <c:pt idx="519">
                  <c:v>51.900000000000006</c:v>
                </c:pt>
                <c:pt idx="520">
                  <c:v>52</c:v>
                </c:pt>
                <c:pt idx="521">
                  <c:v>52.1</c:v>
                </c:pt>
                <c:pt idx="522">
                  <c:v>52.2</c:v>
                </c:pt>
                <c:pt idx="523">
                  <c:v>52.300000000000004</c:v>
                </c:pt>
                <c:pt idx="524">
                  <c:v>52.400000000000006</c:v>
                </c:pt>
                <c:pt idx="525">
                  <c:v>52.5</c:v>
                </c:pt>
                <c:pt idx="526">
                  <c:v>52.6</c:v>
                </c:pt>
                <c:pt idx="527">
                  <c:v>52.7</c:v>
                </c:pt>
                <c:pt idx="528">
                  <c:v>52.800000000000004</c:v>
                </c:pt>
                <c:pt idx="529">
                  <c:v>52.900000000000006</c:v>
                </c:pt>
                <c:pt idx="530">
                  <c:v>53</c:v>
                </c:pt>
                <c:pt idx="531">
                  <c:v>53.1</c:v>
                </c:pt>
                <c:pt idx="532">
                  <c:v>53.2</c:v>
                </c:pt>
                <c:pt idx="533">
                  <c:v>53.300000000000004</c:v>
                </c:pt>
                <c:pt idx="534">
                  <c:v>53.400000000000006</c:v>
                </c:pt>
                <c:pt idx="535">
                  <c:v>53.5</c:v>
                </c:pt>
                <c:pt idx="536">
                  <c:v>53.6</c:v>
                </c:pt>
                <c:pt idx="537">
                  <c:v>53.7</c:v>
                </c:pt>
                <c:pt idx="538">
                  <c:v>53.800000000000004</c:v>
                </c:pt>
                <c:pt idx="539">
                  <c:v>53.900000000000006</c:v>
                </c:pt>
                <c:pt idx="540">
                  <c:v>54</c:v>
                </c:pt>
                <c:pt idx="541">
                  <c:v>54.1</c:v>
                </c:pt>
                <c:pt idx="542">
                  <c:v>54.2</c:v>
                </c:pt>
                <c:pt idx="543">
                  <c:v>54.300000000000004</c:v>
                </c:pt>
                <c:pt idx="544">
                  <c:v>54.400000000000006</c:v>
                </c:pt>
                <c:pt idx="545">
                  <c:v>54.5</c:v>
                </c:pt>
                <c:pt idx="546">
                  <c:v>54.6</c:v>
                </c:pt>
                <c:pt idx="547">
                  <c:v>54.7</c:v>
                </c:pt>
                <c:pt idx="548">
                  <c:v>54.800000000000004</c:v>
                </c:pt>
                <c:pt idx="549">
                  <c:v>54.900000000000006</c:v>
                </c:pt>
                <c:pt idx="550">
                  <c:v>55</c:v>
                </c:pt>
                <c:pt idx="551">
                  <c:v>55.1</c:v>
                </c:pt>
                <c:pt idx="552">
                  <c:v>55.2</c:v>
                </c:pt>
                <c:pt idx="553">
                  <c:v>55.300000000000004</c:v>
                </c:pt>
                <c:pt idx="554">
                  <c:v>55.400000000000006</c:v>
                </c:pt>
                <c:pt idx="555">
                  <c:v>55.5</c:v>
                </c:pt>
                <c:pt idx="556">
                  <c:v>55.6</c:v>
                </c:pt>
                <c:pt idx="557">
                  <c:v>55.7</c:v>
                </c:pt>
                <c:pt idx="558">
                  <c:v>55.800000000000004</c:v>
                </c:pt>
                <c:pt idx="559">
                  <c:v>55.900000000000006</c:v>
                </c:pt>
                <c:pt idx="560">
                  <c:v>56</c:v>
                </c:pt>
                <c:pt idx="561">
                  <c:v>56.1</c:v>
                </c:pt>
                <c:pt idx="562">
                  <c:v>56.2</c:v>
                </c:pt>
                <c:pt idx="563">
                  <c:v>56.300000000000004</c:v>
                </c:pt>
                <c:pt idx="564">
                  <c:v>56.400000000000006</c:v>
                </c:pt>
                <c:pt idx="565">
                  <c:v>56.5</c:v>
                </c:pt>
                <c:pt idx="566">
                  <c:v>56.6</c:v>
                </c:pt>
                <c:pt idx="567">
                  <c:v>56.7</c:v>
                </c:pt>
                <c:pt idx="568">
                  <c:v>56.800000000000004</c:v>
                </c:pt>
                <c:pt idx="569">
                  <c:v>56.900000000000006</c:v>
                </c:pt>
                <c:pt idx="570">
                  <c:v>57</c:v>
                </c:pt>
                <c:pt idx="571">
                  <c:v>57.1</c:v>
                </c:pt>
                <c:pt idx="572">
                  <c:v>57.2</c:v>
                </c:pt>
                <c:pt idx="573">
                  <c:v>57.300000000000004</c:v>
                </c:pt>
                <c:pt idx="574">
                  <c:v>57.400000000000006</c:v>
                </c:pt>
                <c:pt idx="575">
                  <c:v>57.5</c:v>
                </c:pt>
                <c:pt idx="576">
                  <c:v>57.6</c:v>
                </c:pt>
                <c:pt idx="577">
                  <c:v>57.7</c:v>
                </c:pt>
                <c:pt idx="578">
                  <c:v>57.800000000000004</c:v>
                </c:pt>
                <c:pt idx="579">
                  <c:v>57.900000000000006</c:v>
                </c:pt>
                <c:pt idx="580">
                  <c:v>58</c:v>
                </c:pt>
                <c:pt idx="581">
                  <c:v>58.1</c:v>
                </c:pt>
                <c:pt idx="582">
                  <c:v>58.2</c:v>
                </c:pt>
                <c:pt idx="583">
                  <c:v>58.300000000000004</c:v>
                </c:pt>
                <c:pt idx="584">
                  <c:v>58.400000000000006</c:v>
                </c:pt>
                <c:pt idx="585">
                  <c:v>58.5</c:v>
                </c:pt>
                <c:pt idx="586">
                  <c:v>58.6</c:v>
                </c:pt>
                <c:pt idx="587">
                  <c:v>58.7</c:v>
                </c:pt>
                <c:pt idx="588">
                  <c:v>58.800000000000004</c:v>
                </c:pt>
                <c:pt idx="589">
                  <c:v>58.900000000000006</c:v>
                </c:pt>
                <c:pt idx="590">
                  <c:v>59</c:v>
                </c:pt>
                <c:pt idx="591">
                  <c:v>59.1</c:v>
                </c:pt>
                <c:pt idx="592">
                  <c:v>59.2</c:v>
                </c:pt>
                <c:pt idx="593">
                  <c:v>59.300000000000004</c:v>
                </c:pt>
                <c:pt idx="594">
                  <c:v>59.400000000000006</c:v>
                </c:pt>
                <c:pt idx="595">
                  <c:v>59.5</c:v>
                </c:pt>
                <c:pt idx="596">
                  <c:v>59.6</c:v>
                </c:pt>
                <c:pt idx="597">
                  <c:v>59.7</c:v>
                </c:pt>
                <c:pt idx="598">
                  <c:v>59.800000000000004</c:v>
                </c:pt>
                <c:pt idx="599">
                  <c:v>59.900000000000006</c:v>
                </c:pt>
                <c:pt idx="600">
                  <c:v>60</c:v>
                </c:pt>
                <c:pt idx="601">
                  <c:v>60.1</c:v>
                </c:pt>
                <c:pt idx="602">
                  <c:v>60.2</c:v>
                </c:pt>
                <c:pt idx="603">
                  <c:v>60.300000000000004</c:v>
                </c:pt>
                <c:pt idx="604">
                  <c:v>60.400000000000006</c:v>
                </c:pt>
                <c:pt idx="605">
                  <c:v>60.5</c:v>
                </c:pt>
                <c:pt idx="606">
                  <c:v>60.6</c:v>
                </c:pt>
                <c:pt idx="607">
                  <c:v>60.7</c:v>
                </c:pt>
                <c:pt idx="608">
                  <c:v>60.800000000000004</c:v>
                </c:pt>
                <c:pt idx="609">
                  <c:v>60.900000000000006</c:v>
                </c:pt>
                <c:pt idx="610">
                  <c:v>61</c:v>
                </c:pt>
                <c:pt idx="611">
                  <c:v>61.1</c:v>
                </c:pt>
                <c:pt idx="612">
                  <c:v>61.2</c:v>
                </c:pt>
                <c:pt idx="613">
                  <c:v>61.300000000000004</c:v>
                </c:pt>
                <c:pt idx="614">
                  <c:v>61.400000000000006</c:v>
                </c:pt>
                <c:pt idx="615">
                  <c:v>61.5</c:v>
                </c:pt>
                <c:pt idx="616">
                  <c:v>61.6</c:v>
                </c:pt>
                <c:pt idx="617">
                  <c:v>61.7</c:v>
                </c:pt>
                <c:pt idx="618">
                  <c:v>61.800000000000004</c:v>
                </c:pt>
                <c:pt idx="619">
                  <c:v>61.900000000000006</c:v>
                </c:pt>
                <c:pt idx="620">
                  <c:v>62</c:v>
                </c:pt>
                <c:pt idx="621">
                  <c:v>62.1</c:v>
                </c:pt>
                <c:pt idx="622">
                  <c:v>62.2</c:v>
                </c:pt>
                <c:pt idx="623">
                  <c:v>62.300000000000004</c:v>
                </c:pt>
                <c:pt idx="624">
                  <c:v>62.400000000000006</c:v>
                </c:pt>
                <c:pt idx="625">
                  <c:v>62.5</c:v>
                </c:pt>
                <c:pt idx="626">
                  <c:v>62.6</c:v>
                </c:pt>
                <c:pt idx="627">
                  <c:v>62.7</c:v>
                </c:pt>
                <c:pt idx="628">
                  <c:v>62.800000000000004</c:v>
                </c:pt>
                <c:pt idx="629">
                  <c:v>62.900000000000006</c:v>
                </c:pt>
                <c:pt idx="630">
                  <c:v>63</c:v>
                </c:pt>
                <c:pt idx="631">
                  <c:v>63.1</c:v>
                </c:pt>
                <c:pt idx="632">
                  <c:v>63.2</c:v>
                </c:pt>
                <c:pt idx="633">
                  <c:v>63.300000000000004</c:v>
                </c:pt>
                <c:pt idx="634">
                  <c:v>63.400000000000006</c:v>
                </c:pt>
                <c:pt idx="635">
                  <c:v>63.5</c:v>
                </c:pt>
                <c:pt idx="636">
                  <c:v>63.6</c:v>
                </c:pt>
                <c:pt idx="637">
                  <c:v>63.7</c:v>
                </c:pt>
                <c:pt idx="638">
                  <c:v>63.800000000000004</c:v>
                </c:pt>
                <c:pt idx="639">
                  <c:v>63.900000000000006</c:v>
                </c:pt>
                <c:pt idx="640">
                  <c:v>64</c:v>
                </c:pt>
                <c:pt idx="641">
                  <c:v>64.100000000000009</c:v>
                </c:pt>
                <c:pt idx="642">
                  <c:v>64.2</c:v>
                </c:pt>
                <c:pt idx="643">
                  <c:v>64.3</c:v>
                </c:pt>
                <c:pt idx="644">
                  <c:v>64.400000000000006</c:v>
                </c:pt>
                <c:pt idx="645">
                  <c:v>64.5</c:v>
                </c:pt>
                <c:pt idx="646">
                  <c:v>64.600000000000009</c:v>
                </c:pt>
                <c:pt idx="647">
                  <c:v>64.7</c:v>
                </c:pt>
                <c:pt idx="648">
                  <c:v>64.8</c:v>
                </c:pt>
                <c:pt idx="649">
                  <c:v>64.900000000000006</c:v>
                </c:pt>
                <c:pt idx="650">
                  <c:v>65</c:v>
                </c:pt>
                <c:pt idx="651">
                  <c:v>65.100000000000009</c:v>
                </c:pt>
                <c:pt idx="652">
                  <c:v>65.2</c:v>
                </c:pt>
                <c:pt idx="653">
                  <c:v>65.3</c:v>
                </c:pt>
                <c:pt idx="654">
                  <c:v>65.400000000000006</c:v>
                </c:pt>
                <c:pt idx="655">
                  <c:v>65.5</c:v>
                </c:pt>
                <c:pt idx="656">
                  <c:v>65.600000000000009</c:v>
                </c:pt>
                <c:pt idx="657">
                  <c:v>65.7</c:v>
                </c:pt>
                <c:pt idx="658">
                  <c:v>65.8</c:v>
                </c:pt>
                <c:pt idx="659">
                  <c:v>65.900000000000006</c:v>
                </c:pt>
                <c:pt idx="660">
                  <c:v>66</c:v>
                </c:pt>
                <c:pt idx="661">
                  <c:v>66.100000000000009</c:v>
                </c:pt>
                <c:pt idx="662">
                  <c:v>66.2</c:v>
                </c:pt>
                <c:pt idx="663">
                  <c:v>66.3</c:v>
                </c:pt>
                <c:pt idx="664">
                  <c:v>66.400000000000006</c:v>
                </c:pt>
                <c:pt idx="665">
                  <c:v>66.5</c:v>
                </c:pt>
                <c:pt idx="666">
                  <c:v>66.600000000000009</c:v>
                </c:pt>
                <c:pt idx="667">
                  <c:v>66.7</c:v>
                </c:pt>
                <c:pt idx="668">
                  <c:v>66.8</c:v>
                </c:pt>
                <c:pt idx="669">
                  <c:v>66.900000000000006</c:v>
                </c:pt>
                <c:pt idx="670">
                  <c:v>67</c:v>
                </c:pt>
                <c:pt idx="671">
                  <c:v>67.100000000000009</c:v>
                </c:pt>
                <c:pt idx="672">
                  <c:v>67.2</c:v>
                </c:pt>
                <c:pt idx="673">
                  <c:v>67.3</c:v>
                </c:pt>
                <c:pt idx="674">
                  <c:v>67.400000000000006</c:v>
                </c:pt>
                <c:pt idx="675">
                  <c:v>67.5</c:v>
                </c:pt>
                <c:pt idx="676">
                  <c:v>67.600000000000009</c:v>
                </c:pt>
                <c:pt idx="677">
                  <c:v>67.7</c:v>
                </c:pt>
                <c:pt idx="678">
                  <c:v>67.8</c:v>
                </c:pt>
                <c:pt idx="679">
                  <c:v>67.900000000000006</c:v>
                </c:pt>
                <c:pt idx="680">
                  <c:v>68</c:v>
                </c:pt>
                <c:pt idx="681">
                  <c:v>68.100000000000009</c:v>
                </c:pt>
                <c:pt idx="682">
                  <c:v>68.2</c:v>
                </c:pt>
                <c:pt idx="683">
                  <c:v>68.3</c:v>
                </c:pt>
                <c:pt idx="684">
                  <c:v>68.400000000000006</c:v>
                </c:pt>
                <c:pt idx="685">
                  <c:v>68.5</c:v>
                </c:pt>
                <c:pt idx="686">
                  <c:v>68.600000000000009</c:v>
                </c:pt>
                <c:pt idx="687">
                  <c:v>68.7</c:v>
                </c:pt>
                <c:pt idx="688">
                  <c:v>68.8</c:v>
                </c:pt>
                <c:pt idx="689">
                  <c:v>68.900000000000006</c:v>
                </c:pt>
                <c:pt idx="690">
                  <c:v>69</c:v>
                </c:pt>
                <c:pt idx="691">
                  <c:v>69.100000000000009</c:v>
                </c:pt>
                <c:pt idx="692">
                  <c:v>69.2</c:v>
                </c:pt>
                <c:pt idx="693">
                  <c:v>69.3</c:v>
                </c:pt>
                <c:pt idx="694">
                  <c:v>69.400000000000006</c:v>
                </c:pt>
                <c:pt idx="695">
                  <c:v>69.5</c:v>
                </c:pt>
                <c:pt idx="696">
                  <c:v>69.600000000000009</c:v>
                </c:pt>
                <c:pt idx="697">
                  <c:v>69.7</c:v>
                </c:pt>
                <c:pt idx="698">
                  <c:v>69.8</c:v>
                </c:pt>
                <c:pt idx="699">
                  <c:v>69.900000000000006</c:v>
                </c:pt>
                <c:pt idx="700">
                  <c:v>70</c:v>
                </c:pt>
                <c:pt idx="701">
                  <c:v>70.100000000000009</c:v>
                </c:pt>
                <c:pt idx="702">
                  <c:v>70.2</c:v>
                </c:pt>
                <c:pt idx="703">
                  <c:v>70.3</c:v>
                </c:pt>
                <c:pt idx="704">
                  <c:v>70.400000000000006</c:v>
                </c:pt>
                <c:pt idx="705">
                  <c:v>70.5</c:v>
                </c:pt>
                <c:pt idx="706">
                  <c:v>70.600000000000009</c:v>
                </c:pt>
                <c:pt idx="707">
                  <c:v>70.7</c:v>
                </c:pt>
                <c:pt idx="708">
                  <c:v>70.8</c:v>
                </c:pt>
                <c:pt idx="709">
                  <c:v>70.900000000000006</c:v>
                </c:pt>
                <c:pt idx="710">
                  <c:v>71</c:v>
                </c:pt>
                <c:pt idx="711">
                  <c:v>71.100000000000009</c:v>
                </c:pt>
                <c:pt idx="712">
                  <c:v>71.2</c:v>
                </c:pt>
                <c:pt idx="713">
                  <c:v>71.3</c:v>
                </c:pt>
                <c:pt idx="714">
                  <c:v>71.400000000000006</c:v>
                </c:pt>
                <c:pt idx="715">
                  <c:v>71.5</c:v>
                </c:pt>
                <c:pt idx="716">
                  <c:v>71.600000000000009</c:v>
                </c:pt>
                <c:pt idx="717">
                  <c:v>71.7</c:v>
                </c:pt>
                <c:pt idx="718">
                  <c:v>71.8</c:v>
                </c:pt>
                <c:pt idx="719">
                  <c:v>71.900000000000006</c:v>
                </c:pt>
                <c:pt idx="720">
                  <c:v>72</c:v>
                </c:pt>
                <c:pt idx="721">
                  <c:v>72.100000000000009</c:v>
                </c:pt>
                <c:pt idx="722">
                  <c:v>72.2</c:v>
                </c:pt>
                <c:pt idx="723">
                  <c:v>72.3</c:v>
                </c:pt>
                <c:pt idx="724">
                  <c:v>72.400000000000006</c:v>
                </c:pt>
                <c:pt idx="725">
                  <c:v>72.5</c:v>
                </c:pt>
                <c:pt idx="726">
                  <c:v>72.600000000000009</c:v>
                </c:pt>
                <c:pt idx="727">
                  <c:v>72.7</c:v>
                </c:pt>
                <c:pt idx="728">
                  <c:v>72.8</c:v>
                </c:pt>
                <c:pt idx="729">
                  <c:v>72.900000000000006</c:v>
                </c:pt>
                <c:pt idx="730">
                  <c:v>73</c:v>
                </c:pt>
                <c:pt idx="731">
                  <c:v>73.100000000000009</c:v>
                </c:pt>
                <c:pt idx="732">
                  <c:v>73.2</c:v>
                </c:pt>
                <c:pt idx="733">
                  <c:v>73.3</c:v>
                </c:pt>
                <c:pt idx="734">
                  <c:v>73.400000000000006</c:v>
                </c:pt>
                <c:pt idx="735">
                  <c:v>73.5</c:v>
                </c:pt>
                <c:pt idx="736">
                  <c:v>73.600000000000009</c:v>
                </c:pt>
                <c:pt idx="737">
                  <c:v>73.7</c:v>
                </c:pt>
                <c:pt idx="738">
                  <c:v>73.8</c:v>
                </c:pt>
                <c:pt idx="739">
                  <c:v>73.900000000000006</c:v>
                </c:pt>
                <c:pt idx="740">
                  <c:v>74</c:v>
                </c:pt>
                <c:pt idx="741">
                  <c:v>74.100000000000009</c:v>
                </c:pt>
                <c:pt idx="742">
                  <c:v>74.2</c:v>
                </c:pt>
                <c:pt idx="743">
                  <c:v>74.3</c:v>
                </c:pt>
                <c:pt idx="744">
                  <c:v>74.400000000000006</c:v>
                </c:pt>
                <c:pt idx="745">
                  <c:v>74.5</c:v>
                </c:pt>
                <c:pt idx="746">
                  <c:v>74.600000000000009</c:v>
                </c:pt>
                <c:pt idx="747">
                  <c:v>74.7</c:v>
                </c:pt>
                <c:pt idx="748">
                  <c:v>74.8</c:v>
                </c:pt>
                <c:pt idx="749">
                  <c:v>74.900000000000006</c:v>
                </c:pt>
                <c:pt idx="750">
                  <c:v>75</c:v>
                </c:pt>
                <c:pt idx="751">
                  <c:v>75.100000000000009</c:v>
                </c:pt>
                <c:pt idx="752">
                  <c:v>75.2</c:v>
                </c:pt>
                <c:pt idx="753">
                  <c:v>75.3</c:v>
                </c:pt>
                <c:pt idx="754">
                  <c:v>75.400000000000006</c:v>
                </c:pt>
                <c:pt idx="755">
                  <c:v>75.5</c:v>
                </c:pt>
                <c:pt idx="756">
                  <c:v>75.600000000000009</c:v>
                </c:pt>
                <c:pt idx="757">
                  <c:v>75.7</c:v>
                </c:pt>
                <c:pt idx="758">
                  <c:v>75.8</c:v>
                </c:pt>
                <c:pt idx="759">
                  <c:v>75.900000000000006</c:v>
                </c:pt>
                <c:pt idx="760">
                  <c:v>76</c:v>
                </c:pt>
                <c:pt idx="761">
                  <c:v>76.100000000000009</c:v>
                </c:pt>
                <c:pt idx="762">
                  <c:v>76.2</c:v>
                </c:pt>
                <c:pt idx="763">
                  <c:v>76.3</c:v>
                </c:pt>
                <c:pt idx="764">
                  <c:v>76.400000000000006</c:v>
                </c:pt>
                <c:pt idx="765">
                  <c:v>76.5</c:v>
                </c:pt>
                <c:pt idx="766">
                  <c:v>76.600000000000009</c:v>
                </c:pt>
                <c:pt idx="767">
                  <c:v>76.7</c:v>
                </c:pt>
                <c:pt idx="768">
                  <c:v>76.800000000000011</c:v>
                </c:pt>
                <c:pt idx="769">
                  <c:v>76.900000000000006</c:v>
                </c:pt>
                <c:pt idx="770">
                  <c:v>77</c:v>
                </c:pt>
                <c:pt idx="771">
                  <c:v>77.100000000000009</c:v>
                </c:pt>
                <c:pt idx="772">
                  <c:v>77.2</c:v>
                </c:pt>
                <c:pt idx="773">
                  <c:v>77.300000000000011</c:v>
                </c:pt>
                <c:pt idx="774">
                  <c:v>77.400000000000006</c:v>
                </c:pt>
                <c:pt idx="775">
                  <c:v>77.5</c:v>
                </c:pt>
                <c:pt idx="776">
                  <c:v>77.600000000000009</c:v>
                </c:pt>
                <c:pt idx="777">
                  <c:v>77.7</c:v>
                </c:pt>
                <c:pt idx="778">
                  <c:v>77.800000000000011</c:v>
                </c:pt>
                <c:pt idx="779">
                  <c:v>77.900000000000006</c:v>
                </c:pt>
                <c:pt idx="780">
                  <c:v>78</c:v>
                </c:pt>
                <c:pt idx="781">
                  <c:v>78.100000000000009</c:v>
                </c:pt>
                <c:pt idx="782">
                  <c:v>78.2</c:v>
                </c:pt>
                <c:pt idx="783">
                  <c:v>78.300000000000011</c:v>
                </c:pt>
                <c:pt idx="784">
                  <c:v>78.400000000000006</c:v>
                </c:pt>
                <c:pt idx="785">
                  <c:v>78.5</c:v>
                </c:pt>
                <c:pt idx="786">
                  <c:v>78.600000000000009</c:v>
                </c:pt>
                <c:pt idx="787">
                  <c:v>78.7</c:v>
                </c:pt>
                <c:pt idx="788">
                  <c:v>78.800000000000011</c:v>
                </c:pt>
                <c:pt idx="789">
                  <c:v>78.900000000000006</c:v>
                </c:pt>
                <c:pt idx="790">
                  <c:v>79</c:v>
                </c:pt>
                <c:pt idx="791">
                  <c:v>79.100000000000009</c:v>
                </c:pt>
                <c:pt idx="792">
                  <c:v>79.2</c:v>
                </c:pt>
                <c:pt idx="793">
                  <c:v>79.300000000000011</c:v>
                </c:pt>
                <c:pt idx="794">
                  <c:v>79.400000000000006</c:v>
                </c:pt>
                <c:pt idx="795">
                  <c:v>79.5</c:v>
                </c:pt>
                <c:pt idx="796">
                  <c:v>79.600000000000009</c:v>
                </c:pt>
                <c:pt idx="797">
                  <c:v>79.7</c:v>
                </c:pt>
                <c:pt idx="798">
                  <c:v>79.800000000000011</c:v>
                </c:pt>
                <c:pt idx="799">
                  <c:v>79.900000000000006</c:v>
                </c:pt>
                <c:pt idx="800">
                  <c:v>80</c:v>
                </c:pt>
                <c:pt idx="801">
                  <c:v>80.100000000000009</c:v>
                </c:pt>
                <c:pt idx="802">
                  <c:v>80.2</c:v>
                </c:pt>
                <c:pt idx="803">
                  <c:v>80.300000000000011</c:v>
                </c:pt>
                <c:pt idx="804">
                  <c:v>80.400000000000006</c:v>
                </c:pt>
                <c:pt idx="805">
                  <c:v>80.5</c:v>
                </c:pt>
                <c:pt idx="806">
                  <c:v>80.600000000000009</c:v>
                </c:pt>
                <c:pt idx="807">
                  <c:v>80.7</c:v>
                </c:pt>
                <c:pt idx="808">
                  <c:v>80.800000000000011</c:v>
                </c:pt>
                <c:pt idx="809">
                  <c:v>80.900000000000006</c:v>
                </c:pt>
                <c:pt idx="810">
                  <c:v>81</c:v>
                </c:pt>
                <c:pt idx="811">
                  <c:v>81.100000000000009</c:v>
                </c:pt>
                <c:pt idx="812">
                  <c:v>81.2</c:v>
                </c:pt>
                <c:pt idx="813">
                  <c:v>81.300000000000011</c:v>
                </c:pt>
                <c:pt idx="814">
                  <c:v>81.400000000000006</c:v>
                </c:pt>
                <c:pt idx="815">
                  <c:v>81.5</c:v>
                </c:pt>
                <c:pt idx="816">
                  <c:v>81.600000000000009</c:v>
                </c:pt>
                <c:pt idx="817">
                  <c:v>81.7</c:v>
                </c:pt>
                <c:pt idx="818">
                  <c:v>81.800000000000011</c:v>
                </c:pt>
                <c:pt idx="819">
                  <c:v>81.900000000000006</c:v>
                </c:pt>
                <c:pt idx="820">
                  <c:v>82</c:v>
                </c:pt>
                <c:pt idx="821">
                  <c:v>82.100000000000009</c:v>
                </c:pt>
                <c:pt idx="822">
                  <c:v>82.2</c:v>
                </c:pt>
                <c:pt idx="823">
                  <c:v>82.300000000000011</c:v>
                </c:pt>
                <c:pt idx="824">
                  <c:v>82.4</c:v>
                </c:pt>
                <c:pt idx="825">
                  <c:v>82.5</c:v>
                </c:pt>
                <c:pt idx="826">
                  <c:v>82.600000000000009</c:v>
                </c:pt>
                <c:pt idx="827">
                  <c:v>82.7</c:v>
                </c:pt>
                <c:pt idx="828">
                  <c:v>82.800000000000011</c:v>
                </c:pt>
                <c:pt idx="829">
                  <c:v>82.9</c:v>
                </c:pt>
                <c:pt idx="830">
                  <c:v>83</c:v>
                </c:pt>
                <c:pt idx="831">
                  <c:v>83.100000000000009</c:v>
                </c:pt>
                <c:pt idx="832">
                  <c:v>83.2</c:v>
                </c:pt>
                <c:pt idx="833">
                  <c:v>83.300000000000011</c:v>
                </c:pt>
                <c:pt idx="834">
                  <c:v>83.4</c:v>
                </c:pt>
                <c:pt idx="835">
                  <c:v>83.5</c:v>
                </c:pt>
                <c:pt idx="836">
                  <c:v>83.600000000000009</c:v>
                </c:pt>
                <c:pt idx="837">
                  <c:v>83.7</c:v>
                </c:pt>
                <c:pt idx="838">
                  <c:v>83.800000000000011</c:v>
                </c:pt>
                <c:pt idx="839">
                  <c:v>83.9</c:v>
                </c:pt>
                <c:pt idx="840">
                  <c:v>84</c:v>
                </c:pt>
                <c:pt idx="841">
                  <c:v>84.100000000000009</c:v>
                </c:pt>
                <c:pt idx="842">
                  <c:v>84.2</c:v>
                </c:pt>
                <c:pt idx="843">
                  <c:v>84.300000000000011</c:v>
                </c:pt>
                <c:pt idx="844">
                  <c:v>84.4</c:v>
                </c:pt>
                <c:pt idx="845">
                  <c:v>84.5</c:v>
                </c:pt>
                <c:pt idx="846">
                  <c:v>84.600000000000009</c:v>
                </c:pt>
                <c:pt idx="847">
                  <c:v>84.7</c:v>
                </c:pt>
                <c:pt idx="848">
                  <c:v>84.800000000000011</c:v>
                </c:pt>
                <c:pt idx="849">
                  <c:v>84.9</c:v>
                </c:pt>
                <c:pt idx="850">
                  <c:v>85</c:v>
                </c:pt>
                <c:pt idx="851">
                  <c:v>85.100000000000009</c:v>
                </c:pt>
                <c:pt idx="852">
                  <c:v>85.2</c:v>
                </c:pt>
                <c:pt idx="853">
                  <c:v>85.300000000000011</c:v>
                </c:pt>
                <c:pt idx="854">
                  <c:v>85.4</c:v>
                </c:pt>
                <c:pt idx="855">
                  <c:v>85.5</c:v>
                </c:pt>
                <c:pt idx="856">
                  <c:v>85.600000000000009</c:v>
                </c:pt>
                <c:pt idx="857">
                  <c:v>85.7</c:v>
                </c:pt>
                <c:pt idx="858">
                  <c:v>85.800000000000011</c:v>
                </c:pt>
                <c:pt idx="859">
                  <c:v>85.9</c:v>
                </c:pt>
                <c:pt idx="860">
                  <c:v>86</c:v>
                </c:pt>
                <c:pt idx="861">
                  <c:v>86.100000000000009</c:v>
                </c:pt>
                <c:pt idx="862">
                  <c:v>86.2</c:v>
                </c:pt>
                <c:pt idx="863">
                  <c:v>86.300000000000011</c:v>
                </c:pt>
                <c:pt idx="864">
                  <c:v>86.4</c:v>
                </c:pt>
                <c:pt idx="865">
                  <c:v>86.5</c:v>
                </c:pt>
                <c:pt idx="866">
                  <c:v>86.600000000000009</c:v>
                </c:pt>
                <c:pt idx="867">
                  <c:v>86.7</c:v>
                </c:pt>
                <c:pt idx="868">
                  <c:v>86.800000000000011</c:v>
                </c:pt>
                <c:pt idx="869">
                  <c:v>86.9</c:v>
                </c:pt>
                <c:pt idx="870">
                  <c:v>87</c:v>
                </c:pt>
                <c:pt idx="871">
                  <c:v>87.100000000000009</c:v>
                </c:pt>
                <c:pt idx="872">
                  <c:v>87.2</c:v>
                </c:pt>
                <c:pt idx="873">
                  <c:v>87.300000000000011</c:v>
                </c:pt>
                <c:pt idx="874">
                  <c:v>87.4</c:v>
                </c:pt>
                <c:pt idx="875">
                  <c:v>87.5</c:v>
                </c:pt>
                <c:pt idx="876">
                  <c:v>87.600000000000009</c:v>
                </c:pt>
                <c:pt idx="877">
                  <c:v>87.7</c:v>
                </c:pt>
                <c:pt idx="878">
                  <c:v>87.800000000000011</c:v>
                </c:pt>
                <c:pt idx="879">
                  <c:v>87.9</c:v>
                </c:pt>
                <c:pt idx="880">
                  <c:v>88</c:v>
                </c:pt>
                <c:pt idx="881">
                  <c:v>88.100000000000009</c:v>
                </c:pt>
                <c:pt idx="882">
                  <c:v>88.2</c:v>
                </c:pt>
                <c:pt idx="883">
                  <c:v>88.300000000000011</c:v>
                </c:pt>
                <c:pt idx="884">
                  <c:v>88.4</c:v>
                </c:pt>
                <c:pt idx="885">
                  <c:v>88.5</c:v>
                </c:pt>
                <c:pt idx="886">
                  <c:v>88.600000000000009</c:v>
                </c:pt>
                <c:pt idx="887">
                  <c:v>88.7</c:v>
                </c:pt>
                <c:pt idx="888">
                  <c:v>88.800000000000011</c:v>
                </c:pt>
                <c:pt idx="889">
                  <c:v>88.9</c:v>
                </c:pt>
                <c:pt idx="890">
                  <c:v>89</c:v>
                </c:pt>
                <c:pt idx="891">
                  <c:v>89.100000000000009</c:v>
                </c:pt>
                <c:pt idx="892">
                  <c:v>89.2</c:v>
                </c:pt>
                <c:pt idx="893">
                  <c:v>89.300000000000011</c:v>
                </c:pt>
                <c:pt idx="894">
                  <c:v>89.4</c:v>
                </c:pt>
                <c:pt idx="895">
                  <c:v>89.5</c:v>
                </c:pt>
                <c:pt idx="896">
                  <c:v>89.600000000000009</c:v>
                </c:pt>
                <c:pt idx="897">
                  <c:v>89.7</c:v>
                </c:pt>
                <c:pt idx="898">
                  <c:v>89.800000000000011</c:v>
                </c:pt>
                <c:pt idx="899">
                  <c:v>89.9</c:v>
                </c:pt>
                <c:pt idx="900">
                  <c:v>90</c:v>
                </c:pt>
              </c:numCache>
            </c:numRef>
          </c:xVal>
          <c:yVal>
            <c:numRef>
              <c:f>SIR!$C$4:$C$904</c:f>
              <c:numCache>
                <c:formatCode>General</c:formatCode>
                <c:ptCount val="901"/>
                <c:pt idx="0">
                  <c:v>1</c:v>
                </c:pt>
                <c:pt idx="1">
                  <c:v>1.08</c:v>
                </c:pt>
                <c:pt idx="2">
                  <c:v>1.16639892</c:v>
                </c:pt>
                <c:pt idx="3">
                  <c:v>1.2597084075028435</c:v>
                </c:pt>
                <c:pt idx="4">
                  <c:v>1.3604809906312239</c:v>
                </c:pt>
                <c:pt idx="5">
                  <c:v>1.4693133395116973</c:v>
                </c:pt>
                <c:pt idx="6">
                  <c:v>1.5868497870178369</c:v>
                </c:pt>
                <c:pt idx="7">
                  <c:v>1.7137861293598717</c:v>
                </c:pt>
                <c:pt idx="8">
                  <c:v>1.8508737286034509</c:v>
                </c:pt>
                <c:pt idx="9">
                  <c:v>1.9989239409158288</c:v>
                </c:pt>
                <c:pt idx="10">
                  <c:v>2.158812896182206</c:v>
                </c:pt>
                <c:pt idx="11">
                  <c:v>2.3314866566170687</c:v>
                </c:pt>
                <c:pt idx="12">
                  <c:v>2.5179667841245434</c:v>
                </c:pt>
                <c:pt idx="13">
                  <c:v>2.71935634844787</c:v>
                </c:pt>
                <c:pt idx="14">
                  <c:v>2.9368464106014325</c:v>
                </c:pt>
                <c:pt idx="15">
                  <c:v>3.1717230187101726</c:v>
                </c:pt>
                <c:pt idx="16">
                  <c:v>3.425374756201879</c:v>
                </c:pt>
                <c:pt idx="17">
                  <c:v>3.6993008853194356</c:v>
                </c:pt>
                <c:pt idx="18">
                  <c:v>3.9951201321546082</c:v>
                </c:pt>
                <c:pt idx="19">
                  <c:v>4.3145801628646758</c:v>
                </c:pt>
                <c:pt idx="20">
                  <c:v>4.659567804430603</c:v>
                </c:pt>
                <c:pt idx="21">
                  <c:v>5.0321200672631701</c:v>
                </c:pt>
                <c:pt idx="22">
                  <c:v>5.4344360311739948</c:v>
                </c:pt>
                <c:pt idx="23">
                  <c:v>5.8688896607141139</c:v>
                </c:pt>
                <c:pt idx="24">
                  <c:v>6.3380436206555872</c:v>
                </c:pt>
                <c:pt idx="25">
                  <c:v>6.8446641674627049</c:v>
                </c:pt>
                <c:pt idx="26">
                  <c:v>7.3917371979790438</c:v>
                </c:pt>
                <c:pt idx="27" formatCode="0.00E+00">
                  <c:v>7.9824855422536256</c:v>
                </c:pt>
                <c:pt idx="28">
                  <c:v>8.6203875934508396</c:v>
                </c:pt>
                <c:pt idx="29">
                  <c:v>9.3091973741391172</c:v>
                </c:pt>
                <c:pt idx="30">
                  <c:v>10.052966144934206</c:v>
                </c:pt>
                <c:pt idx="31">
                  <c:v>10.856065668481929</c:v>
                </c:pt>
                <c:pt idx="32">
                  <c:v>11.72321324909549</c:v>
                </c:pt>
                <c:pt idx="33">
                  <c:v>12.659498676000929</c:v>
                </c:pt>
                <c:pt idx="34">
                  <c:v>13.670413206070961</c:v>
                </c:pt>
                <c:pt idx="35">
                  <c:v>14.761880730113887</c:v>
                </c:pt>
                <c:pt idx="36">
                  <c:v>15.940291275191221</c:v>
                </c:pt>
                <c:pt idx="37">
                  <c:v>17.212537004013932</c:v>
                </c:pt>
                <c:pt idx="38">
                  <c:v>18.586050881146509</c:v>
                </c:pt>
                <c:pt idx="39">
                  <c:v>20.068848184446662</c:v>
                </c:pt>
                <c:pt idx="40">
                  <c:v>21.669571048782075</c:v>
                </c:pt>
                <c:pt idx="41">
                  <c:v>23.397536237465285</c:v>
                </c:pt>
                <c:pt idx="42">
                  <c:v>25.262786344876229</c:v>
                </c:pt>
                <c:pt idx="43">
                  <c:v>27.276144641208461</c:v>
                </c:pt>
                <c:pt idx="44">
                  <c:v>29.44927377694993</c:v>
                </c:pt>
                <c:pt idx="45">
                  <c:v>31.79473857031757</c:v>
                </c:pt>
                <c:pt idx="46">
                  <c:v>34.326073105079956</c:v>
                </c:pt>
                <c:pt idx="47">
                  <c:v>37.057852368636695</c:v>
                </c:pt>
                <c:pt idx="48">
                  <c:v>40.005768660420401</c:v>
                </c:pt>
                <c:pt idx="49">
                  <c:v>43.186712998111986</c:v>
                </c:pt>
                <c:pt idx="50">
                  <c:v>46.618861743186351</c:v>
                </c:pt>
                <c:pt idx="51">
                  <c:v>50.321768657205347</c:v>
                </c:pt>
                <c:pt idx="52">
                  <c:v>54.316462585204178</c:v>
                </c:pt>
                <c:pt idx="53">
                  <c:v>58.625550941501935</c:v>
                </c:pt>
                <c:pt idx="54">
                  <c:v>63.273329145186814</c:v>
                </c:pt>
                <c:pt idx="55">
                  <c:v>68.285896116100744</c:v>
                </c:pt>
                <c:pt idx="56">
                  <c:v>73.69127589591605</c:v>
                </c:pt>
                <c:pt idx="57">
                  <c:v>79.519545401203743</c:v>
                </c:pt>
                <c:pt idx="58">
                  <c:v>85.802968244371158</c:v>
                </c:pt>
                <c:pt idx="59">
                  <c:v>92.576134471903245</c:v>
                </c:pt>
                <c:pt idx="60">
                  <c:v>99.876105965141249</c:v>
                </c:pt>
                <c:pt idx="61">
                  <c:v>107.7425671242934</c:v>
                </c:pt>
                <c:pt idx="62">
                  <c:v>116.21798030865678</c:v>
                </c:pt>
                <c:pt idx="63">
                  <c:v>125.34774533205251</c:v>
                </c:pt>
                <c:pt idx="64">
                  <c:v>135.18036210891563</c:v>
                </c:pt>
                <c:pt idx="65">
                  <c:v>145.76759530980556</c:v>
                </c:pt>
                <c:pt idx="66">
                  <c:v>157.16463961162</c:v>
                </c:pt>
                <c:pt idx="67">
                  <c:v>169.43028381371553</c:v>
                </c:pt>
                <c:pt idx="68">
                  <c:v>182.62707173267259</c:v>
                </c:pt>
                <c:pt idx="69">
                  <c:v>196.82145738193822</c:v>
                </c:pt>
                <c:pt idx="70">
                  <c:v>212.08395148468557</c:v>
                </c:pt>
                <c:pt idx="71">
                  <c:v>228.48925585613051</c:v>
                </c:pt>
                <c:pt idx="72">
                  <c:v>246.11638162324485</c:v>
                </c:pt>
                <c:pt idx="73">
                  <c:v>265.04874662448009</c:v>
                </c:pt>
                <c:pt idx="74">
                  <c:v>285.37424665055454</c:v>
                </c:pt>
                <c:pt idx="75">
                  <c:v>307.18529445248396</c:v>
                </c:pt>
                <c:pt idx="76">
                  <c:v>330.57881966053185</c:v>
                </c:pt>
                <c:pt idx="77">
                  <c:v>355.6562219367699</c:v>
                </c:pt>
                <c:pt idx="78">
                  <c:v>382.52326883791596</c:v>
                </c:pt>
                <c:pt idx="79">
                  <c:v>411.28992901268833</c:v>
                </c:pt>
                <c:pt idx="80">
                  <c:v>442.07013052387447</c:v>
                </c:pt>
                <c:pt idx="81">
                  <c:v>474.98143330163617</c:v>
                </c:pt>
                <c:pt idx="82">
                  <c:v>510.14460404138356</c:v>
                </c:pt>
                <c:pt idx="83">
                  <c:v>547.68308130605215</c:v>
                </c:pt>
                <c:pt idx="84">
                  <c:v>587.72231823778475</c:v>
                </c:pt>
                <c:pt idx="85">
                  <c:v>630.38899019700978</c:v>
                </c:pt>
                <c:pt idx="86">
                  <c:v>675.81005490697498</c:v>
                </c:pt>
                <c:pt idx="87">
                  <c:v>724.11165337754392</c:v>
                </c:pt>
                <c:pt idx="88">
                  <c:v>775.41784110979336</c:v>
                </c:pt>
                <c:pt idx="89">
                  <c:v>829.84914094389649</c:v>
                </c:pt>
                <c:pt idx="90">
                  <c:v>887.52091150892397</c:v>
                </c:pt>
                <c:pt idx="91">
                  <c:v>948.54152866152504</c:v>
                </c:pt>
                <c:pt idx="92">
                  <c:v>1013.0103816453781</c:v>
                </c:pt>
                <c:pt idx="93">
                  <c:v>1081.0156910272528</c:v>
                </c:pt>
                <c:pt idx="94">
                  <c:v>1152.6321617977605</c:v>
                </c:pt>
                <c:pt idx="95">
                  <c:v>1227.9184923487589</c:v>
                </c:pt>
                <c:pt idx="96">
                  <c:v>1306.9147682788221</c:v>
                </c:pt>
                <c:pt idx="97">
                  <c:v>1389.6397789839605</c:v>
                </c:pt>
                <c:pt idx="98">
                  <c:v>1476.0883045281787</c:v>
                </c:pt>
                <c:pt idx="99">
                  <c:v>1566.228430027857</c:v>
                </c:pt>
                <c:pt idx="100">
                  <c:v>1659.9989542962239</c:v>
                </c:pt>
                <c:pt idx="101">
                  <c:v>1757.3069682532498</c:v>
                </c:pt>
                <c:pt idx="102">
                  <c:v>1858.0256860008446</c:v>
                </c:pt>
                <c:pt idx="103">
                  <c:v>1961.9926168195843</c:v>
                </c:pt>
                <c:pt idx="104">
                  <c:v>2069.0081689604049</c:v>
                </c:pt>
                <c:pt idx="105">
                  <c:v>2178.8347753020676</c:v>
                </c:pt>
                <c:pt idx="106">
                  <c:v>2291.1966261205857</c:v>
                </c:pt>
                <c:pt idx="107">
                  <c:v>2405.7800849126997</c:v>
                </c:pt>
                <c:pt idx="108">
                  <c:v>2522.2348491874045</c:v>
                </c:pt>
                <c:pt idx="109">
                  <c:v>2640.175899419809</c:v>
                </c:pt>
                <c:pt idx="110">
                  <c:v>2759.1862563102259</c:v>
                </c:pt>
                <c:pt idx="111">
                  <c:v>2878.8205398250147</c:v>
                </c:pt>
                <c:pt idx="112">
                  <c:v>2998.6092942870782</c:v>
                </c:pt>
                <c:pt idx="113">
                  <c:v>3118.0640134256028</c:v>
                </c:pt>
                <c:pt idx="114">
                  <c:v>3236.6827694253507</c:v>
                </c:pt>
                <c:pt idx="115">
                  <c:v>3353.9563224112039</c:v>
                </c:pt>
                <c:pt idx="116">
                  <c:v>3469.3745632400537</c:v>
                </c:pt>
                <c:pt idx="117">
                  <c:v>3582.4331245748886</c:v>
                </c:pt>
                <c:pt idx="118">
                  <c:v>3692.6399843092918</c:v>
                </c:pt>
                <c:pt idx="119">
                  <c:v>3799.521882386317</c:v>
                </c:pt>
                <c:pt idx="120">
                  <c:v>3902.6303772776178</c:v>
                </c:pt>
                <c:pt idx="121">
                  <c:v>4001.547381645828</c:v>
                </c:pt>
                <c:pt idx="122">
                  <c:v>4095.8900372292278</c:v>
                </c:pt>
                <c:pt idx="123">
                  <c:v>4185.3148154864839</c:v>
                </c:pt>
                <c:pt idx="124">
                  <c:v>4269.5207613587709</c:v>
                </c:pt>
                <c:pt idx="125">
                  <c:v>4348.2518307478922</c:v>
                </c:pt>
                <c:pt idx="126">
                  <c:v>4421.2983060021324</c:v>
                </c:pt>
                <c:pt idx="127">
                  <c:v>4488.4973059684953</c:v>
                </c:pt>
                <c:pt idx="128">
                  <c:v>4549.7324363680837</c:v>
                </c:pt>
                <c:pt idx="129">
                  <c:v>4604.9326510818782</c:v>
                </c:pt>
                <c:pt idx="130">
                  <c:v>4654.0704145087475</c:v>
                </c:pt>
                <c:pt idx="131">
                  <c:v>4697.1592690199341</c:v>
                </c:pt>
                <c:pt idx="132">
                  <c:v>4734.2509196407682</c:v>
                </c:pt>
                <c:pt idx="133">
                  <c:v>4765.4319507568671</c:v>
                </c:pt>
                <c:pt idx="134">
                  <c:v>4790.8202874683038</c:v>
                </c:pt>
                <c:pt idx="135">
                  <c:v>4810.5615079972149</c:v>
                </c:pt>
                <c:pt idx="136">
                  <c:v>4824.8251041960293</c:v>
                </c:pt>
                <c:pt idx="137">
                  <c:v>4833.8007756357511</c:v>
                </c:pt>
                <c:pt idx="138">
                  <c:v>4837.6948298668967</c:v>
                </c:pt>
                <c:pt idx="139">
                  <c:v>4836.7267480388891</c:v>
                </c:pt>
                <c:pt idx="140">
                  <c:v>4831.1259618121048</c:v>
                </c:pt>
                <c:pt idx="141">
                  <c:v>4821.1288749347186</c:v>
                </c:pt>
                <c:pt idx="142">
                  <c:v>4806.9761513751955</c:v>
                </c:pt>
                <c:pt idx="143">
                  <c:v>4788.910281756981</c:v>
                </c:pt>
                <c:pt idx="144">
                  <c:v>4767.173431171339</c:v>
                </c:pt>
                <c:pt idx="145">
                  <c:v>4742.0055642846673</c:v>
                </c:pt>
                <c:pt idx="146">
                  <c:v>4713.6428379670633</c:v>
                </c:pt>
                <c:pt idx="147">
                  <c:v>4682.3162473514767</c:v>
                </c:pt>
                <c:pt idx="148">
                  <c:v>4648.2505081515974</c:v>
                </c:pt>
                <c:pt idx="149">
                  <c:v>4611.6631560642472</c:v>
                </c:pt>
                <c:pt idx="150">
                  <c:v>4572.763842992922</c:v>
                </c:pt>
                <c:pt idx="151">
                  <c:v>4531.7538094896718</c:v>
                </c:pt>
                <c:pt idx="152">
                  <c:v>4488.8255130684811</c:v>
                </c:pt>
                <c:pt idx="153">
                  <c:v>4444.1623927545434</c:v>
                </c:pt>
                <c:pt idx="154">
                  <c:v>4397.9387512769617</c:v>
                </c:pt>
                <c:pt idx="155">
                  <c:v>4350.3197375819582</c:v>
                </c:pt>
                <c:pt idx="156">
                  <c:v>4301.4614137517801</c:v>
                </c:pt>
                <c:pt idx="157">
                  <c:v>4251.510891890136</c:v>
                </c:pt>
                <c:pt idx="158">
                  <c:v>4200.6065280221719</c:v>
                </c:pt>
                <c:pt idx="159">
                  <c:v>4148.8781615133103</c:v>
                </c:pt>
                <c:pt idx="160">
                  <c:v>4096.4473899055947</c:v>
                </c:pt>
                <c:pt idx="161">
                  <c:v>4043.4278703811078</c:v>
                </c:pt>
                <c:pt idx="162">
                  <c:v>3989.9256402759843</c:v>
                </c:pt>
                <c:pt idx="163">
                  <c:v>3936.0394501780893</c:v>
                </c:pt>
                <c:pt idx="164">
                  <c:v>3881.8611041441218</c:v>
                </c:pt>
                <c:pt idx="165">
                  <c:v>3827.4758024687831</c:v>
                </c:pt>
                <c:pt idx="166">
                  <c:v>3772.9624832335189</c:v>
                </c:pt>
                <c:pt idx="167">
                  <c:v>3718.3941595607262</c:v>
                </c:pt>
                <c:pt idx="168">
                  <c:v>3663.8382501079914</c:v>
                </c:pt>
                <c:pt idx="169">
                  <c:v>3609.3569008632544</c:v>
                </c:pt>
                <c:pt idx="170">
                  <c:v>3555.0072967534056</c:v>
                </c:pt>
                <c:pt idx="171">
                  <c:v>3500.8419619633837</c:v>
                </c:pt>
                <c:pt idx="172">
                  <c:v>3446.9090481876565</c:v>
                </c:pt>
                <c:pt idx="173">
                  <c:v>3393.2526103080754</c:v>
                </c:pt>
                <c:pt idx="174">
                  <c:v>3339.9128692179765</c:v>
                </c:pt>
                <c:pt idx="175">
                  <c:v>3286.9264616980495</c:v>
                </c:pt>
                <c:pt idx="176">
                  <c:v>3234.3266774003628</c:v>
                </c:pt>
                <c:pt idx="177">
                  <c:v>3182.1436831178871</c:v>
                </c:pt>
                <c:pt idx="178">
                  <c:v>3130.4047346122788</c:v>
                </c:pt>
                <c:pt idx="179">
                  <c:v>3079.1343763464311</c:v>
                </c:pt>
                <c:pt idx="180">
                  <c:v>3028.3546295237647</c:v>
                </c:pt>
                <c:pt idx="181">
                  <c:v>2978.0851688763864</c:v>
                </c:pt>
                <c:pt idx="182">
                  <c:v>2928.3434886716432</c:v>
                </c:pt>
                <c:pt idx="183">
                  <c:v>2879.1450584235154</c:v>
                </c:pt>
                <c:pt idx="184">
                  <c:v>2830.5034688035817</c:v>
                </c:pt>
                <c:pt idx="185">
                  <c:v>2782.4305682476192</c:v>
                </c:pt>
                <c:pt idx="186">
                  <c:v>2734.9365907496708</c:v>
                </c:pt>
                <c:pt idx="187">
                  <c:v>2688.0302753267497</c:v>
                </c:pt>
                <c:pt idx="188">
                  <c:v>2641.7189776253181</c:v>
                </c:pt>
                <c:pt idx="189">
                  <c:v>2596.0087741260286</c:v>
                </c:pt>
                <c:pt idx="190">
                  <c:v>2550.9045593867013</c:v>
                </c:pt>
                <c:pt idx="191">
                  <c:v>2506.4101367456715</c:v>
                </c:pt>
                <c:pt idx="192">
                  <c:v>2462.5283028889457</c:v>
                </c:pt>
                <c:pt idx="193">
                  <c:v>2419.260926665454</c:v>
                </c:pt>
                <c:pt idx="194">
                  <c:v>2376.6090225153671</c:v>
                </c:pt>
                <c:pt idx="195">
                  <c:v>2334.5728188572202</c:v>
                </c:pt>
                <c:pt idx="196">
                  <c:v>2293.1518217606454</c:v>
                </c:pt>
                <c:pt idx="197">
                  <c:v>2252.3448742129981</c:v>
                </c:pt>
                <c:pt idx="198">
                  <c:v>2212.1502112702078</c:v>
                </c:pt>
                <c:pt idx="199">
                  <c:v>2172.565511364845</c:v>
                </c:pt>
                <c:pt idx="200">
                  <c:v>2133.5879440277645</c:v>
                </c:pt>
                <c:pt idx="201">
                  <c:v>2095.2142142637695</c:v>
                </c:pt>
                <c:pt idx="202">
                  <c:v>2057.4406038065899</c:v>
                </c:pt>
                <c:pt idx="203">
                  <c:v>2020.2630094640726</c:v>
                </c:pt>
                <c:pt idx="204">
                  <c:v>1983.6769787508447</c:v>
                </c:pt>
                <c:pt idx="205">
                  <c:v>1947.6777429928318</c:v>
                </c:pt>
                <c:pt idx="206">
                  <c:v>1912.260248075863</c:v>
                </c:pt>
                <c:pt idx="207">
                  <c:v>1877.4191829991589</c:v>
                </c:pt>
                <c:pt idx="208">
                  <c:v>1843.1490063837514</c:v>
                </c:pt>
                <c:pt idx="209">
                  <c:v>1809.4439710758018</c:v>
                </c:pt>
                <c:pt idx="210">
                  <c:v>1776.2981469753277</c:v>
                </c:pt>
                <c:pt idx="211">
                  <c:v>1743.7054422119998</c:v>
                </c:pt>
                <c:pt idx="212">
                  <c:v>1711.6596227813911</c:v>
                </c:pt>
                <c:pt idx="213">
                  <c:v>1680.1543307473225</c:v>
                </c:pt>
                <c:pt idx="214">
                  <c:v>1649.1831011087249</c:v>
                </c:pt>
                <c:pt idx="215">
                  <c:v>1618.7393774226907</c:v>
                </c:pt>
                <c:pt idx="216">
                  <c:v>1588.8165262691011</c:v>
                </c:pt>
                <c:pt idx="217">
                  <c:v>1559.4078506363471</c:v>
                </c:pt>
                <c:pt idx="218">
                  <c:v>1530.5066023021977</c:v>
                </c:pt>
                <c:pt idx="219">
                  <c:v>1502.1059932787803</c:v>
                </c:pt>
                <c:pt idx="220">
                  <c:v>1474.19920638589</c:v>
                </c:pt>
                <c:pt idx="221">
                  <c:v>1446.7794050124373</c:v>
                </c:pt>
                <c:pt idx="222">
                  <c:v>1419.839742121728</c:v>
                </c:pt>
                <c:pt idx="223">
                  <c:v>1393.373368552448</c:v>
                </c:pt>
                <c:pt idx="224">
                  <c:v>1367.373440663667</c:v>
                </c:pt>
                <c:pt idx="225">
                  <c:v>1341.8331273688598</c:v>
                </c:pt>
                <c:pt idx="226">
                  <c:v>1316.7456166008681</c:v>
                </c:pt>
                <c:pt idx="227">
                  <c:v>1292.1041212468542</c:v>
                </c:pt>
                <c:pt idx="228">
                  <c:v>1267.9018845896367</c:v>
                </c:pt>
                <c:pt idx="229">
                  <c:v>1244.1321852893107</c:v>
                </c:pt>
                <c:pt idx="230">
                  <c:v>1220.788341936754</c:v>
                </c:pt>
                <c:pt idx="231">
                  <c:v>1197.8637172084675</c:v>
                </c:pt>
                <c:pt idx="232">
                  <c:v>1175.3517216502023</c:v>
                </c:pt>
                <c:pt idx="233">
                  <c:v>1153.2458171149681</c:v>
                </c:pt>
                <c:pt idx="234">
                  <c:v>1131.5395198792828</c:v>
                </c:pt>
                <c:pt idx="235">
                  <c:v>1110.2264034599177</c:v>
                </c:pt>
                <c:pt idx="236">
                  <c:v>1089.3001011518888</c:v>
                </c:pt>
                <c:pt idx="237">
                  <c:v>1068.7543083070541</c:v>
                </c:pt>
                <c:pt idx="238">
                  <c:v>1048.5827843713721</c:v>
                </c:pt>
                <c:pt idx="239">
                  <c:v>1028.779354697672</c:v>
                </c:pt>
                <c:pt idx="240">
                  <c:v>1009.337912149654</c:v>
                </c:pt>
                <c:pt idx="241">
                  <c:v>990.25241851179214</c:v>
                </c:pt>
                <c:pt idx="242">
                  <c:v>971.5169057188333</c:v>
                </c:pt>
                <c:pt idx="243">
                  <c:v>953.12547691767213</c:v>
                </c:pt>
                <c:pt idx="244">
                  <c:v>935.0723073735362</c:v>
                </c:pt>
                <c:pt idx="245">
                  <c:v>917.35164523162064</c:v>
                </c:pt>
                <c:pt idx="246">
                  <c:v>899.95781214457497</c:v>
                </c:pt>
                <c:pt idx="247">
                  <c:v>882.88520377555585</c:v>
                </c:pt>
                <c:pt idx="248">
                  <c:v>866.12829018591822</c:v>
                </c:pt>
                <c:pt idx="249">
                  <c:v>849.68161611601693</c:v>
                </c:pt>
                <c:pt idx="250">
                  <c:v>833.53980116703406</c:v>
                </c:pt>
                <c:pt idx="251">
                  <c:v>817.69753989122307</c:v>
                </c:pt>
                <c:pt idx="252">
                  <c:v>802.14960179747709</c:v>
                </c:pt>
                <c:pt idx="253">
                  <c:v>786.89083127867195</c:v>
                </c:pt>
                <c:pt idx="254">
                  <c:v>771.9161474668108</c:v>
                </c:pt>
                <c:pt idx="255">
                  <c:v>757.22054402160154</c:v>
                </c:pt>
                <c:pt idx="256">
                  <c:v>742.79908885772704</c:v>
                </c:pt>
                <c:pt idx="257">
                  <c:v>728.64692381572297</c:v>
                </c:pt>
                <c:pt idx="258">
                  <c:v>714.75926428105493</c:v>
                </c:pt>
                <c:pt idx="259">
                  <c:v>701.13139875568299</c:v>
                </c:pt>
                <c:pt idx="260">
                  <c:v>687.75868838612223</c:v>
                </c:pt>
                <c:pt idx="261">
                  <c:v>674.63656645174046</c:v>
                </c:pt>
                <c:pt idx="262">
                  <c:v>661.76053781678991</c:v>
                </c:pt>
                <c:pt idx="263">
                  <c:v>649.12617834943796</c:v>
                </c:pt>
                <c:pt idx="264">
                  <c:v>636.72913431084555</c:v>
                </c:pt>
                <c:pt idx="265">
                  <c:v>624.56512171713996</c:v>
                </c:pt>
                <c:pt idx="266">
                  <c:v>612.62992567694039</c:v>
                </c:pt>
                <c:pt idx="267">
                  <c:v>600.91939970691635</c:v>
                </c:pt>
                <c:pt idx="268">
                  <c:v>589.4294650276945</c:v>
                </c:pt>
                <c:pt idx="269">
                  <c:v>578.15610984227339</c:v>
                </c:pt>
                <c:pt idx="270">
                  <c:v>567.09538859896168</c:v>
                </c:pt>
                <c:pt idx="271">
                  <c:v>556.24342124071734</c:v>
                </c:pt>
                <c:pt idx="272">
                  <c:v>545.5963924426411</c:v>
                </c:pt>
                <c:pt idx="273">
                  <c:v>535.15055083925461</c:v>
                </c:pt>
                <c:pt idx="274">
                  <c:v>524.90220824308483</c:v>
                </c:pt>
                <c:pt idx="275">
                  <c:v>514.84773885597019</c:v>
                </c:pt>
                <c:pt idx="276">
                  <c:v>504.98357847440673</c:v>
                </c:pt>
                <c:pt idx="277">
                  <c:v>495.30622369015907</c:v>
                </c:pt>
                <c:pt idx="278">
                  <c:v>485.81223108727727</c:v>
                </c:pt>
                <c:pt idx="279">
                  <c:v>476.49821643657816</c:v>
                </c:pt>
                <c:pt idx="280">
                  <c:v>467.36085388857452</c:v>
                </c:pt>
                <c:pt idx="281">
                  <c:v>458.39687516576555</c:v>
                </c:pt>
                <c:pt idx="282">
                  <c:v>449.6030687551339</c:v>
                </c:pt>
                <c:pt idx="283">
                  <c:v>440.97627910163459</c:v>
                </c:pt>
                <c:pt idx="284">
                  <c:v>432.51340580340047</c:v>
                </c:pt>
                <c:pt idx="285">
                  <c:v>424.21140280933622</c:v>
                </c:pt>
                <c:pt idx="286">
                  <c:v>416.06727761971973</c:v>
                </c:pt>
                <c:pt idx="287">
                  <c:v>408.078090490384</c:v>
                </c:pt>
                <c:pt idx="288">
                  <c:v>400.24095364100504</c:v>
                </c:pt>
                <c:pt idx="289">
                  <c:v>392.55303046798156</c:v>
                </c:pt>
                <c:pt idx="290">
                  <c:v>385.01153476235078</c:v>
                </c:pt>
                <c:pt idx="291">
                  <c:v>377.61372993314887</c:v>
                </c:pt>
                <c:pt idx="292">
                  <c:v>370.35692823658928</c:v>
                </c:pt>
                <c:pt idx="293">
                  <c:v>363.23849001139996</c:v>
                </c:pt>
                <c:pt idx="294">
                  <c:v>356.25582292062973</c:v>
                </c:pt>
                <c:pt idx="295">
                  <c:v>349.406381200206</c:v>
                </c:pt>
                <c:pt idx="296">
                  <c:v>342.68766491449878</c:v>
                </c:pt>
                <c:pt idx="297">
                  <c:v>336.0972192191216</c:v>
                </c:pt>
                <c:pt idx="298">
                  <c:v>329.63263363117562</c:v>
                </c:pt>
                <c:pt idx="299">
                  <c:v>323.29154130712243</c:v>
                </c:pt>
                <c:pt idx="300">
                  <c:v>317.07161832844969</c:v>
                </c:pt>
                <c:pt idx="301">
                  <c:v>310.97058299527498</c:v>
                </c:pt>
                <c:pt idx="302">
                  <c:v>304.98619512801508</c:v>
                </c:pt>
                <c:pt idx="303">
                  <c:v>299.11625537723177</c:v>
                </c:pt>
                <c:pt idx="304">
                  <c:v>293.35860454174838</c:v>
                </c:pt>
                <c:pt idx="305">
                  <c:v>287.71112289511848</c:v>
                </c:pt>
                <c:pt idx="306">
                  <c:v>282.17172952051226</c:v>
                </c:pt>
                <c:pt idx="307">
                  <c:v>276.73838165407574</c:v>
                </c:pt>
                <c:pt idx="308">
                  <c:v>271.40907403680404</c:v>
                </c:pt>
                <c:pt idx="309">
                  <c:v>266.1818382749604</c:v>
                </c:pt>
                <c:pt idx="310">
                  <c:v>261.05474220906143</c:v>
                </c:pt>
                <c:pt idx="311">
                  <c:v>256.02588929143968</c:v>
                </c:pt>
                <c:pt idx="312">
                  <c:v>251.09341797238613</c:v>
                </c:pt>
                <c:pt idx="313">
                  <c:v>246.2555010948661</c:v>
                </c:pt>
                <c:pt idx="314">
                  <c:v>241.5103452977952</c:v>
                </c:pt>
                <c:pt idx="315">
                  <c:v>236.85619042785422</c:v>
                </c:pt>
                <c:pt idx="316">
                  <c:v>232.29130895981552</c:v>
                </c:pt>
                <c:pt idx="317">
                  <c:v>227.81400542534718</c:v>
                </c:pt>
                <c:pt idx="318">
                  <c:v>223.42261585025568</c:v>
                </c:pt>
                <c:pt idx="319">
                  <c:v>219.11550720012255</c:v>
                </c:pt>
                <c:pt idx="320">
                  <c:v>214.89107683428549</c:v>
                </c:pt>
                <c:pt idx="321">
                  <c:v>210.74775196811012</c:v>
                </c:pt>
                <c:pt idx="322">
                  <c:v>206.68398914349478</c:v>
                </c:pt>
                <c:pt idx="323">
                  <c:v>202.69827370754615</c:v>
                </c:pt>
                <c:pt idx="324">
                  <c:v>198.789119299361</c:v>
                </c:pt>
                <c:pt idx="325">
                  <c:v>194.95506734484584</c:v>
                </c:pt>
                <c:pt idx="326">
                  <c:v>191.19468655950311</c:v>
                </c:pt>
                <c:pt idx="327">
                  <c:v>187.50657245911052</c:v>
                </c:pt>
                <c:pt idx="328">
                  <c:v>183.8893468782174</c:v>
                </c:pt>
                <c:pt idx="329">
                  <c:v>180.34165749638012</c:v>
                </c:pt>
                <c:pt idx="330">
                  <c:v>176.86217737205624</c:v>
                </c:pt>
                <c:pt idx="331">
                  <c:v>173.4496044840761</c:v>
                </c:pt>
                <c:pt idx="332">
                  <c:v>170.1026612806084</c:v>
                </c:pt>
                <c:pt idx="333">
                  <c:v>166.82009423553538</c:v>
                </c:pt>
                <c:pt idx="334">
                  <c:v>163.60067341215193</c:v>
                </c:pt>
                <c:pt idx="335">
                  <c:v>160.44319203410205</c:v>
                </c:pt>
                <c:pt idx="336">
                  <c:v>157.34646606346502</c:v>
                </c:pt>
                <c:pt idx="337">
                  <c:v>154.30933378590333</c:v>
                </c:pt>
                <c:pt idx="338">
                  <c:v>151.33065540278346</c:v>
                </c:pt>
                <c:pt idx="339">
                  <c:v>148.40931263018027</c:v>
                </c:pt>
                <c:pt idx="340">
                  <c:v>145.54420830467561</c:v>
                </c:pt>
                <c:pt idx="341">
                  <c:v>142.73426599586114</c:v>
                </c:pt>
                <c:pt idx="342">
                  <c:v>139.97842962545568</c:v>
                </c:pt>
                <c:pt idx="343">
                  <c:v>137.27566309294679</c:v>
                </c:pt>
                <c:pt idx="344">
                  <c:v>134.624949907667</c:v>
                </c:pt>
                <c:pt idx="345">
                  <c:v>132.02529282721457</c:v>
                </c:pt>
                <c:pt idx="346">
                  <c:v>129.47571350212931</c:v>
                </c:pt>
                <c:pt idx="347">
                  <c:v>126.97525212673396</c:v>
                </c:pt>
                <c:pt idx="348">
                  <c:v>124.52296709605235</c:v>
                </c:pt>
                <c:pt idx="349">
                  <c:v>122.11793466871531</c:v>
                </c:pt>
                <c:pt idx="350">
                  <c:v>119.7592486357663</c:v>
                </c:pt>
                <c:pt idx="351">
                  <c:v>117.44601999527913</c:v>
                </c:pt>
                <c:pt idx="352">
                  <c:v>115.17737663270032</c:v>
                </c:pt>
                <c:pt idx="353">
                  <c:v>112.95246300682957</c:v>
                </c:pt>
                <c:pt idx="354">
                  <c:v>110.77043984135256</c:v>
                </c:pt>
                <c:pt idx="355">
                  <c:v>108.63048382184024</c:v>
                </c:pt>
                <c:pt idx="356">
                  <c:v>106.53178729813055</c:v>
                </c:pt>
                <c:pt idx="357">
                  <c:v>104.47355799200801</c:v>
                </c:pt>
                <c:pt idx="358">
                  <c:v>102.45501871009856</c:v>
                </c:pt>
                <c:pt idx="359">
                  <c:v>100.47540706189676</c:v>
                </c:pt>
                <c:pt idx="360">
                  <c:v>98.533975182844046</c:v>
                </c:pt>
                <c:pt idx="361">
                  <c:v>96.629989462377011</c:v>
                </c:pt>
                <c:pt idx="362">
                  <c:v>94.762730276865895</c:v>
                </c:pt>
                <c:pt idx="363">
                  <c:v>92.931491727364005</c:v>
                </c:pt>
                <c:pt idx="364">
                  <c:v>91.135581382089981</c:v>
                </c:pt>
                <c:pt idx="365">
                  <c:v>89.374320023565303</c:v>
                </c:pt>
                <c:pt idx="366">
                  <c:v>87.647041400330792</c:v>
                </c:pt>
                <c:pt idx="367">
                  <c:v>85.953091983166331</c:v>
                </c:pt>
                <c:pt idx="368">
                  <c:v>84.291830725739146</c:v>
                </c:pt>
                <c:pt idx="369">
                  <c:v>82.662628829607002</c:v>
                </c:pt>
                <c:pt idx="370">
                  <c:v>81.064869513503268</c:v>
                </c:pt>
                <c:pt idx="371">
                  <c:v>79.497947786832128</c:v>
                </c:pt>
                <c:pt idx="372">
                  <c:v>77.961270227302791</c:v>
                </c:pt>
                <c:pt idx="373">
                  <c:v>76.454254762632758</c:v>
                </c:pt>
                <c:pt idx="374">
                  <c:v>74.976330456250835</c:v>
                </c:pt>
                <c:pt idx="375">
                  <c:v>73.526937296931976</c:v>
                </c:pt>
                <c:pt idx="376">
                  <c:v>72.105525992296393</c:v>
                </c:pt>
                <c:pt idx="377">
                  <c:v>70.711557766106807</c:v>
                </c:pt>
                <c:pt idx="378">
                  <c:v>69.34450415929831</c:v>
                </c:pt>
                <c:pt idx="379">
                  <c:v>68.00384683467648</c:v>
                </c:pt>
                <c:pt idx="380">
                  <c:v>66.689077385220074</c:v>
                </c:pt>
                <c:pt idx="381">
                  <c:v>65.399697145925757</c:v>
                </c:pt>
                <c:pt idx="382">
                  <c:v>64.135217009133072</c:v>
                </c:pt>
                <c:pt idx="383">
                  <c:v>62.895157243268905</c:v>
                </c:pt>
                <c:pt idx="384">
                  <c:v>61.679047314951525</c:v>
                </c:pt>
                <c:pt idx="385">
                  <c:v>60.486425714395168</c:v>
                </c:pt>
                <c:pt idx="386">
                  <c:v>59.316839784057073</c:v>
                </c:pt>
                <c:pt idx="387">
                  <c:v>58.169845550469752</c:v>
                </c:pt>
                <c:pt idx="388">
                  <c:v>57.045007559202134</c:v>
                </c:pt>
                <c:pt idx="389">
                  <c:v>55.941898712894101</c:v>
                </c:pt>
                <c:pt idx="390">
                  <c:v>54.860100112309844</c:v>
                </c:pt>
                <c:pt idx="391">
                  <c:v>53.799200900356219</c:v>
                </c:pt>
                <c:pt idx="392">
                  <c:v>52.758798109013249</c:v>
                </c:pt>
                <c:pt idx="393">
                  <c:v>51.738496509124708</c:v>
                </c:pt>
                <c:pt idx="394">
                  <c:v>50.737908462997517</c:v>
                </c:pt>
                <c:pt idx="395">
                  <c:v>49.756653779759567</c:v>
                </c:pt>
                <c:pt idx="396">
                  <c:v>48.794359573426362</c:v>
                </c:pt>
                <c:pt idx="397">
                  <c:v>47.850660123627677</c:v>
                </c:pt>
                <c:pt idx="398">
                  <c:v>46.925196738946276</c:v>
                </c:pt>
                <c:pt idx="399">
                  <c:v>46.01761762282144</c:v>
                </c:pt>
                <c:pt idx="400">
                  <c:v>45.127577741970867</c:v>
                </c:pt>
                <c:pt idx="401">
                  <c:v>44.254738697285333</c:v>
                </c:pt>
                <c:pt idx="402">
                  <c:v>43.398768597151133</c:v>
                </c:pt>
                <c:pt idx="403">
                  <c:v>42.559341933156219</c:v>
                </c:pt>
                <c:pt idx="404">
                  <c:v>41.736139458136577</c:v>
                </c:pt>
                <c:pt idx="405">
                  <c:v>40.92884806652016</c:v>
                </c:pt>
                <c:pt idx="406">
                  <c:v>40.137160676926406</c:v>
                </c:pt>
                <c:pt idx="407">
                  <c:v>39.360776116980119</c:v>
                </c:pt>
                <c:pt idx="408">
                  <c:v>38.599399010299109</c:v>
                </c:pt>
                <c:pt idx="409">
                  <c:v>37.852739665615786</c:v>
                </c:pt>
                <c:pt idx="410">
                  <c:v>37.120513967993475</c:v>
                </c:pt>
                <c:pt idx="411">
                  <c:v>36.402443272098978</c:v>
                </c:pt>
                <c:pt idx="412">
                  <c:v>35.698254297493555</c:v>
                </c:pt>
                <c:pt idx="413">
                  <c:v>35.00767902590507</c:v>
                </c:pt>
                <c:pt idx="414">
                  <c:v>34.33045460044481</c:v>
                </c:pt>
                <c:pt idx="415">
                  <c:v>33.666323226733084</c:v>
                </c:pt>
                <c:pt idx="416">
                  <c:v>33.015032075898255</c:v>
                </c:pt>
                <c:pt idx="417">
                  <c:v>32.376333189414595</c:v>
                </c:pt>
                <c:pt idx="418">
                  <c:v>31.749983385744844</c:v>
                </c:pt>
                <c:pt idx="419">
                  <c:v>31.135744168754087</c:v>
                </c:pt>
                <c:pt idx="420">
                  <c:v>30.533381637862004</c:v>
                </c:pt>
                <c:pt idx="421">
                  <c:v>29.942666399901231</c:v>
                </c:pt>
                <c:pt idx="422">
                  <c:v>29.363373482650115</c:v>
                </c:pt>
                <c:pt idx="423">
                  <c:v>28.795282250008675</c:v>
                </c:pt>
                <c:pt idx="424">
                  <c:v>28.238176318787204</c:v>
                </c:pt>
                <c:pt idx="425">
                  <c:v>27.691843477077402</c:v>
                </c:pt>
                <c:pt idx="426">
                  <c:v>27.156075604176547</c:v>
                </c:pt>
                <c:pt idx="427">
                  <c:v>26.630668592035686</c:v>
                </c:pt>
                <c:pt idx="428">
                  <c:v>26.115422268203393</c:v>
                </c:pt>
                <c:pt idx="429">
                  <c:v>25.610140320237072</c:v>
                </c:pt>
                <c:pt idx="430">
                  <c:v>25.114630221554407</c:v>
                </c:pt>
                <c:pt idx="431">
                  <c:v>24.628703158697931</c:v>
                </c:pt>
                <c:pt idx="432">
                  <c:v>24.152173959986253</c:v>
                </c:pt>
                <c:pt idx="433">
                  <c:v>23.684861025525933</c:v>
                </c:pt>
                <c:pt idx="434">
                  <c:v>23.226586258558463</c:v>
                </c:pt>
                <c:pt idx="435">
                  <c:v>22.777174998117282</c:v>
                </c:pt>
                <c:pt idx="436">
                  <c:v>22.336455952970208</c:v>
                </c:pt>
                <c:pt idx="437">
                  <c:v>21.904261136823113</c:v>
                </c:pt>
                <c:pt idx="438">
                  <c:v>21.480425804761097</c:v>
                </c:pt>
                <c:pt idx="439">
                  <c:v>21.064788390903892</c:v>
                </c:pt>
                <c:pt idx="440">
                  <c:v>20.657190447252582</c:v>
                </c:pt>
                <c:pt idx="441">
                  <c:v>20.257476583705209</c:v>
                </c:pt>
                <c:pt idx="442">
                  <c:v>19.86549440921921</c:v>
                </c:pt>
                <c:pt idx="443">
                  <c:v>19.481094474099052</c:v>
                </c:pt>
                <c:pt idx="444">
                  <c:v>19.104130213387801</c:v>
                </c:pt>
                <c:pt idx="445">
                  <c:v>18.734457891341791</c:v>
                </c:pt>
                <c:pt idx="446">
                  <c:v>18.371936546967909</c:v>
                </c:pt>
                <c:pt idx="447">
                  <c:v>18.01642794060341</c:v>
                </c:pt>
                <c:pt idx="448">
                  <c:v>17.667796501518531</c:v>
                </c:pt>
                <c:pt idx="449">
                  <c:v>17.325909276522541</c:v>
                </c:pt>
                <c:pt idx="450">
                  <c:v>16.990635879554233</c:v>
                </c:pt>
                <c:pt idx="451">
                  <c:v>16.661848442238213</c:v>
                </c:pt>
                <c:pt idx="452">
                  <c:v>16.339421565388658</c:v>
                </c:pt>
                <c:pt idx="453">
                  <c:v>16.023232271442584</c:v>
                </c:pt>
                <c:pt idx="454">
                  <c:v>15.713159957805013</c:v>
                </c:pt>
                <c:pt idx="455">
                  <c:v>15.4090863510887</c:v>
                </c:pt>
                <c:pt idx="456">
                  <c:v>15.110895462231447</c:v>
                </c:pt>
                <c:pt idx="457">
                  <c:v>14.818473542474351</c:v>
                </c:pt>
                <c:pt idx="458">
                  <c:v>14.531709040184591</c:v>
                </c:pt>
                <c:pt idx="459">
                  <c:v>14.250492558506743</c:v>
                </c:pt>
                <c:pt idx="460">
                  <c:v>13.974716813826825</c:v>
                </c:pt>
                <c:pt idx="461">
                  <c:v>13.704276595033658</c:v>
                </c:pt>
                <c:pt idx="462">
                  <c:v>13.439068723562313</c:v>
                </c:pt>
                <c:pt idx="463">
                  <c:v>13.178992014204816</c:v>
                </c:pt>
                <c:pt idx="464">
                  <c:v>12.923947236673452</c:v>
                </c:pt>
                <c:pt idx="465">
                  <c:v>12.673837077902359</c:v>
                </c:pt>
                <c:pt idx="466">
                  <c:v>12.428566105073331</c:v>
                </c:pt>
                <c:pt idx="467">
                  <c:v>12.188040729352032</c:v>
                </c:pt>
                <c:pt idx="468">
                  <c:v>11.952169170321072</c:v>
                </c:pt>
                <c:pt idx="469">
                  <c:v>11.720861421096647</c:v>
                </c:pt>
                <c:pt idx="470">
                  <c:v>11.494029214115711</c:v>
                </c:pt>
                <c:pt idx="471">
                  <c:v>11.271585987580886</c:v>
                </c:pt>
                <c:pt idx="472">
                  <c:v>11.053446852550529</c:v>
                </c:pt>
                <c:pt idx="473">
                  <c:v>10.83952856066167</c:v>
                </c:pt>
                <c:pt idx="474">
                  <c:v>10.629749472473705</c:v>
                </c:pt>
                <c:pt idx="475">
                  <c:v>10.424029526421002</c:v>
                </c:pt>
                <c:pt idx="476">
                  <c:v>10.222290208362766</c:v>
                </c:pt>
                <c:pt idx="477">
                  <c:v>10.024454521718763</c:v>
                </c:pt>
                <c:pt idx="478">
                  <c:v>9.8304469581796852</c:v>
                </c:pt>
                <c:pt idx="479">
                  <c:v>9.6401934689811792</c:v>
                </c:pt>
                <c:pt idx="480">
                  <c:v>9.4536214367307458</c:v>
                </c:pt>
                <c:pt idx="481">
                  <c:v>9.2706596477769327</c:v>
                </c:pt>
                <c:pt idx="482">
                  <c:v>9.091238265110448</c:v>
                </c:pt>
                <c:pt idx="483">
                  <c:v>8.9152888017870016</c:v>
                </c:pt>
                <c:pt idx="484">
                  <c:v>8.7427440948618926</c:v>
                </c:pt>
                <c:pt idx="485">
                  <c:v>8.5735382798265327</c:v>
                </c:pt>
                <c:pt idx="486">
                  <c:v>8.4076067655373041</c:v>
                </c:pt>
                <c:pt idx="487">
                  <c:v>8.2448862096272997</c:v>
                </c:pt>
                <c:pt idx="488">
                  <c:v>8.0853144943917084</c:v>
                </c:pt>
                <c:pt idx="489">
                  <c:v>7.9288307031377583</c:v>
                </c:pt>
                <c:pt idx="490">
                  <c:v>7.775375096990313</c:v>
                </c:pt>
                <c:pt idx="491">
                  <c:v>7.6248890921443797</c:v>
                </c:pt>
                <c:pt idx="492">
                  <c:v>7.4773152375559651</c:v>
                </c:pt>
                <c:pt idx="493">
                  <c:v>7.3325971930628651</c:v>
                </c:pt>
                <c:pt idx="494">
                  <c:v>7.1906797079271394</c:v>
                </c:pt>
                <c:pt idx="495">
                  <c:v>7.0515085997911831</c:v>
                </c:pt>
                <c:pt idx="496">
                  <c:v>6.9150307340394495</c:v>
                </c:pt>
                <c:pt idx="497">
                  <c:v>6.7811940035580474</c:v>
                </c:pt>
                <c:pt idx="498">
                  <c:v>6.6499473088845624</c:v>
                </c:pt>
                <c:pt idx="499">
                  <c:v>6.5212405387406189</c:v>
                </c:pt>
                <c:pt idx="500">
                  <c:v>6.3950245509398282</c:v>
                </c:pt>
                <c:pt idx="501">
                  <c:v>6.2712511536639068</c:v>
                </c:pt>
                <c:pt idx="502">
                  <c:v>6.149873087099901</c:v>
                </c:pt>
                <c:pt idx="503">
                  <c:v>6.0308440054315735</c:v>
                </c:pt>
                <c:pt idx="504">
                  <c:v>5.9141184591781482</c:v>
                </c:pt>
                <c:pt idx="505">
                  <c:v>5.7996518778737327</c:v>
                </c:pt>
                <c:pt idx="506">
                  <c:v>5.6874005530808773</c:v>
                </c:pt>
                <c:pt idx="507">
                  <c:v>5.5773216217318398</c:v>
                </c:pt>
                <c:pt idx="508">
                  <c:v>5.4693730497912574</c:v>
                </c:pt>
                <c:pt idx="509">
                  <c:v>5.3635136162340453</c:v>
                </c:pt>
                <c:pt idx="510">
                  <c:v>5.2597028973324607</c:v>
                </c:pt>
                <c:pt idx="511">
                  <c:v>5.1579012512463791</c:v>
                </c:pt>
                <c:pt idx="512">
                  <c:v>5.0580698029109579</c:v>
                </c:pt>
                <c:pt idx="513">
                  <c:v>4.9601704292159594</c:v>
                </c:pt>
                <c:pt idx="514">
                  <c:v>4.8641657444711237</c:v>
                </c:pt>
                <c:pt idx="515">
                  <c:v>4.770019086152085</c:v>
                </c:pt>
                <c:pt idx="516">
                  <c:v>4.6776945009214339</c:v>
                </c:pt>
                <c:pt idx="517">
                  <c:v>4.5871567309196273</c:v>
                </c:pt>
                <c:pt idx="518">
                  <c:v>4.4983712003205492</c:v>
                </c:pt>
                <c:pt idx="519">
                  <c:v>4.4113040021466343</c:v>
                </c:pt>
                <c:pt idx="520">
                  <c:v>4.3259218853385475</c:v>
                </c:pt>
                <c:pt idx="521">
                  <c:v>4.2421922420745233</c:v>
                </c:pt>
                <c:pt idx="522">
                  <c:v>4.1600830953345511</c:v>
                </c:pt>
                <c:pt idx="523">
                  <c:v>4.0795630867046997</c:v>
                </c:pt>
                <c:pt idx="524">
                  <c:v>4.0006014644169445</c:v>
                </c:pt>
                <c:pt idx="525">
                  <c:v>3.9231680716199668</c:v>
                </c:pt>
                <c:pt idx="526">
                  <c:v>3.8472333348764742</c:v>
                </c:pt>
                <c:pt idx="527">
                  <c:v>3.7727682528826763</c:v>
                </c:pt>
                <c:pt idx="528">
                  <c:v>3.6997443854056344</c:v>
                </c:pt>
                <c:pt idx="529">
                  <c:v>3.6281338424342877</c:v>
                </c:pt>
                <c:pt idx="530">
                  <c:v>3.5579092735400377</c:v>
                </c:pt>
                <c:pt idx="531">
                  <c:v>3.4890438574428488</c:v>
                </c:pt>
                <c:pt idx="532">
                  <c:v>3.4215112917789074</c:v>
                </c:pt>
                <c:pt idx="533">
                  <c:v>3.3552857830659502</c:v>
                </c:pt>
                <c:pt idx="534">
                  <c:v>3.2903420368624534</c:v>
                </c:pt>
                <c:pt idx="535">
                  <c:v>3.2266552481169422</c:v>
                </c:pt>
                <c:pt idx="536">
                  <c:v>3.1642010917037569</c:v>
                </c:pt>
                <c:pt idx="537">
                  <c:v>3.1029557131416792</c:v>
                </c:pt>
                <c:pt idx="538">
                  <c:v>3.0428957194918902</c:v>
                </c:pt>
                <c:pt idx="539">
                  <c:v>2.9839981704318048</c:v>
                </c:pt>
                <c:pt idx="540">
                  <c:v>2.926240569501386</c:v>
                </c:pt>
                <c:pt idx="541">
                  <c:v>2.869600855518617</c:v>
                </c:pt>
                <c:pt idx="542">
                  <c:v>2.8140573941608609</c:v>
                </c:pt>
                <c:pt idx="543">
                  <c:v>2.7595889697089153</c:v>
                </c:pt>
                <c:pt idx="544">
                  <c:v>2.7061747769506184</c:v>
                </c:pt>
                <c:pt idx="545">
                  <c:v>2.6537944132409259</c:v>
                </c:pt>
                <c:pt idx="546">
                  <c:v>2.602427870715446</c:v>
                </c:pt>
                <c:pt idx="547">
                  <c:v>2.5520555286544662</c:v>
                </c:pt>
                <c:pt idx="548">
                  <c:v>2.5026581459945669</c:v>
                </c:pt>
                <c:pt idx="549">
                  <c:v>2.454216853984978</c:v>
                </c:pt>
                <c:pt idx="550">
                  <c:v>2.4067131489858808</c:v>
                </c:pt>
                <c:pt idx="551">
                  <c:v>2.3601288854059179</c:v>
                </c:pt>
                <c:pt idx="552">
                  <c:v>2.3144462687762202</c:v>
                </c:pt>
                <c:pt idx="553">
                  <c:v>2.2696478489583218</c:v>
                </c:pt>
                <c:pt idx="554">
                  <c:v>2.2257165134833721</c:v>
                </c:pt>
                <c:pt idx="555">
                  <c:v>2.1826354810201134</c:v>
                </c:pt>
                <c:pt idx="556">
                  <c:v>2.1403882949691377</c:v>
                </c:pt>
                <c:pt idx="557">
                  <c:v>2.0989588171809839</c:v>
                </c:pt>
                <c:pt idx="558">
                  <c:v>2.0583312217956826</c:v>
                </c:pt>
                <c:pt idx="559">
                  <c:v>2.018489989201409</c:v>
                </c:pt>
                <c:pt idx="560">
                  <c:v>1.9794199001099355</c:v>
                </c:pt>
                <c:pt idx="561">
                  <c:v>1.9411060297466354</c:v>
                </c:pt>
                <c:pt idx="562">
                  <c:v>1.9035337421528218</c:v>
                </c:pt>
                <c:pt idx="563">
                  <c:v>1.8666886845982538</c:v>
                </c:pt>
                <c:pt idx="564">
                  <c:v>1.8305567821016808</c:v>
                </c:pt>
                <c:pt idx="565">
                  <c:v>1.7951242320573391</c:v>
                </c:pt>
                <c:pt idx="566">
                  <c:v>1.7603774989653538</c:v>
                </c:pt>
                <c:pt idx="567">
                  <c:v>1.7263033092640396</c:v>
                </c:pt>
                <c:pt idx="568">
                  <c:v>1.6928886462621306</c:v>
                </c:pt>
                <c:pt idx="569">
                  <c:v>1.6601207451690105</c:v>
                </c:pt>
                <c:pt idx="570">
                  <c:v>1.6279870882210479</c:v>
                </c:pt>
                <c:pt idx="571">
                  <c:v>1.5964753999021817</c:v>
                </c:pt>
                <c:pt idx="572">
                  <c:v>1.5655736422569355</c:v>
                </c:pt>
                <c:pt idx="573">
                  <c:v>1.5352700102940728</c:v>
                </c:pt>
                <c:pt idx="574">
                  <c:v>1.5055529274791459</c:v>
                </c:pt>
                <c:pt idx="575">
                  <c:v>1.476411041314216</c:v>
                </c:pt>
                <c:pt idx="576">
                  <c:v>1.4478332190030643</c:v>
                </c:pt>
                <c:pt idx="577">
                  <c:v>1.4198085432002392</c:v>
                </c:pt>
                <c:pt idx="578">
                  <c:v>1.3923263078423216</c:v>
                </c:pt>
                <c:pt idx="579">
                  <c:v>1.365376014059817</c:v>
                </c:pt>
                <c:pt idx="580">
                  <c:v>1.3389473661681186</c:v>
                </c:pt>
                <c:pt idx="581">
                  <c:v>1.3130302677360117</c:v>
                </c:pt>
                <c:pt idx="582">
                  <c:v>1.2876148177302225</c:v>
                </c:pt>
                <c:pt idx="583">
                  <c:v>1.262691306734538</c:v>
                </c:pt>
                <c:pt idx="584">
                  <c:v>1.2382502132420607</c:v>
                </c:pt>
                <c:pt idx="585">
                  <c:v>1.2142822000191802</c:v>
                </c:pt>
                <c:pt idx="586">
                  <c:v>1.1907781105398771</c:v>
                </c:pt>
                <c:pt idx="587">
                  <c:v>1.1677289654890008</c:v>
                </c:pt>
                <c:pt idx="588">
                  <c:v>1.1451259593331855</c:v>
                </c:pt>
                <c:pt idx="589">
                  <c:v>1.1229604569580989</c:v>
                </c:pt>
                <c:pt idx="590">
                  <c:v>1.101223990370741</c:v>
                </c:pt>
                <c:pt idx="591">
                  <c:v>1.0799082554655339</c:v>
                </c:pt>
                <c:pt idx="592">
                  <c:v>1.0590051088529719</c:v>
                </c:pt>
                <c:pt idx="593">
                  <c:v>1.0385065647496197</c:v>
                </c:pt>
                <c:pt idx="594">
                  <c:v>1.0184047919282748</c:v>
                </c:pt>
                <c:pt idx="595">
                  <c:v>0.99869211072713082</c:v>
                </c:pt>
                <c:pt idx="596">
                  <c:v>0.97936099011679856</c:v>
                </c:pt>
                <c:pt idx="597">
                  <c:v>0.9604040448240696</c:v>
                </c:pt>
                <c:pt idx="598">
                  <c:v>0.94181403251132223</c:v>
                </c:pt>
                <c:pt idx="599">
                  <c:v>0.92358385101049634</c:v>
                </c:pt>
                <c:pt idx="600">
                  <c:v>0.90570653561058045</c:v>
                </c:pt>
                <c:pt idx="601">
                  <c:v>0.88817525639757666</c:v>
                </c:pt>
                <c:pt idx="602">
                  <c:v>0.87098331564592935</c:v>
                </c:pt>
                <c:pt idx="603">
                  <c:v>0.85412414526042113</c:v>
                </c:pt>
                <c:pt idx="604">
                  <c:v>0.8375913042675619</c:v>
                </c:pt>
                <c:pt idx="605">
                  <c:v>0.82137847635551231</c:v>
                </c:pt>
                <c:pt idx="606">
                  <c:v>0.80547946746160404</c:v>
                </c:pt>
                <c:pt idx="607">
                  <c:v>0.78988820340653609</c:v>
                </c:pt>
                <c:pt idx="608">
                  <c:v>0.77459872757434445</c:v>
                </c:pt>
                <c:pt idx="609">
                  <c:v>0.75960519863725995</c:v>
                </c:pt>
                <c:pt idx="610">
                  <c:v>0.74490188832458615</c:v>
                </c:pt>
                <c:pt idx="611">
                  <c:v>0.73048317923474604</c:v>
                </c:pt>
                <c:pt idx="612">
                  <c:v>0.71634356268966259</c:v>
                </c:pt>
                <c:pt idx="613">
                  <c:v>0.7024776366306541</c:v>
                </c:pt>
                <c:pt idx="614">
                  <c:v>0.68888010355504181</c:v>
                </c:pt>
                <c:pt idx="615">
                  <c:v>0.67554576849268266</c:v>
                </c:pt>
                <c:pt idx="616">
                  <c:v>0.66246953702165357</c:v>
                </c:pt>
                <c:pt idx="617">
                  <c:v>0.64964641332233197</c:v>
                </c:pt>
                <c:pt idx="618">
                  <c:v>0.63707149826912834</c:v>
                </c:pt>
                <c:pt idx="619">
                  <c:v>0.62473998755914317</c:v>
                </c:pt>
                <c:pt idx="620">
                  <c:v>0.61264716987703394</c:v>
                </c:pt>
                <c:pt idx="621">
                  <c:v>0.60078842509539165</c:v>
                </c:pt>
                <c:pt idx="622">
                  <c:v>0.58915922250994091</c:v>
                </c:pt>
                <c:pt idx="623">
                  <c:v>0.57775511910888788</c:v>
                </c:pt>
                <c:pt idx="624">
                  <c:v>0.56657175787575809</c:v>
                </c:pt>
                <c:pt idx="625">
                  <c:v>0.55560486612507465</c:v>
                </c:pt>
                <c:pt idx="626">
                  <c:v>0.54485025387024155</c:v>
                </c:pt>
                <c:pt idx="627">
                  <c:v>0.53430381222301038</c:v>
                </c:pt>
                <c:pt idx="628">
                  <c:v>0.52396151182391781</c:v>
                </c:pt>
                <c:pt idx="629">
                  <c:v>0.51381940130309622</c:v>
                </c:pt>
                <c:pt idx="630">
                  <c:v>0.50387360577086882</c:v>
                </c:pt>
                <c:pt idx="631">
                  <c:v>0.49412032533755346</c:v>
                </c:pt>
                <c:pt idx="632">
                  <c:v>0.4845558336619103</c:v>
                </c:pt>
                <c:pt idx="633">
                  <c:v>0.47517647652767869</c:v>
                </c:pt>
                <c:pt idx="634">
                  <c:v>0.4659786704476605</c:v>
                </c:pt>
                <c:pt idx="635">
                  <c:v>0.45695890129481626</c:v>
                </c:pt>
                <c:pt idx="636">
                  <c:v>0.44811372295985202</c:v>
                </c:pt>
                <c:pt idx="637">
                  <c:v>0.43943975603478436</c:v>
                </c:pt>
                <c:pt idx="638">
                  <c:v>0.43093368652198055</c:v>
                </c:pt>
                <c:pt idx="639">
                  <c:v>0.42259226456818177</c:v>
                </c:pt>
                <c:pt idx="640">
                  <c:v>0.41441230322302502</c:v>
                </c:pt>
                <c:pt idx="641">
                  <c:v>0.40639067722159083</c:v>
                </c:pt>
                <c:pt idx="642">
                  <c:v>0.39852432179051084</c:v>
                </c:pt>
                <c:pt idx="643">
                  <c:v>0.39081023147718047</c:v>
                </c:pt>
                <c:pt idx="644">
                  <c:v>0.38324545900162876</c:v>
                </c:pt>
                <c:pt idx="645">
                  <c:v>0.3758271141306076</c:v>
                </c:pt>
                <c:pt idx="646">
                  <c:v>0.36855236257347002</c:v>
                </c:pt>
                <c:pt idx="647">
                  <c:v>0.36141842489941639</c:v>
                </c:pt>
                <c:pt idx="648">
                  <c:v>0.35442257547569478</c:v>
                </c:pt>
                <c:pt idx="649">
                  <c:v>0.34756214142635</c:v>
                </c:pt>
                <c:pt idx="650">
                  <c:v>0.34083450161112394</c:v>
                </c:pt>
                <c:pt idx="651">
                  <c:v>0.33423708562411725</c:v>
                </c:pt>
                <c:pt idx="652">
                  <c:v>0.32776737281182999</c:v>
                </c:pt>
                <c:pt idx="653">
                  <c:v>0.32142289131020602</c:v>
                </c:pt>
                <c:pt idx="654">
                  <c:v>0.3152012171003139</c:v>
                </c:pt>
                <c:pt idx="655">
                  <c:v>0.30909997308230325</c:v>
                </c:pt>
                <c:pt idx="656">
                  <c:v>0.30311682816728319</c:v>
                </c:pt>
                <c:pt idx="657">
                  <c:v>0.29724949638677611</c:v>
                </c:pt>
                <c:pt idx="658">
                  <c:v>0.29149573601940637</c:v>
                </c:pt>
                <c:pt idx="659">
                  <c:v>0.2858533487344907</c:v>
                </c:pt>
                <c:pt idx="660">
                  <c:v>0.28032017875220328</c:v>
                </c:pt>
                <c:pt idx="661">
                  <c:v>0.2748941120199947</c:v>
                </c:pt>
                <c:pt idx="662">
                  <c:v>0.26957307540495001</c:v>
                </c:pt>
                <c:pt idx="663">
                  <c:v>0.26435503590177806</c:v>
                </c:pt>
                <c:pt idx="664">
                  <c:v>0.25923799985612883</c:v>
                </c:pt>
                <c:pt idx="665">
                  <c:v>0.25422001220294299</c:v>
                </c:pt>
                <c:pt idx="666">
                  <c:v>0.24929915571954211</c:v>
                </c:pt>
                <c:pt idx="667">
                  <c:v>0.24447355029317461</c:v>
                </c:pt>
                <c:pt idx="668">
                  <c:v>0.23974135220273773</c:v>
                </c:pt>
                <c:pt idx="669">
                  <c:v>0.23510075341440109</c:v>
                </c:pt>
                <c:pt idx="670">
                  <c:v>0.23054998089086273</c:v>
                </c:pt>
                <c:pt idx="671">
                  <c:v>0.22608729591397417</c:v>
                </c:pt>
                <c:pt idx="672">
                  <c:v>0.22171099342047529</c:v>
                </c:pt>
                <c:pt idx="673">
                  <c:v>0.21741940135058582</c:v>
                </c:pt>
                <c:pt idx="674">
                  <c:v>0.21321088000920424</c:v>
                </c:pt>
                <c:pt idx="675">
                  <c:v>0.20908382143947038</c:v>
                </c:pt>
                <c:pt idx="676">
                  <c:v>0.20503664880845235</c:v>
                </c:pt>
                <c:pt idx="677">
                  <c:v>0.20106781580472316</c:v>
                </c:pt>
                <c:pt idx="678">
                  <c:v>0.19717580604759688</c:v>
                </c:pt>
                <c:pt idx="679">
                  <c:v>0.19335913250779899</c:v>
                </c:pt>
                <c:pt idx="680">
                  <c:v>0.18961633693934915</c:v>
                </c:pt>
                <c:pt idx="681">
                  <c:v>0.18594598932243997</c:v>
                </c:pt>
                <c:pt idx="682">
                  <c:v>0.18234668731709841</c:v>
                </c:pt>
                <c:pt idx="683">
                  <c:v>0.1788170557274216</c:v>
                </c:pt>
                <c:pt idx="684">
                  <c:v>0.17535574597618225</c:v>
                </c:pt>
                <c:pt idx="685">
                  <c:v>0.17196143558960286</c:v>
                </c:pt>
                <c:pt idx="686">
                  <c:v>0.16863282769210214</c:v>
                </c:pt>
                <c:pt idx="687">
                  <c:v>0.1653686505108205</c:v>
                </c:pt>
                <c:pt idx="688">
                  <c:v>0.1621676568897355</c:v>
                </c:pt>
                <c:pt idx="689">
                  <c:v>0.15902862381318139</c:v>
                </c:pt>
                <c:pt idx="690">
                  <c:v>0.15595035193859116</c:v>
                </c:pt>
                <c:pt idx="691">
                  <c:v>0.15293166513828224</c:v>
                </c:pt>
                <c:pt idx="692">
                  <c:v>0.14997141005011094</c:v>
                </c:pt>
                <c:pt idx="693">
                  <c:v>0.14706845563682411</c:v>
                </c:pt>
                <c:pt idx="694">
                  <c:v>0.14422169275393953</c:v>
                </c:pt>
                <c:pt idx="695">
                  <c:v>0.14143003372599014</c:v>
                </c:pt>
                <c:pt idx="696">
                  <c:v>0.13869241193096996</c:v>
                </c:pt>
                <c:pt idx="697">
                  <c:v>0.13600778139282338</c:v>
                </c:pt>
                <c:pt idx="698">
                  <c:v>0.13337511638182173</c:v>
                </c:pt>
                <c:pt idx="699">
                  <c:v>0.13079341102267475</c:v>
                </c:pt>
                <c:pt idx="700">
                  <c:v>0.12826167891022727</c:v>
                </c:pt>
                <c:pt idx="701">
                  <c:v>0.12577895273259401</c:v>
                </c:pt>
                <c:pt idx="702">
                  <c:v>0.12334428390158893</c:v>
                </c:pt>
                <c:pt idx="703">
                  <c:v>0.12095674219030765</c:v>
                </c:pt>
                <c:pt idx="704">
                  <c:v>0.11861541537772466</c:v>
                </c:pt>
                <c:pt idx="705">
                  <c:v>0.11631940890016952</c:v>
                </c:pt>
                <c:pt idx="706">
                  <c:v>0.11406784550954886</c:v>
                </c:pt>
                <c:pt idx="707">
                  <c:v>0.1118598649381837</c:v>
                </c:pt>
                <c:pt idx="708">
                  <c:v>0.109694623570134</c:v>
                </c:pt>
                <c:pt idx="709">
                  <c:v>0.10757129411888489</c:v>
                </c:pt>
                <c:pt idx="710">
                  <c:v>0.1054890653112715</c:v>
                </c:pt>
                <c:pt idx="711">
                  <c:v>0.10344714157752158</c:v>
                </c:pt>
                <c:pt idx="712">
                  <c:v>0.10144474274729756</c:v>
                </c:pt>
                <c:pt idx="713">
                  <c:v>9.9481103751621877E-2</c:v>
                </c:pt>
                <c:pt idx="714">
                  <c:v>9.7555474330571754E-2</c:v>
                </c:pt>
                <c:pt idx="715">
                  <c:v>9.5667118746631766E-2</c:v>
                </c:pt>
                <c:pt idx="716">
                  <c:v>9.3815315503594607E-2</c:v>
                </c:pt>
                <c:pt idx="717">
                  <c:v>9.1999357070902815E-2</c:v>
                </c:pt>
                <c:pt idx="718">
                  <c:v>9.0218549613325996E-2</c:v>
                </c:pt>
                <c:pt idx="719">
                  <c:v>8.8472212725870386E-2</c:v>
                </c:pt>
                <c:pt idx="720">
                  <c:v>8.6759679173819437E-2</c:v>
                </c:pt>
                <c:pt idx="721">
                  <c:v>8.5080294637806156E-2</c:v>
                </c:pt>
                <c:pt idx="722">
                  <c:v>8.3433417463819687E-2</c:v>
                </c:pt>
                <c:pt idx="723">
                  <c:v>8.1818418418050848E-2</c:v>
                </c:pt>
                <c:pt idx="724">
                  <c:v>8.0234680446482756E-2</c:v>
                </c:pt>
                <c:pt idx="725">
                  <c:v>7.8681598439134803E-2</c:v>
                </c:pt>
                <c:pt idx="726">
                  <c:v>7.7158578998869923E-2</c:v>
                </c:pt>
                <c:pt idx="727">
                  <c:v>7.5665040214676779E-2</c:v>
                </c:pt>
                <c:pt idx="728">
                  <c:v>7.420041143934028E-2</c:v>
                </c:pt>
                <c:pt idx="729">
                  <c:v>7.2764133071415535E-2</c:v>
                </c:pt>
                <c:pt idx="730">
                  <c:v>7.1355656341421839E-2</c:v>
                </c:pt>
                <c:pt idx="731">
                  <c:v>6.9974443102175168E-2</c:v>
                </c:pt>
                <c:pt idx="732">
                  <c:v>6.8619965623178916E-2</c:v>
                </c:pt>
                <c:pt idx="733">
                  <c:v>6.7291706388994454E-2</c:v>
                </c:pt>
                <c:pt idx="734">
                  <c:v>6.5989157901514425E-2</c:v>
                </c:pt>
                <c:pt idx="735">
                  <c:v>6.471182248606322E-2</c:v>
                </c:pt>
                <c:pt idx="736">
                  <c:v>6.3459212101250592E-2</c:v>
                </c:pt>
                <c:pt idx="737">
                  <c:v>6.2230848152505784E-2</c:v>
                </c:pt>
                <c:pt idx="738">
                  <c:v>6.1026261309220869E-2</c:v>
                </c:pt>
                <c:pt idx="739">
                  <c:v>5.98449913254335E-2</c:v>
                </c:pt>
                <c:pt idx="740">
                  <c:v>5.8686586863980511E-2</c:v>
                </c:pt>
                <c:pt idx="741">
                  <c:v>5.7550605324055273E-2</c:v>
                </c:pt>
                <c:pt idx="742">
                  <c:v>5.6436612672102822E-2</c:v>
                </c:pt>
                <c:pt idx="743">
                  <c:v>5.5344183275988237E-2</c:v>
                </c:pt>
                <c:pt idx="744">
                  <c:v>5.4272899742374855E-2</c:v>
                </c:pt>
                <c:pt idx="745">
                  <c:v>5.3222352757250242E-2</c:v>
                </c:pt>
                <c:pt idx="746">
                  <c:v>5.2192140929538958E-2</c:v>
                </c:pt>
                <c:pt idx="747">
                  <c:v>5.1181870637742384E-2</c:v>
                </c:pt>
                <c:pt idx="748">
                  <c:v>5.019115587954702E-2</c:v>
                </c:pt>
                <c:pt idx="749">
                  <c:v>4.9219618124343799E-2</c:v>
                </c:pt>
                <c:pt idx="750">
                  <c:v>4.8266886168602065E-2</c:v>
                </c:pt>
                <c:pt idx="751">
                  <c:v>4.7332595994042971E-2</c:v>
                </c:pt>
                <c:pt idx="752">
                  <c:v>4.6416390628558096E-2</c:v>
                </c:pt>
                <c:pt idx="753">
                  <c:v>4.5517920009820169E-2</c:v>
                </c:pt>
                <c:pt idx="754">
                  <c:v>4.4636840851533771E-2</c:v>
                </c:pt>
                <c:pt idx="755">
                  <c:v>4.3772816512274923E-2</c:v>
                </c:pt>
                <c:pt idx="756">
                  <c:v>4.2925516866869462E-2</c:v>
                </c:pt>
                <c:pt idx="757">
                  <c:v>4.2094618180261043E-2</c:v>
                </c:pt>
                <c:pt idx="758">
                  <c:v>4.1279802983820599E-2</c:v>
                </c:pt>
                <c:pt idx="759">
                  <c:v>4.0480759954049983E-2</c:v>
                </c:pt>
                <c:pt idx="760">
                  <c:v>3.9697183793633468E-2</c:v>
                </c:pt>
                <c:pt idx="761">
                  <c:v>3.8928775114791661E-2</c:v>
                </c:pt>
                <c:pt idx="762">
                  <c:v>3.8175240324893223E-2</c:v>
                </c:pt>
                <c:pt idx="763">
                  <c:v>3.7436291514280774E-2</c:v>
                </c:pt>
                <c:pt idx="764">
                  <c:v>3.6711646346268056E-2</c:v>
                </c:pt>
                <c:pt idx="765">
                  <c:v>3.6001027949266344E-2</c:v>
                </c:pt>
                <c:pt idx="766">
                  <c:v>3.5304164810998913E-2</c:v>
                </c:pt>
                <c:pt idx="767">
                  <c:v>3.4620790674763105E-2</c:v>
                </c:pt>
                <c:pt idx="768">
                  <c:v>3.3950644437700433E-2</c:v>
                </c:pt>
                <c:pt idx="769">
                  <c:v>3.3293470051035744E-2</c:v>
                </c:pt>
                <c:pt idx="770">
                  <c:v>3.2649016422247462E-2</c:v>
                </c:pt>
                <c:pt idx="771">
                  <c:v>3.2017037319131407E-2</c:v>
                </c:pt>
                <c:pt idx="772">
                  <c:v>3.139729127572162E-2</c:v>
                </c:pt>
                <c:pt idx="773">
                  <c:v>3.0789541500032231E-2</c:v>
                </c:pt>
                <c:pt idx="774">
                  <c:v>3.0193555783585086E-2</c:v>
                </c:pt>
                <c:pt idx="775">
                  <c:v>2.9609106412688629E-2</c:v>
                </c:pt>
                <c:pt idx="776">
                  <c:v>2.903597008143409E-2</c:v>
                </c:pt>
                <c:pt idx="777">
                  <c:v>2.847392780637575E-2</c:v>
                </c:pt>
                <c:pt idx="778">
                  <c:v>2.792276484286272E-2</c:v>
                </c:pt>
                <c:pt idx="779">
                  <c:v>2.7382270602990217E-2</c:v>
                </c:pt>
                <c:pt idx="780">
                  <c:v>2.685223857513902E-2</c:v>
                </c:pt>
                <c:pt idx="781">
                  <c:v>2.6332466245072364E-2</c:v>
                </c:pt>
                <c:pt idx="782">
                  <c:v>2.5822755018560111E-2</c:v>
                </c:pt>
                <c:pt idx="783">
                  <c:v>2.5322910145500643E-2</c:v>
                </c:pt>
                <c:pt idx="784">
                  <c:v>2.4832740645511508E-2</c:v>
                </c:pt>
                <c:pt idx="785">
                  <c:v>2.4352059234960342E-2</c:v>
                </c:pt>
                <c:pt idx="786">
                  <c:v>2.3880682255408237E-2</c:v>
                </c:pt>
                <c:pt idx="787">
                  <c:v>2.3418429603438189E-2</c:v>
                </c:pt>
                <c:pt idx="788">
                  <c:v>2.2965124661841824E-2</c:v>
                </c:pt>
                <c:pt idx="789">
                  <c:v>2.2520594232138098E-2</c:v>
                </c:pt>
                <c:pt idx="790">
                  <c:v>2.2084668468398218E-2</c:v>
                </c:pt>
                <c:pt idx="791">
                  <c:v>2.1657180812351465E-2</c:v>
                </c:pt>
                <c:pt idx="792">
                  <c:v>2.1237967929747161E-2</c:v>
                </c:pt>
                <c:pt idx="793">
                  <c:v>2.0826869647948432E-2</c:v>
                </c:pt>
                <c:pt idx="794">
                  <c:v>2.0423728894733945E-2</c:v>
                </c:pt>
                <c:pt idx="795">
                  <c:v>2.0028391638284227E-2</c:v>
                </c:pt>
                <c:pt idx="796">
                  <c:v>1.9640706828329659E-2</c:v>
                </c:pt>
                <c:pt idx="797">
                  <c:v>1.9260526338437618E-2</c:v>
                </c:pt>
                <c:pt idx="798">
                  <c:v>1.8887704909416759E-2</c:v>
                </c:pt>
                <c:pt idx="799">
                  <c:v>1.852210009381678E-2</c:v>
                </c:pt>
                <c:pt idx="800">
                  <c:v>1.8163572201502502E-2</c:v>
                </c:pt>
                <c:pt idx="801">
                  <c:v>1.7811984246281418E-2</c:v>
                </c:pt>
                <c:pt idx="802">
                  <c:v>1.7467201893564384E-2</c:v>
                </c:pt>
                <c:pt idx="803">
                  <c:v>1.7129093409039394E-2</c:v>
                </c:pt>
                <c:pt idx="804">
                  <c:v>1.6797529608338857E-2</c:v>
                </c:pt>
                <c:pt idx="805">
                  <c:v>1.6472383807681165E-2</c:v>
                </c:pt>
                <c:pt idx="806">
                  <c:v>1.6153531775467644E-2</c:v>
                </c:pt>
                <c:pt idx="807">
                  <c:v>1.5840851684816436E-2</c:v>
                </c:pt>
                <c:pt idx="808">
                  <c:v>1.5534224067015174E-2</c:v>
                </c:pt>
                <c:pt idx="809">
                  <c:v>1.5233531765874629E-2</c:v>
                </c:pt>
                <c:pt idx="810">
                  <c:v>1.4938659892965937E-2</c:v>
                </c:pt>
                <c:pt idx="811">
                  <c:v>1.4649495783724273E-2</c:v>
                </c:pt>
                <c:pt idx="812">
                  <c:v>1.436592895440221E-2</c:v>
                </c:pt>
                <c:pt idx="813">
                  <c:v>1.4087851059856309E-2</c:v>
                </c:pt>
                <c:pt idx="814">
                  <c:v>1.3815155852150832E-2</c:v>
                </c:pt>
                <c:pt idx="815">
                  <c:v>1.3547739139962729E-2</c:v>
                </c:pt>
                <c:pt idx="816">
                  <c:v>1.3285498748772424E-2</c:v>
                </c:pt>
                <c:pt idx="817">
                  <c:v>1.3028334481825159E-2</c:v>
                </c:pt>
                <c:pt idx="818">
                  <c:v>1.2776148081848002E-2</c:v>
                </c:pt>
                <c:pt idx="819">
                  <c:v>1.2528843193507886E-2</c:v>
                </c:pt>
                <c:pt idx="820">
                  <c:v>1.2286325326596327E-2</c:v>
                </c:pt>
                <c:pt idx="821">
                  <c:v>1.2048501819926767E-2</c:v>
                </c:pt>
                <c:pt idx="822">
                  <c:v>1.1815281805930741E-2</c:v>
                </c:pt>
                <c:pt idx="823">
                  <c:v>1.1586576175939348E-2</c:v>
                </c:pt>
                <c:pt idx="824">
                  <c:v>1.1362297546136742E-2</c:v>
                </c:pt>
                <c:pt idx="825">
                  <c:v>1.1142360224172672E-2</c:v>
                </c:pt>
                <c:pt idx="826">
                  <c:v>1.0926680176421268E-2</c:v>
                </c:pt>
                <c:pt idx="827">
                  <c:v>1.0715174995873598E-2</c:v>
                </c:pt>
                <c:pt idx="828">
                  <c:v>1.0507763870651724E-2</c:v>
                </c:pt>
                <c:pt idx="829">
                  <c:v>1.0304367553132203E-2</c:v>
                </c:pt>
                <c:pt idx="830">
                  <c:v>1.0104908329667274E-2</c:v>
                </c:pt>
                <c:pt idx="831">
                  <c:v>9.9093099908921199E-3</c:v>
                </c:pt>
                <c:pt idx="832">
                  <c:v>9.7174978026069048E-3</c:v>
                </c:pt>
                <c:pt idx="833">
                  <c:v>9.5293984772224158E-3</c:v>
                </c:pt>
                <c:pt idx="834">
                  <c:v>9.3449401457584413E-3</c:v>
                </c:pt>
                <c:pt idx="835">
                  <c:v>9.1640523303841495E-3</c:v>
                </c:pt>
                <c:pt idx="836">
                  <c:v>8.9866659174900089E-3</c:v>
                </c:pt>
                <c:pt idx="837">
                  <c:v>8.8127131312809373E-3</c:v>
                </c:pt>
                <c:pt idx="838">
                  <c:v>8.6421275078805999E-3</c:v>
                </c:pt>
                <c:pt idx="839">
                  <c:v>8.4748438699369689E-3</c:v>
                </c:pt>
                <c:pt idx="840">
                  <c:v>8.3107983017194267E-3</c:v>
                </c:pt>
                <c:pt idx="841">
                  <c:v>8.1499281246979124E-3</c:v>
                </c:pt>
                <c:pt idx="842">
                  <c:v>7.9921718735947722E-3</c:v>
                </c:pt>
                <c:pt idx="843">
                  <c:v>7.8374692729001657E-3</c:v>
                </c:pt>
                <c:pt idx="844">
                  <c:v>7.6857612138420588E-3</c:v>
                </c:pt>
                <c:pt idx="845">
                  <c:v>7.5369897318019975E-3</c:v>
                </c:pt>
                <c:pt idx="846">
                  <c:v>7.3910979841680415E-3</c:v>
                </c:pt>
                <c:pt idx="847">
                  <c:v>7.2480302286163888E-3</c:v>
                </c:pt>
                <c:pt idx="848">
                  <c:v>7.1077318018133951E-3</c:v>
                </c:pt>
                <c:pt idx="849">
                  <c:v>6.9701490985298572E-3</c:v>
                </c:pt>
                <c:pt idx="850">
                  <c:v>6.8352295511595676E-3</c:v>
                </c:pt>
                <c:pt idx="851">
                  <c:v>6.7029216096343262E-3</c:v>
                </c:pt>
                <c:pt idx="852">
                  <c:v>6.5731747217277316E-3</c:v>
                </c:pt>
                <c:pt idx="853">
                  <c:v>6.4459393137402225E-3</c:v>
                </c:pt>
                <c:pt idx="854">
                  <c:v>6.3211667715579968E-3</c:v>
                </c:pt>
                <c:pt idx="855">
                  <c:v>6.1988094220785644E-3</c:v>
                </c:pt>
                <c:pt idx="856">
                  <c:v>6.0788205149958415E-3</c:v>
                </c:pt>
                <c:pt idx="857">
                  <c:v>5.9611542049378243E-3</c:v>
                </c:pt>
                <c:pt idx="858">
                  <c:v>5.8457655339500215E-3</c:v>
                </c:pt>
                <c:pt idx="859">
                  <c:v>5.7326104143179454E-3</c:v>
                </c:pt>
                <c:pt idx="860">
                  <c:v>5.6216456117221059E-3</c:v>
                </c:pt>
                <c:pt idx="861">
                  <c:v>5.512828728719066E-3</c:v>
                </c:pt>
                <c:pt idx="862">
                  <c:v>5.4061181885422544E-3</c:v>
                </c:pt>
                <c:pt idx="863">
                  <c:v>5.3014732192163353E-3</c:v>
                </c:pt>
                <c:pt idx="864">
                  <c:v>5.198853837979074E-3</c:v>
                </c:pt>
                <c:pt idx="865">
                  <c:v>5.0982208360047451E-3</c:v>
                </c:pt>
                <c:pt idx="866">
                  <c:v>4.9995357634232459E-3</c:v>
                </c:pt>
                <c:pt idx="867">
                  <c:v>4.9027609146291848E-3</c:v>
                </c:pt>
                <c:pt idx="868">
                  <c:v>4.807859313875347E-3</c:v>
                </c:pt>
                <c:pt idx="869">
                  <c:v>4.7147947011450123E-3</c:v>
                </c:pt>
                <c:pt idx="870">
                  <c:v>4.6235315182977495E-3</c:v>
                </c:pt>
                <c:pt idx="871">
                  <c:v>4.5340348954833742E-3</c:v>
                </c:pt>
                <c:pt idx="872">
                  <c:v>4.4462706378188919E-3</c:v>
                </c:pt>
                <c:pt idx="873">
                  <c:v>4.3602052123233306E-3</c:v>
                </c:pt>
                <c:pt idx="874">
                  <c:v>4.2758057351054719E-3</c:v>
                </c:pt>
                <c:pt idx="875">
                  <c:v>4.1930399587995883E-3</c:v>
                </c:pt>
                <c:pt idx="876">
                  <c:v>4.1118762602443786E-3</c:v>
                </c:pt>
                <c:pt idx="877">
                  <c:v>4.032283628400404E-3</c:v>
                </c:pt>
                <c:pt idx="878">
                  <c:v>3.9542316525013983E-3</c:v>
                </c:pt>
                <c:pt idx="879">
                  <c:v>3.8776905104349322E-3</c:v>
                </c:pt>
                <c:pt idx="880">
                  <c:v>3.8026309573479921E-3</c:v>
                </c:pt>
                <c:pt idx="881">
                  <c:v>3.7290243144731125E-3</c:v>
                </c:pt>
                <c:pt idx="882">
                  <c:v>3.6568424581708029E-3</c:v>
                </c:pt>
                <c:pt idx="883">
                  <c:v>3.586057809184074E-3</c:v>
                </c:pt>
                <c:pt idx="884">
                  <c:v>3.5166433221009621E-3</c:v>
                </c:pt>
                <c:pt idx="885">
                  <c:v>3.448572475021026E-3</c:v>
                </c:pt>
                <c:pt idx="886">
                  <c:v>3.3818192594218645E-3</c:v>
                </c:pt>
                <c:pt idx="887">
                  <c:v>3.3163581702217865E-3</c:v>
                </c:pt>
                <c:pt idx="888">
                  <c:v>3.2521641960348352E-3</c:v>
                </c:pt>
                <c:pt idx="889">
                  <c:v>3.1892128096144418E-3</c:v>
                </c:pt>
                <c:pt idx="890">
                  <c:v>3.1274799584820618E-3</c:v>
                </c:pt>
                <c:pt idx="891">
                  <c:v>3.0669420557372061E-3</c:v>
                </c:pt>
                <c:pt idx="892">
                  <c:v>3.0075759710453641E-3</c:v>
                </c:pt>
                <c:pt idx="893">
                  <c:v>2.9493590218003683E-3</c:v>
                </c:pt>
                <c:pt idx="894">
                  <c:v>2.8922689644578278E-3</c:v>
                </c:pt>
                <c:pt idx="895">
                  <c:v>2.8362839860363179E-3</c:v>
                </c:pt>
                <c:pt idx="896">
                  <c:v>2.7813826957830798E-3</c:v>
                </c:pt>
                <c:pt idx="897">
                  <c:v>2.727544117001044E-3</c:v>
                </c:pt>
                <c:pt idx="898">
                  <c:v>2.6747476790340563E-3</c:v>
                </c:pt>
                <c:pt idx="899">
                  <c:v>2.6229732094072439E-3</c:v>
                </c:pt>
                <c:pt idx="900">
                  <c:v>2.5722009261195185E-3</c:v>
                </c:pt>
              </c:numCache>
            </c:numRef>
          </c:yVal>
          <c:smooth val="0"/>
        </c:ser>
        <c:ser>
          <c:idx val="2"/>
          <c:order val="2"/>
          <c:tx>
            <c:strRef>
              <c:f>SIR!$D$3</c:f>
              <c:strCache>
                <c:ptCount val="1"/>
                <c:pt idx="0">
                  <c:v>R(t)</c:v>
                </c:pt>
              </c:strCache>
            </c:strRef>
          </c:tx>
          <c:marker>
            <c:symbol val="none"/>
          </c:marker>
          <c:xVal>
            <c:numRef>
              <c:f>SIR!$A$4:$A$904</c:f>
              <c:numCache>
                <c:formatCode>General</c:formatCode>
                <c:ptCount val="901"/>
                <c:pt idx="0">
                  <c:v>0</c:v>
                </c:pt>
                <c:pt idx="1">
                  <c:v>0.1</c:v>
                </c:pt>
                <c:pt idx="2">
                  <c:v>0.2</c:v>
                </c:pt>
                <c:pt idx="3">
                  <c:v>0.30000000000000004</c:v>
                </c:pt>
                <c:pt idx="4">
                  <c:v>0.4</c:v>
                </c:pt>
                <c:pt idx="5">
                  <c:v>0.5</c:v>
                </c:pt>
                <c:pt idx="6">
                  <c:v>0.60000000000000009</c:v>
                </c:pt>
                <c:pt idx="7">
                  <c:v>0.70000000000000007</c:v>
                </c:pt>
                <c:pt idx="8">
                  <c:v>0.8</c:v>
                </c:pt>
                <c:pt idx="9">
                  <c:v>0.9</c:v>
                </c:pt>
                <c:pt idx="10">
                  <c:v>1</c:v>
                </c:pt>
                <c:pt idx="11">
                  <c:v>1.1000000000000001</c:v>
                </c:pt>
                <c:pt idx="12">
                  <c:v>1.2000000000000002</c:v>
                </c:pt>
                <c:pt idx="13">
                  <c:v>1.3</c:v>
                </c:pt>
                <c:pt idx="14">
                  <c:v>1.4000000000000001</c:v>
                </c:pt>
                <c:pt idx="15">
                  <c:v>1.5</c:v>
                </c:pt>
                <c:pt idx="16">
                  <c:v>1.6</c:v>
                </c:pt>
                <c:pt idx="17">
                  <c:v>1.7000000000000002</c:v>
                </c:pt>
                <c:pt idx="18">
                  <c:v>1.8</c:v>
                </c:pt>
                <c:pt idx="19">
                  <c:v>1.9000000000000001</c:v>
                </c:pt>
                <c:pt idx="20">
                  <c:v>2</c:v>
                </c:pt>
                <c:pt idx="21">
                  <c:v>2.1</c:v>
                </c:pt>
                <c:pt idx="22">
                  <c:v>2.2000000000000002</c:v>
                </c:pt>
                <c:pt idx="23">
                  <c:v>2.3000000000000003</c:v>
                </c:pt>
                <c:pt idx="24">
                  <c:v>2.4000000000000004</c:v>
                </c:pt>
                <c:pt idx="25">
                  <c:v>2.5</c:v>
                </c:pt>
                <c:pt idx="26">
                  <c:v>2.6</c:v>
                </c:pt>
                <c:pt idx="27">
                  <c:v>2.7</c:v>
                </c:pt>
                <c:pt idx="28">
                  <c:v>2.8000000000000003</c:v>
                </c:pt>
                <c:pt idx="29">
                  <c:v>2.9000000000000004</c:v>
                </c:pt>
                <c:pt idx="30">
                  <c:v>3</c:v>
                </c:pt>
                <c:pt idx="31">
                  <c:v>3.1</c:v>
                </c:pt>
                <c:pt idx="32">
                  <c:v>3.2</c:v>
                </c:pt>
                <c:pt idx="33">
                  <c:v>3.3000000000000003</c:v>
                </c:pt>
                <c:pt idx="34">
                  <c:v>3.4000000000000004</c:v>
                </c:pt>
                <c:pt idx="35">
                  <c:v>3.5</c:v>
                </c:pt>
                <c:pt idx="36">
                  <c:v>3.6</c:v>
                </c:pt>
                <c:pt idx="37">
                  <c:v>3.7</c:v>
                </c:pt>
                <c:pt idx="38">
                  <c:v>3.8000000000000003</c:v>
                </c:pt>
                <c:pt idx="39">
                  <c:v>3.9000000000000004</c:v>
                </c:pt>
                <c:pt idx="40">
                  <c:v>4</c:v>
                </c:pt>
                <c:pt idx="41">
                  <c:v>4.1000000000000005</c:v>
                </c:pt>
                <c:pt idx="42">
                  <c:v>4.2</c:v>
                </c:pt>
                <c:pt idx="43">
                  <c:v>4.3</c:v>
                </c:pt>
                <c:pt idx="44">
                  <c:v>4.4000000000000004</c:v>
                </c:pt>
                <c:pt idx="45">
                  <c:v>4.5</c:v>
                </c:pt>
                <c:pt idx="46">
                  <c:v>4.6000000000000005</c:v>
                </c:pt>
                <c:pt idx="47">
                  <c:v>4.7</c:v>
                </c:pt>
                <c:pt idx="48">
                  <c:v>4.8000000000000007</c:v>
                </c:pt>
                <c:pt idx="49">
                  <c:v>4.9000000000000004</c:v>
                </c:pt>
                <c:pt idx="50">
                  <c:v>5</c:v>
                </c:pt>
                <c:pt idx="51">
                  <c:v>5.1000000000000005</c:v>
                </c:pt>
                <c:pt idx="52">
                  <c:v>5.2</c:v>
                </c:pt>
                <c:pt idx="53">
                  <c:v>5.3000000000000007</c:v>
                </c:pt>
                <c:pt idx="54">
                  <c:v>5.4</c:v>
                </c:pt>
                <c:pt idx="55">
                  <c:v>5.5</c:v>
                </c:pt>
                <c:pt idx="56">
                  <c:v>5.6000000000000005</c:v>
                </c:pt>
                <c:pt idx="57">
                  <c:v>5.7</c:v>
                </c:pt>
                <c:pt idx="58">
                  <c:v>5.8000000000000007</c:v>
                </c:pt>
                <c:pt idx="59">
                  <c:v>5.9</c:v>
                </c:pt>
                <c:pt idx="60">
                  <c:v>6</c:v>
                </c:pt>
                <c:pt idx="61">
                  <c:v>6.1000000000000005</c:v>
                </c:pt>
                <c:pt idx="62">
                  <c:v>6.2</c:v>
                </c:pt>
                <c:pt idx="63">
                  <c:v>6.3000000000000007</c:v>
                </c:pt>
                <c:pt idx="64">
                  <c:v>6.4</c:v>
                </c:pt>
                <c:pt idx="65">
                  <c:v>6.5</c:v>
                </c:pt>
                <c:pt idx="66">
                  <c:v>6.6000000000000005</c:v>
                </c:pt>
                <c:pt idx="67">
                  <c:v>6.7</c:v>
                </c:pt>
                <c:pt idx="68">
                  <c:v>6.8000000000000007</c:v>
                </c:pt>
                <c:pt idx="69">
                  <c:v>6.9</c:v>
                </c:pt>
                <c:pt idx="70">
                  <c:v>7</c:v>
                </c:pt>
                <c:pt idx="71">
                  <c:v>7.1000000000000005</c:v>
                </c:pt>
                <c:pt idx="72">
                  <c:v>7.2</c:v>
                </c:pt>
                <c:pt idx="73">
                  <c:v>7.3000000000000007</c:v>
                </c:pt>
                <c:pt idx="74">
                  <c:v>7.4</c:v>
                </c:pt>
                <c:pt idx="75">
                  <c:v>7.5</c:v>
                </c:pt>
                <c:pt idx="76">
                  <c:v>7.6000000000000005</c:v>
                </c:pt>
                <c:pt idx="77">
                  <c:v>7.7</c:v>
                </c:pt>
                <c:pt idx="78">
                  <c:v>7.8000000000000007</c:v>
                </c:pt>
                <c:pt idx="79">
                  <c:v>7.9</c:v>
                </c:pt>
                <c:pt idx="80">
                  <c:v>8</c:v>
                </c:pt>
                <c:pt idx="81">
                  <c:v>8.1</c:v>
                </c:pt>
                <c:pt idx="82">
                  <c:v>8.2000000000000011</c:v>
                </c:pt>
                <c:pt idx="83">
                  <c:v>8.3000000000000007</c:v>
                </c:pt>
                <c:pt idx="84">
                  <c:v>8.4</c:v>
                </c:pt>
                <c:pt idx="85">
                  <c:v>8.5</c:v>
                </c:pt>
                <c:pt idx="86">
                  <c:v>8.6</c:v>
                </c:pt>
                <c:pt idx="87">
                  <c:v>8.7000000000000011</c:v>
                </c:pt>
                <c:pt idx="88">
                  <c:v>8.8000000000000007</c:v>
                </c:pt>
                <c:pt idx="89">
                  <c:v>8.9</c:v>
                </c:pt>
                <c:pt idx="90">
                  <c:v>9</c:v>
                </c:pt>
                <c:pt idx="91">
                  <c:v>9.1</c:v>
                </c:pt>
                <c:pt idx="92">
                  <c:v>9.2000000000000011</c:v>
                </c:pt>
                <c:pt idx="93">
                  <c:v>9.3000000000000007</c:v>
                </c:pt>
                <c:pt idx="94">
                  <c:v>9.4</c:v>
                </c:pt>
                <c:pt idx="95">
                  <c:v>9.5</c:v>
                </c:pt>
                <c:pt idx="96">
                  <c:v>9.6000000000000014</c:v>
                </c:pt>
                <c:pt idx="97">
                  <c:v>9.7000000000000011</c:v>
                </c:pt>
                <c:pt idx="98">
                  <c:v>9.8000000000000007</c:v>
                </c:pt>
                <c:pt idx="99">
                  <c:v>9.9</c:v>
                </c:pt>
                <c:pt idx="100">
                  <c:v>10</c:v>
                </c:pt>
                <c:pt idx="101">
                  <c:v>10.100000000000001</c:v>
                </c:pt>
                <c:pt idx="102">
                  <c:v>10.200000000000001</c:v>
                </c:pt>
                <c:pt idx="103">
                  <c:v>10.3</c:v>
                </c:pt>
                <c:pt idx="104">
                  <c:v>10.4</c:v>
                </c:pt>
                <c:pt idx="105">
                  <c:v>10.5</c:v>
                </c:pt>
                <c:pt idx="106">
                  <c:v>10.600000000000001</c:v>
                </c:pt>
                <c:pt idx="107">
                  <c:v>10.700000000000001</c:v>
                </c:pt>
                <c:pt idx="108">
                  <c:v>10.8</c:v>
                </c:pt>
                <c:pt idx="109">
                  <c:v>10.9</c:v>
                </c:pt>
                <c:pt idx="110">
                  <c:v>11</c:v>
                </c:pt>
                <c:pt idx="111">
                  <c:v>11.100000000000001</c:v>
                </c:pt>
                <c:pt idx="112">
                  <c:v>11.200000000000001</c:v>
                </c:pt>
                <c:pt idx="113">
                  <c:v>11.3</c:v>
                </c:pt>
                <c:pt idx="114">
                  <c:v>11.4</c:v>
                </c:pt>
                <c:pt idx="115">
                  <c:v>11.5</c:v>
                </c:pt>
                <c:pt idx="116">
                  <c:v>11.600000000000001</c:v>
                </c:pt>
                <c:pt idx="117">
                  <c:v>11.700000000000001</c:v>
                </c:pt>
                <c:pt idx="118">
                  <c:v>11.8</c:v>
                </c:pt>
                <c:pt idx="119">
                  <c:v>11.9</c:v>
                </c:pt>
                <c:pt idx="120">
                  <c:v>12</c:v>
                </c:pt>
                <c:pt idx="121">
                  <c:v>12.100000000000001</c:v>
                </c:pt>
                <c:pt idx="122">
                  <c:v>12.200000000000001</c:v>
                </c:pt>
                <c:pt idx="123">
                  <c:v>12.3</c:v>
                </c:pt>
                <c:pt idx="124">
                  <c:v>12.4</c:v>
                </c:pt>
                <c:pt idx="125">
                  <c:v>12.5</c:v>
                </c:pt>
                <c:pt idx="126">
                  <c:v>12.600000000000001</c:v>
                </c:pt>
                <c:pt idx="127">
                  <c:v>12.700000000000001</c:v>
                </c:pt>
                <c:pt idx="128">
                  <c:v>12.8</c:v>
                </c:pt>
                <c:pt idx="129">
                  <c:v>12.9</c:v>
                </c:pt>
                <c:pt idx="130">
                  <c:v>13</c:v>
                </c:pt>
                <c:pt idx="131">
                  <c:v>13.100000000000001</c:v>
                </c:pt>
                <c:pt idx="132">
                  <c:v>13.200000000000001</c:v>
                </c:pt>
                <c:pt idx="133">
                  <c:v>13.3</c:v>
                </c:pt>
                <c:pt idx="134">
                  <c:v>13.4</c:v>
                </c:pt>
                <c:pt idx="135">
                  <c:v>13.5</c:v>
                </c:pt>
                <c:pt idx="136">
                  <c:v>13.600000000000001</c:v>
                </c:pt>
                <c:pt idx="137">
                  <c:v>13.700000000000001</c:v>
                </c:pt>
                <c:pt idx="138">
                  <c:v>13.8</c:v>
                </c:pt>
                <c:pt idx="139">
                  <c:v>13.9</c:v>
                </c:pt>
                <c:pt idx="140">
                  <c:v>14</c:v>
                </c:pt>
                <c:pt idx="141">
                  <c:v>14.100000000000001</c:v>
                </c:pt>
                <c:pt idx="142">
                  <c:v>14.200000000000001</c:v>
                </c:pt>
                <c:pt idx="143">
                  <c:v>14.3</c:v>
                </c:pt>
                <c:pt idx="144">
                  <c:v>14.4</c:v>
                </c:pt>
                <c:pt idx="145">
                  <c:v>14.5</c:v>
                </c:pt>
                <c:pt idx="146">
                  <c:v>14.600000000000001</c:v>
                </c:pt>
                <c:pt idx="147">
                  <c:v>14.700000000000001</c:v>
                </c:pt>
                <c:pt idx="148">
                  <c:v>14.8</c:v>
                </c:pt>
                <c:pt idx="149">
                  <c:v>14.9</c:v>
                </c:pt>
                <c:pt idx="150">
                  <c:v>15</c:v>
                </c:pt>
                <c:pt idx="151">
                  <c:v>15.100000000000001</c:v>
                </c:pt>
                <c:pt idx="152">
                  <c:v>15.200000000000001</c:v>
                </c:pt>
                <c:pt idx="153">
                  <c:v>15.3</c:v>
                </c:pt>
                <c:pt idx="154">
                  <c:v>15.4</c:v>
                </c:pt>
                <c:pt idx="155">
                  <c:v>15.5</c:v>
                </c:pt>
                <c:pt idx="156">
                  <c:v>15.600000000000001</c:v>
                </c:pt>
                <c:pt idx="157">
                  <c:v>15.700000000000001</c:v>
                </c:pt>
                <c:pt idx="158">
                  <c:v>15.8</c:v>
                </c:pt>
                <c:pt idx="159">
                  <c:v>15.9</c:v>
                </c:pt>
                <c:pt idx="160">
                  <c:v>16</c:v>
                </c:pt>
                <c:pt idx="161">
                  <c:v>16.100000000000001</c:v>
                </c:pt>
                <c:pt idx="162">
                  <c:v>16.2</c:v>
                </c:pt>
                <c:pt idx="163">
                  <c:v>16.3</c:v>
                </c:pt>
                <c:pt idx="164">
                  <c:v>16.400000000000002</c:v>
                </c:pt>
                <c:pt idx="165">
                  <c:v>16.5</c:v>
                </c:pt>
                <c:pt idx="166">
                  <c:v>16.600000000000001</c:v>
                </c:pt>
                <c:pt idx="167">
                  <c:v>16.7</c:v>
                </c:pt>
                <c:pt idx="168">
                  <c:v>16.8</c:v>
                </c:pt>
                <c:pt idx="169">
                  <c:v>16.900000000000002</c:v>
                </c:pt>
                <c:pt idx="170">
                  <c:v>17</c:v>
                </c:pt>
                <c:pt idx="171">
                  <c:v>17.100000000000001</c:v>
                </c:pt>
                <c:pt idx="172">
                  <c:v>17.2</c:v>
                </c:pt>
                <c:pt idx="173">
                  <c:v>17.3</c:v>
                </c:pt>
                <c:pt idx="174">
                  <c:v>17.400000000000002</c:v>
                </c:pt>
                <c:pt idx="175">
                  <c:v>17.5</c:v>
                </c:pt>
                <c:pt idx="176">
                  <c:v>17.600000000000001</c:v>
                </c:pt>
                <c:pt idx="177">
                  <c:v>17.7</c:v>
                </c:pt>
                <c:pt idx="178">
                  <c:v>17.8</c:v>
                </c:pt>
                <c:pt idx="179">
                  <c:v>17.900000000000002</c:v>
                </c:pt>
                <c:pt idx="180">
                  <c:v>18</c:v>
                </c:pt>
                <c:pt idx="181">
                  <c:v>18.100000000000001</c:v>
                </c:pt>
                <c:pt idx="182">
                  <c:v>18.2</c:v>
                </c:pt>
                <c:pt idx="183">
                  <c:v>18.3</c:v>
                </c:pt>
                <c:pt idx="184">
                  <c:v>18.400000000000002</c:v>
                </c:pt>
                <c:pt idx="185">
                  <c:v>18.5</c:v>
                </c:pt>
                <c:pt idx="186">
                  <c:v>18.600000000000001</c:v>
                </c:pt>
                <c:pt idx="187">
                  <c:v>18.7</c:v>
                </c:pt>
                <c:pt idx="188">
                  <c:v>18.8</c:v>
                </c:pt>
                <c:pt idx="189">
                  <c:v>18.900000000000002</c:v>
                </c:pt>
                <c:pt idx="190">
                  <c:v>19</c:v>
                </c:pt>
                <c:pt idx="191">
                  <c:v>19.100000000000001</c:v>
                </c:pt>
                <c:pt idx="192">
                  <c:v>19.200000000000003</c:v>
                </c:pt>
                <c:pt idx="193">
                  <c:v>19.3</c:v>
                </c:pt>
                <c:pt idx="194">
                  <c:v>19.400000000000002</c:v>
                </c:pt>
                <c:pt idx="195">
                  <c:v>19.5</c:v>
                </c:pt>
                <c:pt idx="196">
                  <c:v>19.600000000000001</c:v>
                </c:pt>
                <c:pt idx="197">
                  <c:v>19.700000000000003</c:v>
                </c:pt>
                <c:pt idx="198">
                  <c:v>19.8</c:v>
                </c:pt>
                <c:pt idx="199">
                  <c:v>19.900000000000002</c:v>
                </c:pt>
                <c:pt idx="200">
                  <c:v>20</c:v>
                </c:pt>
                <c:pt idx="201">
                  <c:v>20.100000000000001</c:v>
                </c:pt>
                <c:pt idx="202">
                  <c:v>20.200000000000003</c:v>
                </c:pt>
                <c:pt idx="203">
                  <c:v>20.3</c:v>
                </c:pt>
                <c:pt idx="204">
                  <c:v>20.400000000000002</c:v>
                </c:pt>
                <c:pt idx="205">
                  <c:v>20.5</c:v>
                </c:pt>
                <c:pt idx="206">
                  <c:v>20.6</c:v>
                </c:pt>
                <c:pt idx="207">
                  <c:v>20.700000000000003</c:v>
                </c:pt>
                <c:pt idx="208">
                  <c:v>20.8</c:v>
                </c:pt>
                <c:pt idx="209">
                  <c:v>20.900000000000002</c:v>
                </c:pt>
                <c:pt idx="210">
                  <c:v>21</c:v>
                </c:pt>
                <c:pt idx="211">
                  <c:v>21.1</c:v>
                </c:pt>
                <c:pt idx="212">
                  <c:v>21.200000000000003</c:v>
                </c:pt>
                <c:pt idx="213">
                  <c:v>21.3</c:v>
                </c:pt>
                <c:pt idx="214">
                  <c:v>21.400000000000002</c:v>
                </c:pt>
                <c:pt idx="215">
                  <c:v>21.5</c:v>
                </c:pt>
                <c:pt idx="216">
                  <c:v>21.6</c:v>
                </c:pt>
                <c:pt idx="217">
                  <c:v>21.700000000000003</c:v>
                </c:pt>
                <c:pt idx="218">
                  <c:v>21.8</c:v>
                </c:pt>
                <c:pt idx="219">
                  <c:v>21.900000000000002</c:v>
                </c:pt>
                <c:pt idx="220">
                  <c:v>22</c:v>
                </c:pt>
                <c:pt idx="221">
                  <c:v>22.1</c:v>
                </c:pt>
                <c:pt idx="222">
                  <c:v>22.200000000000003</c:v>
                </c:pt>
                <c:pt idx="223">
                  <c:v>22.3</c:v>
                </c:pt>
                <c:pt idx="224">
                  <c:v>22.400000000000002</c:v>
                </c:pt>
                <c:pt idx="225">
                  <c:v>22.5</c:v>
                </c:pt>
                <c:pt idx="226">
                  <c:v>22.6</c:v>
                </c:pt>
                <c:pt idx="227">
                  <c:v>22.700000000000003</c:v>
                </c:pt>
                <c:pt idx="228">
                  <c:v>22.8</c:v>
                </c:pt>
                <c:pt idx="229">
                  <c:v>22.900000000000002</c:v>
                </c:pt>
                <c:pt idx="230">
                  <c:v>23</c:v>
                </c:pt>
                <c:pt idx="231">
                  <c:v>23.1</c:v>
                </c:pt>
                <c:pt idx="232">
                  <c:v>23.200000000000003</c:v>
                </c:pt>
                <c:pt idx="233">
                  <c:v>23.3</c:v>
                </c:pt>
                <c:pt idx="234">
                  <c:v>23.400000000000002</c:v>
                </c:pt>
                <c:pt idx="235">
                  <c:v>23.5</c:v>
                </c:pt>
                <c:pt idx="236">
                  <c:v>23.6</c:v>
                </c:pt>
                <c:pt idx="237">
                  <c:v>23.700000000000003</c:v>
                </c:pt>
                <c:pt idx="238">
                  <c:v>23.8</c:v>
                </c:pt>
                <c:pt idx="239">
                  <c:v>23.900000000000002</c:v>
                </c:pt>
                <c:pt idx="240">
                  <c:v>24</c:v>
                </c:pt>
                <c:pt idx="241">
                  <c:v>24.1</c:v>
                </c:pt>
                <c:pt idx="242">
                  <c:v>24.200000000000003</c:v>
                </c:pt>
                <c:pt idx="243">
                  <c:v>24.3</c:v>
                </c:pt>
                <c:pt idx="244">
                  <c:v>24.400000000000002</c:v>
                </c:pt>
                <c:pt idx="245">
                  <c:v>24.5</c:v>
                </c:pt>
                <c:pt idx="246">
                  <c:v>24.6</c:v>
                </c:pt>
                <c:pt idx="247">
                  <c:v>24.700000000000003</c:v>
                </c:pt>
                <c:pt idx="248">
                  <c:v>24.8</c:v>
                </c:pt>
                <c:pt idx="249">
                  <c:v>24.900000000000002</c:v>
                </c:pt>
                <c:pt idx="250">
                  <c:v>25</c:v>
                </c:pt>
                <c:pt idx="251">
                  <c:v>25.1</c:v>
                </c:pt>
                <c:pt idx="252">
                  <c:v>25.200000000000003</c:v>
                </c:pt>
                <c:pt idx="253">
                  <c:v>25.3</c:v>
                </c:pt>
                <c:pt idx="254">
                  <c:v>25.400000000000002</c:v>
                </c:pt>
                <c:pt idx="255">
                  <c:v>25.5</c:v>
                </c:pt>
                <c:pt idx="256">
                  <c:v>25.6</c:v>
                </c:pt>
                <c:pt idx="257">
                  <c:v>25.700000000000003</c:v>
                </c:pt>
                <c:pt idx="258">
                  <c:v>25.8</c:v>
                </c:pt>
                <c:pt idx="259">
                  <c:v>25.900000000000002</c:v>
                </c:pt>
                <c:pt idx="260">
                  <c:v>26</c:v>
                </c:pt>
                <c:pt idx="261">
                  <c:v>26.1</c:v>
                </c:pt>
                <c:pt idx="262">
                  <c:v>26.200000000000003</c:v>
                </c:pt>
                <c:pt idx="263">
                  <c:v>26.3</c:v>
                </c:pt>
                <c:pt idx="264">
                  <c:v>26.400000000000002</c:v>
                </c:pt>
                <c:pt idx="265">
                  <c:v>26.5</c:v>
                </c:pt>
                <c:pt idx="266">
                  <c:v>26.6</c:v>
                </c:pt>
                <c:pt idx="267">
                  <c:v>26.700000000000003</c:v>
                </c:pt>
                <c:pt idx="268">
                  <c:v>26.8</c:v>
                </c:pt>
                <c:pt idx="269">
                  <c:v>26.900000000000002</c:v>
                </c:pt>
                <c:pt idx="270">
                  <c:v>27</c:v>
                </c:pt>
                <c:pt idx="271">
                  <c:v>27.1</c:v>
                </c:pt>
                <c:pt idx="272">
                  <c:v>27.200000000000003</c:v>
                </c:pt>
                <c:pt idx="273">
                  <c:v>27.3</c:v>
                </c:pt>
                <c:pt idx="274">
                  <c:v>27.400000000000002</c:v>
                </c:pt>
                <c:pt idx="275">
                  <c:v>27.5</c:v>
                </c:pt>
                <c:pt idx="276">
                  <c:v>27.6</c:v>
                </c:pt>
                <c:pt idx="277">
                  <c:v>27.700000000000003</c:v>
                </c:pt>
                <c:pt idx="278">
                  <c:v>27.8</c:v>
                </c:pt>
                <c:pt idx="279">
                  <c:v>27.900000000000002</c:v>
                </c:pt>
                <c:pt idx="280">
                  <c:v>28</c:v>
                </c:pt>
                <c:pt idx="281">
                  <c:v>28.1</c:v>
                </c:pt>
                <c:pt idx="282">
                  <c:v>28.200000000000003</c:v>
                </c:pt>
                <c:pt idx="283">
                  <c:v>28.3</c:v>
                </c:pt>
                <c:pt idx="284">
                  <c:v>28.400000000000002</c:v>
                </c:pt>
                <c:pt idx="285">
                  <c:v>28.5</c:v>
                </c:pt>
                <c:pt idx="286">
                  <c:v>28.6</c:v>
                </c:pt>
                <c:pt idx="287">
                  <c:v>28.700000000000003</c:v>
                </c:pt>
                <c:pt idx="288">
                  <c:v>28.8</c:v>
                </c:pt>
                <c:pt idx="289">
                  <c:v>28.900000000000002</c:v>
                </c:pt>
                <c:pt idx="290">
                  <c:v>29</c:v>
                </c:pt>
                <c:pt idx="291">
                  <c:v>29.1</c:v>
                </c:pt>
                <c:pt idx="292">
                  <c:v>29.200000000000003</c:v>
                </c:pt>
                <c:pt idx="293">
                  <c:v>29.3</c:v>
                </c:pt>
                <c:pt idx="294">
                  <c:v>29.400000000000002</c:v>
                </c:pt>
                <c:pt idx="295">
                  <c:v>29.5</c:v>
                </c:pt>
                <c:pt idx="296">
                  <c:v>29.6</c:v>
                </c:pt>
                <c:pt idx="297">
                  <c:v>29.700000000000003</c:v>
                </c:pt>
                <c:pt idx="298">
                  <c:v>29.8</c:v>
                </c:pt>
                <c:pt idx="299">
                  <c:v>29.900000000000002</c:v>
                </c:pt>
                <c:pt idx="300">
                  <c:v>30</c:v>
                </c:pt>
                <c:pt idx="301">
                  <c:v>30.1</c:v>
                </c:pt>
                <c:pt idx="302">
                  <c:v>30.200000000000003</c:v>
                </c:pt>
                <c:pt idx="303">
                  <c:v>30.3</c:v>
                </c:pt>
                <c:pt idx="304">
                  <c:v>30.400000000000002</c:v>
                </c:pt>
                <c:pt idx="305">
                  <c:v>30.5</c:v>
                </c:pt>
                <c:pt idx="306">
                  <c:v>30.6</c:v>
                </c:pt>
                <c:pt idx="307">
                  <c:v>30.700000000000003</c:v>
                </c:pt>
                <c:pt idx="308">
                  <c:v>30.8</c:v>
                </c:pt>
                <c:pt idx="309">
                  <c:v>30.900000000000002</c:v>
                </c:pt>
                <c:pt idx="310">
                  <c:v>31</c:v>
                </c:pt>
                <c:pt idx="311">
                  <c:v>31.1</c:v>
                </c:pt>
                <c:pt idx="312">
                  <c:v>31.200000000000003</c:v>
                </c:pt>
                <c:pt idx="313">
                  <c:v>31.3</c:v>
                </c:pt>
                <c:pt idx="314">
                  <c:v>31.400000000000002</c:v>
                </c:pt>
                <c:pt idx="315">
                  <c:v>31.5</c:v>
                </c:pt>
                <c:pt idx="316">
                  <c:v>31.6</c:v>
                </c:pt>
                <c:pt idx="317">
                  <c:v>31.700000000000003</c:v>
                </c:pt>
                <c:pt idx="318">
                  <c:v>31.8</c:v>
                </c:pt>
                <c:pt idx="319">
                  <c:v>31.900000000000002</c:v>
                </c:pt>
                <c:pt idx="320">
                  <c:v>32</c:v>
                </c:pt>
                <c:pt idx="321">
                  <c:v>32.1</c:v>
                </c:pt>
                <c:pt idx="322">
                  <c:v>32.200000000000003</c:v>
                </c:pt>
                <c:pt idx="323">
                  <c:v>32.300000000000004</c:v>
                </c:pt>
                <c:pt idx="324">
                  <c:v>32.4</c:v>
                </c:pt>
                <c:pt idx="325">
                  <c:v>32.5</c:v>
                </c:pt>
                <c:pt idx="326">
                  <c:v>32.6</c:v>
                </c:pt>
                <c:pt idx="327">
                  <c:v>32.700000000000003</c:v>
                </c:pt>
                <c:pt idx="328">
                  <c:v>32.800000000000004</c:v>
                </c:pt>
                <c:pt idx="329">
                  <c:v>32.9</c:v>
                </c:pt>
                <c:pt idx="330">
                  <c:v>33</c:v>
                </c:pt>
                <c:pt idx="331">
                  <c:v>33.1</c:v>
                </c:pt>
                <c:pt idx="332">
                  <c:v>33.200000000000003</c:v>
                </c:pt>
                <c:pt idx="333">
                  <c:v>33.300000000000004</c:v>
                </c:pt>
                <c:pt idx="334">
                  <c:v>33.4</c:v>
                </c:pt>
                <c:pt idx="335">
                  <c:v>33.5</c:v>
                </c:pt>
                <c:pt idx="336">
                  <c:v>33.6</c:v>
                </c:pt>
                <c:pt idx="337">
                  <c:v>33.700000000000003</c:v>
                </c:pt>
                <c:pt idx="338">
                  <c:v>33.800000000000004</c:v>
                </c:pt>
                <c:pt idx="339">
                  <c:v>33.9</c:v>
                </c:pt>
                <c:pt idx="340">
                  <c:v>34</c:v>
                </c:pt>
                <c:pt idx="341">
                  <c:v>34.1</c:v>
                </c:pt>
                <c:pt idx="342">
                  <c:v>34.200000000000003</c:v>
                </c:pt>
                <c:pt idx="343">
                  <c:v>34.300000000000004</c:v>
                </c:pt>
                <c:pt idx="344">
                  <c:v>34.4</c:v>
                </c:pt>
                <c:pt idx="345">
                  <c:v>34.5</c:v>
                </c:pt>
                <c:pt idx="346">
                  <c:v>34.6</c:v>
                </c:pt>
                <c:pt idx="347">
                  <c:v>34.700000000000003</c:v>
                </c:pt>
                <c:pt idx="348">
                  <c:v>34.800000000000004</c:v>
                </c:pt>
                <c:pt idx="349">
                  <c:v>34.9</c:v>
                </c:pt>
                <c:pt idx="350">
                  <c:v>35</c:v>
                </c:pt>
                <c:pt idx="351">
                  <c:v>35.1</c:v>
                </c:pt>
                <c:pt idx="352">
                  <c:v>35.200000000000003</c:v>
                </c:pt>
                <c:pt idx="353">
                  <c:v>35.300000000000004</c:v>
                </c:pt>
                <c:pt idx="354">
                  <c:v>35.4</c:v>
                </c:pt>
                <c:pt idx="355">
                  <c:v>35.5</c:v>
                </c:pt>
                <c:pt idx="356">
                  <c:v>35.6</c:v>
                </c:pt>
                <c:pt idx="357">
                  <c:v>35.700000000000003</c:v>
                </c:pt>
                <c:pt idx="358">
                  <c:v>35.800000000000004</c:v>
                </c:pt>
                <c:pt idx="359">
                  <c:v>35.9</c:v>
                </c:pt>
                <c:pt idx="360">
                  <c:v>36</c:v>
                </c:pt>
                <c:pt idx="361">
                  <c:v>36.1</c:v>
                </c:pt>
                <c:pt idx="362">
                  <c:v>36.200000000000003</c:v>
                </c:pt>
                <c:pt idx="363">
                  <c:v>36.300000000000004</c:v>
                </c:pt>
                <c:pt idx="364">
                  <c:v>36.4</c:v>
                </c:pt>
                <c:pt idx="365">
                  <c:v>36.5</c:v>
                </c:pt>
                <c:pt idx="366">
                  <c:v>36.6</c:v>
                </c:pt>
                <c:pt idx="367">
                  <c:v>36.700000000000003</c:v>
                </c:pt>
                <c:pt idx="368">
                  <c:v>36.800000000000004</c:v>
                </c:pt>
                <c:pt idx="369">
                  <c:v>36.9</c:v>
                </c:pt>
                <c:pt idx="370">
                  <c:v>37</c:v>
                </c:pt>
                <c:pt idx="371">
                  <c:v>37.1</c:v>
                </c:pt>
                <c:pt idx="372">
                  <c:v>37.200000000000003</c:v>
                </c:pt>
                <c:pt idx="373">
                  <c:v>37.300000000000004</c:v>
                </c:pt>
                <c:pt idx="374">
                  <c:v>37.4</c:v>
                </c:pt>
                <c:pt idx="375">
                  <c:v>37.5</c:v>
                </c:pt>
                <c:pt idx="376">
                  <c:v>37.6</c:v>
                </c:pt>
                <c:pt idx="377">
                  <c:v>37.700000000000003</c:v>
                </c:pt>
                <c:pt idx="378">
                  <c:v>37.800000000000004</c:v>
                </c:pt>
                <c:pt idx="379">
                  <c:v>37.9</c:v>
                </c:pt>
                <c:pt idx="380">
                  <c:v>38</c:v>
                </c:pt>
                <c:pt idx="381">
                  <c:v>38.1</c:v>
                </c:pt>
                <c:pt idx="382">
                  <c:v>38.200000000000003</c:v>
                </c:pt>
                <c:pt idx="383">
                  <c:v>38.300000000000004</c:v>
                </c:pt>
                <c:pt idx="384">
                  <c:v>38.400000000000006</c:v>
                </c:pt>
                <c:pt idx="385">
                  <c:v>38.5</c:v>
                </c:pt>
                <c:pt idx="386">
                  <c:v>38.6</c:v>
                </c:pt>
                <c:pt idx="387">
                  <c:v>38.700000000000003</c:v>
                </c:pt>
                <c:pt idx="388">
                  <c:v>38.800000000000004</c:v>
                </c:pt>
                <c:pt idx="389">
                  <c:v>38.900000000000006</c:v>
                </c:pt>
                <c:pt idx="390">
                  <c:v>39</c:v>
                </c:pt>
                <c:pt idx="391">
                  <c:v>39.1</c:v>
                </c:pt>
                <c:pt idx="392">
                  <c:v>39.200000000000003</c:v>
                </c:pt>
                <c:pt idx="393">
                  <c:v>39.300000000000004</c:v>
                </c:pt>
                <c:pt idx="394">
                  <c:v>39.400000000000006</c:v>
                </c:pt>
                <c:pt idx="395">
                  <c:v>39.5</c:v>
                </c:pt>
                <c:pt idx="396">
                  <c:v>39.6</c:v>
                </c:pt>
                <c:pt idx="397">
                  <c:v>39.700000000000003</c:v>
                </c:pt>
                <c:pt idx="398">
                  <c:v>39.800000000000004</c:v>
                </c:pt>
                <c:pt idx="399">
                  <c:v>39.900000000000006</c:v>
                </c:pt>
                <c:pt idx="400">
                  <c:v>40</c:v>
                </c:pt>
                <c:pt idx="401">
                  <c:v>40.1</c:v>
                </c:pt>
                <c:pt idx="402">
                  <c:v>40.200000000000003</c:v>
                </c:pt>
                <c:pt idx="403">
                  <c:v>40.300000000000004</c:v>
                </c:pt>
                <c:pt idx="404">
                  <c:v>40.400000000000006</c:v>
                </c:pt>
                <c:pt idx="405">
                  <c:v>40.5</c:v>
                </c:pt>
                <c:pt idx="406">
                  <c:v>40.6</c:v>
                </c:pt>
                <c:pt idx="407">
                  <c:v>40.700000000000003</c:v>
                </c:pt>
                <c:pt idx="408">
                  <c:v>40.800000000000004</c:v>
                </c:pt>
                <c:pt idx="409">
                  <c:v>40.900000000000006</c:v>
                </c:pt>
                <c:pt idx="410">
                  <c:v>41</c:v>
                </c:pt>
                <c:pt idx="411">
                  <c:v>41.1</c:v>
                </c:pt>
                <c:pt idx="412">
                  <c:v>41.2</c:v>
                </c:pt>
                <c:pt idx="413">
                  <c:v>41.300000000000004</c:v>
                </c:pt>
                <c:pt idx="414">
                  <c:v>41.400000000000006</c:v>
                </c:pt>
                <c:pt idx="415">
                  <c:v>41.5</c:v>
                </c:pt>
                <c:pt idx="416">
                  <c:v>41.6</c:v>
                </c:pt>
                <c:pt idx="417">
                  <c:v>41.7</c:v>
                </c:pt>
                <c:pt idx="418">
                  <c:v>41.800000000000004</c:v>
                </c:pt>
                <c:pt idx="419">
                  <c:v>41.900000000000006</c:v>
                </c:pt>
                <c:pt idx="420">
                  <c:v>42</c:v>
                </c:pt>
                <c:pt idx="421">
                  <c:v>42.1</c:v>
                </c:pt>
                <c:pt idx="422">
                  <c:v>42.2</c:v>
                </c:pt>
                <c:pt idx="423">
                  <c:v>42.300000000000004</c:v>
                </c:pt>
                <c:pt idx="424">
                  <c:v>42.400000000000006</c:v>
                </c:pt>
                <c:pt idx="425">
                  <c:v>42.5</c:v>
                </c:pt>
                <c:pt idx="426">
                  <c:v>42.6</c:v>
                </c:pt>
                <c:pt idx="427">
                  <c:v>42.7</c:v>
                </c:pt>
                <c:pt idx="428">
                  <c:v>42.800000000000004</c:v>
                </c:pt>
                <c:pt idx="429">
                  <c:v>42.900000000000006</c:v>
                </c:pt>
                <c:pt idx="430">
                  <c:v>43</c:v>
                </c:pt>
                <c:pt idx="431">
                  <c:v>43.1</c:v>
                </c:pt>
                <c:pt idx="432">
                  <c:v>43.2</c:v>
                </c:pt>
                <c:pt idx="433">
                  <c:v>43.300000000000004</c:v>
                </c:pt>
                <c:pt idx="434">
                  <c:v>43.400000000000006</c:v>
                </c:pt>
                <c:pt idx="435">
                  <c:v>43.5</c:v>
                </c:pt>
                <c:pt idx="436">
                  <c:v>43.6</c:v>
                </c:pt>
                <c:pt idx="437">
                  <c:v>43.7</c:v>
                </c:pt>
                <c:pt idx="438">
                  <c:v>43.800000000000004</c:v>
                </c:pt>
                <c:pt idx="439">
                  <c:v>43.900000000000006</c:v>
                </c:pt>
                <c:pt idx="440">
                  <c:v>44</c:v>
                </c:pt>
                <c:pt idx="441">
                  <c:v>44.1</c:v>
                </c:pt>
                <c:pt idx="442">
                  <c:v>44.2</c:v>
                </c:pt>
                <c:pt idx="443">
                  <c:v>44.300000000000004</c:v>
                </c:pt>
                <c:pt idx="444">
                  <c:v>44.400000000000006</c:v>
                </c:pt>
                <c:pt idx="445">
                  <c:v>44.5</c:v>
                </c:pt>
                <c:pt idx="446">
                  <c:v>44.6</c:v>
                </c:pt>
                <c:pt idx="447">
                  <c:v>44.7</c:v>
                </c:pt>
                <c:pt idx="448">
                  <c:v>44.800000000000004</c:v>
                </c:pt>
                <c:pt idx="449">
                  <c:v>44.900000000000006</c:v>
                </c:pt>
                <c:pt idx="450">
                  <c:v>45</c:v>
                </c:pt>
                <c:pt idx="451">
                  <c:v>45.1</c:v>
                </c:pt>
                <c:pt idx="452">
                  <c:v>45.2</c:v>
                </c:pt>
                <c:pt idx="453">
                  <c:v>45.300000000000004</c:v>
                </c:pt>
                <c:pt idx="454">
                  <c:v>45.400000000000006</c:v>
                </c:pt>
                <c:pt idx="455">
                  <c:v>45.5</c:v>
                </c:pt>
                <c:pt idx="456">
                  <c:v>45.6</c:v>
                </c:pt>
                <c:pt idx="457">
                  <c:v>45.7</c:v>
                </c:pt>
                <c:pt idx="458">
                  <c:v>45.800000000000004</c:v>
                </c:pt>
                <c:pt idx="459">
                  <c:v>45.900000000000006</c:v>
                </c:pt>
                <c:pt idx="460">
                  <c:v>46</c:v>
                </c:pt>
                <c:pt idx="461">
                  <c:v>46.1</c:v>
                </c:pt>
                <c:pt idx="462">
                  <c:v>46.2</c:v>
                </c:pt>
                <c:pt idx="463">
                  <c:v>46.300000000000004</c:v>
                </c:pt>
                <c:pt idx="464">
                  <c:v>46.400000000000006</c:v>
                </c:pt>
                <c:pt idx="465">
                  <c:v>46.5</c:v>
                </c:pt>
                <c:pt idx="466">
                  <c:v>46.6</c:v>
                </c:pt>
                <c:pt idx="467">
                  <c:v>46.7</c:v>
                </c:pt>
                <c:pt idx="468">
                  <c:v>46.800000000000004</c:v>
                </c:pt>
                <c:pt idx="469">
                  <c:v>46.900000000000006</c:v>
                </c:pt>
                <c:pt idx="470">
                  <c:v>47</c:v>
                </c:pt>
                <c:pt idx="471">
                  <c:v>47.1</c:v>
                </c:pt>
                <c:pt idx="472">
                  <c:v>47.2</c:v>
                </c:pt>
                <c:pt idx="473">
                  <c:v>47.300000000000004</c:v>
                </c:pt>
                <c:pt idx="474">
                  <c:v>47.400000000000006</c:v>
                </c:pt>
                <c:pt idx="475">
                  <c:v>47.5</c:v>
                </c:pt>
                <c:pt idx="476">
                  <c:v>47.6</c:v>
                </c:pt>
                <c:pt idx="477">
                  <c:v>47.7</c:v>
                </c:pt>
                <c:pt idx="478">
                  <c:v>47.800000000000004</c:v>
                </c:pt>
                <c:pt idx="479">
                  <c:v>47.900000000000006</c:v>
                </c:pt>
                <c:pt idx="480">
                  <c:v>48</c:v>
                </c:pt>
                <c:pt idx="481">
                  <c:v>48.1</c:v>
                </c:pt>
                <c:pt idx="482">
                  <c:v>48.2</c:v>
                </c:pt>
                <c:pt idx="483">
                  <c:v>48.300000000000004</c:v>
                </c:pt>
                <c:pt idx="484">
                  <c:v>48.400000000000006</c:v>
                </c:pt>
                <c:pt idx="485">
                  <c:v>48.5</c:v>
                </c:pt>
                <c:pt idx="486">
                  <c:v>48.6</c:v>
                </c:pt>
                <c:pt idx="487">
                  <c:v>48.7</c:v>
                </c:pt>
                <c:pt idx="488">
                  <c:v>48.800000000000004</c:v>
                </c:pt>
                <c:pt idx="489">
                  <c:v>48.900000000000006</c:v>
                </c:pt>
                <c:pt idx="490">
                  <c:v>49</c:v>
                </c:pt>
                <c:pt idx="491">
                  <c:v>49.1</c:v>
                </c:pt>
                <c:pt idx="492">
                  <c:v>49.2</c:v>
                </c:pt>
                <c:pt idx="493">
                  <c:v>49.300000000000004</c:v>
                </c:pt>
                <c:pt idx="494">
                  <c:v>49.400000000000006</c:v>
                </c:pt>
                <c:pt idx="495">
                  <c:v>49.5</c:v>
                </c:pt>
                <c:pt idx="496">
                  <c:v>49.6</c:v>
                </c:pt>
                <c:pt idx="497">
                  <c:v>49.7</c:v>
                </c:pt>
                <c:pt idx="498">
                  <c:v>49.800000000000004</c:v>
                </c:pt>
                <c:pt idx="499">
                  <c:v>49.900000000000006</c:v>
                </c:pt>
                <c:pt idx="500">
                  <c:v>50</c:v>
                </c:pt>
                <c:pt idx="501">
                  <c:v>50.1</c:v>
                </c:pt>
                <c:pt idx="502">
                  <c:v>50.2</c:v>
                </c:pt>
                <c:pt idx="503">
                  <c:v>50.300000000000004</c:v>
                </c:pt>
                <c:pt idx="504">
                  <c:v>50.400000000000006</c:v>
                </c:pt>
                <c:pt idx="505">
                  <c:v>50.5</c:v>
                </c:pt>
                <c:pt idx="506">
                  <c:v>50.6</c:v>
                </c:pt>
                <c:pt idx="507">
                  <c:v>50.7</c:v>
                </c:pt>
                <c:pt idx="508">
                  <c:v>50.800000000000004</c:v>
                </c:pt>
                <c:pt idx="509">
                  <c:v>50.900000000000006</c:v>
                </c:pt>
                <c:pt idx="510">
                  <c:v>51</c:v>
                </c:pt>
                <c:pt idx="511">
                  <c:v>51.1</c:v>
                </c:pt>
                <c:pt idx="512">
                  <c:v>51.2</c:v>
                </c:pt>
                <c:pt idx="513">
                  <c:v>51.300000000000004</c:v>
                </c:pt>
                <c:pt idx="514">
                  <c:v>51.400000000000006</c:v>
                </c:pt>
                <c:pt idx="515">
                  <c:v>51.5</c:v>
                </c:pt>
                <c:pt idx="516">
                  <c:v>51.6</c:v>
                </c:pt>
                <c:pt idx="517">
                  <c:v>51.7</c:v>
                </c:pt>
                <c:pt idx="518">
                  <c:v>51.800000000000004</c:v>
                </c:pt>
                <c:pt idx="519">
                  <c:v>51.900000000000006</c:v>
                </c:pt>
                <c:pt idx="520">
                  <c:v>52</c:v>
                </c:pt>
                <c:pt idx="521">
                  <c:v>52.1</c:v>
                </c:pt>
                <c:pt idx="522">
                  <c:v>52.2</c:v>
                </c:pt>
                <c:pt idx="523">
                  <c:v>52.300000000000004</c:v>
                </c:pt>
                <c:pt idx="524">
                  <c:v>52.400000000000006</c:v>
                </c:pt>
                <c:pt idx="525">
                  <c:v>52.5</c:v>
                </c:pt>
                <c:pt idx="526">
                  <c:v>52.6</c:v>
                </c:pt>
                <c:pt idx="527">
                  <c:v>52.7</c:v>
                </c:pt>
                <c:pt idx="528">
                  <c:v>52.800000000000004</c:v>
                </c:pt>
                <c:pt idx="529">
                  <c:v>52.900000000000006</c:v>
                </c:pt>
                <c:pt idx="530">
                  <c:v>53</c:v>
                </c:pt>
                <c:pt idx="531">
                  <c:v>53.1</c:v>
                </c:pt>
                <c:pt idx="532">
                  <c:v>53.2</c:v>
                </c:pt>
                <c:pt idx="533">
                  <c:v>53.300000000000004</c:v>
                </c:pt>
                <c:pt idx="534">
                  <c:v>53.400000000000006</c:v>
                </c:pt>
                <c:pt idx="535">
                  <c:v>53.5</c:v>
                </c:pt>
                <c:pt idx="536">
                  <c:v>53.6</c:v>
                </c:pt>
                <c:pt idx="537">
                  <c:v>53.7</c:v>
                </c:pt>
                <c:pt idx="538">
                  <c:v>53.800000000000004</c:v>
                </c:pt>
                <c:pt idx="539">
                  <c:v>53.900000000000006</c:v>
                </c:pt>
                <c:pt idx="540">
                  <c:v>54</c:v>
                </c:pt>
                <c:pt idx="541">
                  <c:v>54.1</c:v>
                </c:pt>
                <c:pt idx="542">
                  <c:v>54.2</c:v>
                </c:pt>
                <c:pt idx="543">
                  <c:v>54.300000000000004</c:v>
                </c:pt>
                <c:pt idx="544">
                  <c:v>54.400000000000006</c:v>
                </c:pt>
                <c:pt idx="545">
                  <c:v>54.5</c:v>
                </c:pt>
                <c:pt idx="546">
                  <c:v>54.6</c:v>
                </c:pt>
                <c:pt idx="547">
                  <c:v>54.7</c:v>
                </c:pt>
                <c:pt idx="548">
                  <c:v>54.800000000000004</c:v>
                </c:pt>
                <c:pt idx="549">
                  <c:v>54.900000000000006</c:v>
                </c:pt>
                <c:pt idx="550">
                  <c:v>55</c:v>
                </c:pt>
                <c:pt idx="551">
                  <c:v>55.1</c:v>
                </c:pt>
                <c:pt idx="552">
                  <c:v>55.2</c:v>
                </c:pt>
                <c:pt idx="553">
                  <c:v>55.300000000000004</c:v>
                </c:pt>
                <c:pt idx="554">
                  <c:v>55.400000000000006</c:v>
                </c:pt>
                <c:pt idx="555">
                  <c:v>55.5</c:v>
                </c:pt>
                <c:pt idx="556">
                  <c:v>55.6</c:v>
                </c:pt>
                <c:pt idx="557">
                  <c:v>55.7</c:v>
                </c:pt>
                <c:pt idx="558">
                  <c:v>55.800000000000004</c:v>
                </c:pt>
                <c:pt idx="559">
                  <c:v>55.900000000000006</c:v>
                </c:pt>
                <c:pt idx="560">
                  <c:v>56</c:v>
                </c:pt>
                <c:pt idx="561">
                  <c:v>56.1</c:v>
                </c:pt>
                <c:pt idx="562">
                  <c:v>56.2</c:v>
                </c:pt>
                <c:pt idx="563">
                  <c:v>56.300000000000004</c:v>
                </c:pt>
                <c:pt idx="564">
                  <c:v>56.400000000000006</c:v>
                </c:pt>
                <c:pt idx="565">
                  <c:v>56.5</c:v>
                </c:pt>
                <c:pt idx="566">
                  <c:v>56.6</c:v>
                </c:pt>
                <c:pt idx="567">
                  <c:v>56.7</c:v>
                </c:pt>
                <c:pt idx="568">
                  <c:v>56.800000000000004</c:v>
                </c:pt>
                <c:pt idx="569">
                  <c:v>56.900000000000006</c:v>
                </c:pt>
                <c:pt idx="570">
                  <c:v>57</c:v>
                </c:pt>
                <c:pt idx="571">
                  <c:v>57.1</c:v>
                </c:pt>
                <c:pt idx="572">
                  <c:v>57.2</c:v>
                </c:pt>
                <c:pt idx="573">
                  <c:v>57.300000000000004</c:v>
                </c:pt>
                <c:pt idx="574">
                  <c:v>57.400000000000006</c:v>
                </c:pt>
                <c:pt idx="575">
                  <c:v>57.5</c:v>
                </c:pt>
                <c:pt idx="576">
                  <c:v>57.6</c:v>
                </c:pt>
                <c:pt idx="577">
                  <c:v>57.7</c:v>
                </c:pt>
                <c:pt idx="578">
                  <c:v>57.800000000000004</c:v>
                </c:pt>
                <c:pt idx="579">
                  <c:v>57.900000000000006</c:v>
                </c:pt>
                <c:pt idx="580">
                  <c:v>58</c:v>
                </c:pt>
                <c:pt idx="581">
                  <c:v>58.1</c:v>
                </c:pt>
                <c:pt idx="582">
                  <c:v>58.2</c:v>
                </c:pt>
                <c:pt idx="583">
                  <c:v>58.300000000000004</c:v>
                </c:pt>
                <c:pt idx="584">
                  <c:v>58.400000000000006</c:v>
                </c:pt>
                <c:pt idx="585">
                  <c:v>58.5</c:v>
                </c:pt>
                <c:pt idx="586">
                  <c:v>58.6</c:v>
                </c:pt>
                <c:pt idx="587">
                  <c:v>58.7</c:v>
                </c:pt>
                <c:pt idx="588">
                  <c:v>58.800000000000004</c:v>
                </c:pt>
                <c:pt idx="589">
                  <c:v>58.900000000000006</c:v>
                </c:pt>
                <c:pt idx="590">
                  <c:v>59</c:v>
                </c:pt>
                <c:pt idx="591">
                  <c:v>59.1</c:v>
                </c:pt>
                <c:pt idx="592">
                  <c:v>59.2</c:v>
                </c:pt>
                <c:pt idx="593">
                  <c:v>59.300000000000004</c:v>
                </c:pt>
                <c:pt idx="594">
                  <c:v>59.400000000000006</c:v>
                </c:pt>
                <c:pt idx="595">
                  <c:v>59.5</c:v>
                </c:pt>
                <c:pt idx="596">
                  <c:v>59.6</c:v>
                </c:pt>
                <c:pt idx="597">
                  <c:v>59.7</c:v>
                </c:pt>
                <c:pt idx="598">
                  <c:v>59.800000000000004</c:v>
                </c:pt>
                <c:pt idx="599">
                  <c:v>59.900000000000006</c:v>
                </c:pt>
                <c:pt idx="600">
                  <c:v>60</c:v>
                </c:pt>
                <c:pt idx="601">
                  <c:v>60.1</c:v>
                </c:pt>
                <c:pt idx="602">
                  <c:v>60.2</c:v>
                </c:pt>
                <c:pt idx="603">
                  <c:v>60.300000000000004</c:v>
                </c:pt>
                <c:pt idx="604">
                  <c:v>60.400000000000006</c:v>
                </c:pt>
                <c:pt idx="605">
                  <c:v>60.5</c:v>
                </c:pt>
                <c:pt idx="606">
                  <c:v>60.6</c:v>
                </c:pt>
                <c:pt idx="607">
                  <c:v>60.7</c:v>
                </c:pt>
                <c:pt idx="608">
                  <c:v>60.800000000000004</c:v>
                </c:pt>
                <c:pt idx="609">
                  <c:v>60.900000000000006</c:v>
                </c:pt>
                <c:pt idx="610">
                  <c:v>61</c:v>
                </c:pt>
                <c:pt idx="611">
                  <c:v>61.1</c:v>
                </c:pt>
                <c:pt idx="612">
                  <c:v>61.2</c:v>
                </c:pt>
                <c:pt idx="613">
                  <c:v>61.300000000000004</c:v>
                </c:pt>
                <c:pt idx="614">
                  <c:v>61.400000000000006</c:v>
                </c:pt>
                <c:pt idx="615">
                  <c:v>61.5</c:v>
                </c:pt>
                <c:pt idx="616">
                  <c:v>61.6</c:v>
                </c:pt>
                <c:pt idx="617">
                  <c:v>61.7</c:v>
                </c:pt>
                <c:pt idx="618">
                  <c:v>61.800000000000004</c:v>
                </c:pt>
                <c:pt idx="619">
                  <c:v>61.900000000000006</c:v>
                </c:pt>
                <c:pt idx="620">
                  <c:v>62</c:v>
                </c:pt>
                <c:pt idx="621">
                  <c:v>62.1</c:v>
                </c:pt>
                <c:pt idx="622">
                  <c:v>62.2</c:v>
                </c:pt>
                <c:pt idx="623">
                  <c:v>62.300000000000004</c:v>
                </c:pt>
                <c:pt idx="624">
                  <c:v>62.400000000000006</c:v>
                </c:pt>
                <c:pt idx="625">
                  <c:v>62.5</c:v>
                </c:pt>
                <c:pt idx="626">
                  <c:v>62.6</c:v>
                </c:pt>
                <c:pt idx="627">
                  <c:v>62.7</c:v>
                </c:pt>
                <c:pt idx="628">
                  <c:v>62.800000000000004</c:v>
                </c:pt>
                <c:pt idx="629">
                  <c:v>62.900000000000006</c:v>
                </c:pt>
                <c:pt idx="630">
                  <c:v>63</c:v>
                </c:pt>
                <c:pt idx="631">
                  <c:v>63.1</c:v>
                </c:pt>
                <c:pt idx="632">
                  <c:v>63.2</c:v>
                </c:pt>
                <c:pt idx="633">
                  <c:v>63.300000000000004</c:v>
                </c:pt>
                <c:pt idx="634">
                  <c:v>63.400000000000006</c:v>
                </c:pt>
                <c:pt idx="635">
                  <c:v>63.5</c:v>
                </c:pt>
                <c:pt idx="636">
                  <c:v>63.6</c:v>
                </c:pt>
                <c:pt idx="637">
                  <c:v>63.7</c:v>
                </c:pt>
                <c:pt idx="638">
                  <c:v>63.800000000000004</c:v>
                </c:pt>
                <c:pt idx="639">
                  <c:v>63.900000000000006</c:v>
                </c:pt>
                <c:pt idx="640">
                  <c:v>64</c:v>
                </c:pt>
                <c:pt idx="641">
                  <c:v>64.100000000000009</c:v>
                </c:pt>
                <c:pt idx="642">
                  <c:v>64.2</c:v>
                </c:pt>
                <c:pt idx="643">
                  <c:v>64.3</c:v>
                </c:pt>
                <c:pt idx="644">
                  <c:v>64.400000000000006</c:v>
                </c:pt>
                <c:pt idx="645">
                  <c:v>64.5</c:v>
                </c:pt>
                <c:pt idx="646">
                  <c:v>64.600000000000009</c:v>
                </c:pt>
                <c:pt idx="647">
                  <c:v>64.7</c:v>
                </c:pt>
                <c:pt idx="648">
                  <c:v>64.8</c:v>
                </c:pt>
                <c:pt idx="649">
                  <c:v>64.900000000000006</c:v>
                </c:pt>
                <c:pt idx="650">
                  <c:v>65</c:v>
                </c:pt>
                <c:pt idx="651">
                  <c:v>65.100000000000009</c:v>
                </c:pt>
                <c:pt idx="652">
                  <c:v>65.2</c:v>
                </c:pt>
                <c:pt idx="653">
                  <c:v>65.3</c:v>
                </c:pt>
                <c:pt idx="654">
                  <c:v>65.400000000000006</c:v>
                </c:pt>
                <c:pt idx="655">
                  <c:v>65.5</c:v>
                </c:pt>
                <c:pt idx="656">
                  <c:v>65.600000000000009</c:v>
                </c:pt>
                <c:pt idx="657">
                  <c:v>65.7</c:v>
                </c:pt>
                <c:pt idx="658">
                  <c:v>65.8</c:v>
                </c:pt>
                <c:pt idx="659">
                  <c:v>65.900000000000006</c:v>
                </c:pt>
                <c:pt idx="660">
                  <c:v>66</c:v>
                </c:pt>
                <c:pt idx="661">
                  <c:v>66.100000000000009</c:v>
                </c:pt>
                <c:pt idx="662">
                  <c:v>66.2</c:v>
                </c:pt>
                <c:pt idx="663">
                  <c:v>66.3</c:v>
                </c:pt>
                <c:pt idx="664">
                  <c:v>66.400000000000006</c:v>
                </c:pt>
                <c:pt idx="665">
                  <c:v>66.5</c:v>
                </c:pt>
                <c:pt idx="666">
                  <c:v>66.600000000000009</c:v>
                </c:pt>
                <c:pt idx="667">
                  <c:v>66.7</c:v>
                </c:pt>
                <c:pt idx="668">
                  <c:v>66.8</c:v>
                </c:pt>
                <c:pt idx="669">
                  <c:v>66.900000000000006</c:v>
                </c:pt>
                <c:pt idx="670">
                  <c:v>67</c:v>
                </c:pt>
                <c:pt idx="671">
                  <c:v>67.100000000000009</c:v>
                </c:pt>
                <c:pt idx="672">
                  <c:v>67.2</c:v>
                </c:pt>
                <c:pt idx="673">
                  <c:v>67.3</c:v>
                </c:pt>
                <c:pt idx="674">
                  <c:v>67.400000000000006</c:v>
                </c:pt>
                <c:pt idx="675">
                  <c:v>67.5</c:v>
                </c:pt>
                <c:pt idx="676">
                  <c:v>67.600000000000009</c:v>
                </c:pt>
                <c:pt idx="677">
                  <c:v>67.7</c:v>
                </c:pt>
                <c:pt idx="678">
                  <c:v>67.8</c:v>
                </c:pt>
                <c:pt idx="679">
                  <c:v>67.900000000000006</c:v>
                </c:pt>
                <c:pt idx="680">
                  <c:v>68</c:v>
                </c:pt>
                <c:pt idx="681">
                  <c:v>68.100000000000009</c:v>
                </c:pt>
                <c:pt idx="682">
                  <c:v>68.2</c:v>
                </c:pt>
                <c:pt idx="683">
                  <c:v>68.3</c:v>
                </c:pt>
                <c:pt idx="684">
                  <c:v>68.400000000000006</c:v>
                </c:pt>
                <c:pt idx="685">
                  <c:v>68.5</c:v>
                </c:pt>
                <c:pt idx="686">
                  <c:v>68.600000000000009</c:v>
                </c:pt>
                <c:pt idx="687">
                  <c:v>68.7</c:v>
                </c:pt>
                <c:pt idx="688">
                  <c:v>68.8</c:v>
                </c:pt>
                <c:pt idx="689">
                  <c:v>68.900000000000006</c:v>
                </c:pt>
                <c:pt idx="690">
                  <c:v>69</c:v>
                </c:pt>
                <c:pt idx="691">
                  <c:v>69.100000000000009</c:v>
                </c:pt>
                <c:pt idx="692">
                  <c:v>69.2</c:v>
                </c:pt>
                <c:pt idx="693">
                  <c:v>69.3</c:v>
                </c:pt>
                <c:pt idx="694">
                  <c:v>69.400000000000006</c:v>
                </c:pt>
                <c:pt idx="695">
                  <c:v>69.5</c:v>
                </c:pt>
                <c:pt idx="696">
                  <c:v>69.600000000000009</c:v>
                </c:pt>
                <c:pt idx="697">
                  <c:v>69.7</c:v>
                </c:pt>
                <c:pt idx="698">
                  <c:v>69.8</c:v>
                </c:pt>
                <c:pt idx="699">
                  <c:v>69.900000000000006</c:v>
                </c:pt>
                <c:pt idx="700">
                  <c:v>70</c:v>
                </c:pt>
                <c:pt idx="701">
                  <c:v>70.100000000000009</c:v>
                </c:pt>
                <c:pt idx="702">
                  <c:v>70.2</c:v>
                </c:pt>
                <c:pt idx="703">
                  <c:v>70.3</c:v>
                </c:pt>
                <c:pt idx="704">
                  <c:v>70.400000000000006</c:v>
                </c:pt>
                <c:pt idx="705">
                  <c:v>70.5</c:v>
                </c:pt>
                <c:pt idx="706">
                  <c:v>70.600000000000009</c:v>
                </c:pt>
                <c:pt idx="707">
                  <c:v>70.7</c:v>
                </c:pt>
                <c:pt idx="708">
                  <c:v>70.8</c:v>
                </c:pt>
                <c:pt idx="709">
                  <c:v>70.900000000000006</c:v>
                </c:pt>
                <c:pt idx="710">
                  <c:v>71</c:v>
                </c:pt>
                <c:pt idx="711">
                  <c:v>71.100000000000009</c:v>
                </c:pt>
                <c:pt idx="712">
                  <c:v>71.2</c:v>
                </c:pt>
                <c:pt idx="713">
                  <c:v>71.3</c:v>
                </c:pt>
                <c:pt idx="714">
                  <c:v>71.400000000000006</c:v>
                </c:pt>
                <c:pt idx="715">
                  <c:v>71.5</c:v>
                </c:pt>
                <c:pt idx="716">
                  <c:v>71.600000000000009</c:v>
                </c:pt>
                <c:pt idx="717">
                  <c:v>71.7</c:v>
                </c:pt>
                <c:pt idx="718">
                  <c:v>71.8</c:v>
                </c:pt>
                <c:pt idx="719">
                  <c:v>71.900000000000006</c:v>
                </c:pt>
                <c:pt idx="720">
                  <c:v>72</c:v>
                </c:pt>
                <c:pt idx="721">
                  <c:v>72.100000000000009</c:v>
                </c:pt>
                <c:pt idx="722">
                  <c:v>72.2</c:v>
                </c:pt>
                <c:pt idx="723">
                  <c:v>72.3</c:v>
                </c:pt>
                <c:pt idx="724">
                  <c:v>72.400000000000006</c:v>
                </c:pt>
                <c:pt idx="725">
                  <c:v>72.5</c:v>
                </c:pt>
                <c:pt idx="726">
                  <c:v>72.600000000000009</c:v>
                </c:pt>
                <c:pt idx="727">
                  <c:v>72.7</c:v>
                </c:pt>
                <c:pt idx="728">
                  <c:v>72.8</c:v>
                </c:pt>
                <c:pt idx="729">
                  <c:v>72.900000000000006</c:v>
                </c:pt>
                <c:pt idx="730">
                  <c:v>73</c:v>
                </c:pt>
                <c:pt idx="731">
                  <c:v>73.100000000000009</c:v>
                </c:pt>
                <c:pt idx="732">
                  <c:v>73.2</c:v>
                </c:pt>
                <c:pt idx="733">
                  <c:v>73.3</c:v>
                </c:pt>
                <c:pt idx="734">
                  <c:v>73.400000000000006</c:v>
                </c:pt>
                <c:pt idx="735">
                  <c:v>73.5</c:v>
                </c:pt>
                <c:pt idx="736">
                  <c:v>73.600000000000009</c:v>
                </c:pt>
                <c:pt idx="737">
                  <c:v>73.7</c:v>
                </c:pt>
                <c:pt idx="738">
                  <c:v>73.8</c:v>
                </c:pt>
                <c:pt idx="739">
                  <c:v>73.900000000000006</c:v>
                </c:pt>
                <c:pt idx="740">
                  <c:v>74</c:v>
                </c:pt>
                <c:pt idx="741">
                  <c:v>74.100000000000009</c:v>
                </c:pt>
                <c:pt idx="742">
                  <c:v>74.2</c:v>
                </c:pt>
                <c:pt idx="743">
                  <c:v>74.3</c:v>
                </c:pt>
                <c:pt idx="744">
                  <c:v>74.400000000000006</c:v>
                </c:pt>
                <c:pt idx="745">
                  <c:v>74.5</c:v>
                </c:pt>
                <c:pt idx="746">
                  <c:v>74.600000000000009</c:v>
                </c:pt>
                <c:pt idx="747">
                  <c:v>74.7</c:v>
                </c:pt>
                <c:pt idx="748">
                  <c:v>74.8</c:v>
                </c:pt>
                <c:pt idx="749">
                  <c:v>74.900000000000006</c:v>
                </c:pt>
                <c:pt idx="750">
                  <c:v>75</c:v>
                </c:pt>
                <c:pt idx="751">
                  <c:v>75.100000000000009</c:v>
                </c:pt>
                <c:pt idx="752">
                  <c:v>75.2</c:v>
                </c:pt>
                <c:pt idx="753">
                  <c:v>75.3</c:v>
                </c:pt>
                <c:pt idx="754">
                  <c:v>75.400000000000006</c:v>
                </c:pt>
                <c:pt idx="755">
                  <c:v>75.5</c:v>
                </c:pt>
                <c:pt idx="756">
                  <c:v>75.600000000000009</c:v>
                </c:pt>
                <c:pt idx="757">
                  <c:v>75.7</c:v>
                </c:pt>
                <c:pt idx="758">
                  <c:v>75.8</c:v>
                </c:pt>
                <c:pt idx="759">
                  <c:v>75.900000000000006</c:v>
                </c:pt>
                <c:pt idx="760">
                  <c:v>76</c:v>
                </c:pt>
                <c:pt idx="761">
                  <c:v>76.100000000000009</c:v>
                </c:pt>
                <c:pt idx="762">
                  <c:v>76.2</c:v>
                </c:pt>
                <c:pt idx="763">
                  <c:v>76.3</c:v>
                </c:pt>
                <c:pt idx="764">
                  <c:v>76.400000000000006</c:v>
                </c:pt>
                <c:pt idx="765">
                  <c:v>76.5</c:v>
                </c:pt>
                <c:pt idx="766">
                  <c:v>76.600000000000009</c:v>
                </c:pt>
                <c:pt idx="767">
                  <c:v>76.7</c:v>
                </c:pt>
                <c:pt idx="768">
                  <c:v>76.800000000000011</c:v>
                </c:pt>
                <c:pt idx="769">
                  <c:v>76.900000000000006</c:v>
                </c:pt>
                <c:pt idx="770">
                  <c:v>77</c:v>
                </c:pt>
                <c:pt idx="771">
                  <c:v>77.100000000000009</c:v>
                </c:pt>
                <c:pt idx="772">
                  <c:v>77.2</c:v>
                </c:pt>
                <c:pt idx="773">
                  <c:v>77.300000000000011</c:v>
                </c:pt>
                <c:pt idx="774">
                  <c:v>77.400000000000006</c:v>
                </c:pt>
                <c:pt idx="775">
                  <c:v>77.5</c:v>
                </c:pt>
                <c:pt idx="776">
                  <c:v>77.600000000000009</c:v>
                </c:pt>
                <c:pt idx="777">
                  <c:v>77.7</c:v>
                </c:pt>
                <c:pt idx="778">
                  <c:v>77.800000000000011</c:v>
                </c:pt>
                <c:pt idx="779">
                  <c:v>77.900000000000006</c:v>
                </c:pt>
                <c:pt idx="780">
                  <c:v>78</c:v>
                </c:pt>
                <c:pt idx="781">
                  <c:v>78.100000000000009</c:v>
                </c:pt>
                <c:pt idx="782">
                  <c:v>78.2</c:v>
                </c:pt>
                <c:pt idx="783">
                  <c:v>78.300000000000011</c:v>
                </c:pt>
                <c:pt idx="784">
                  <c:v>78.400000000000006</c:v>
                </c:pt>
                <c:pt idx="785">
                  <c:v>78.5</c:v>
                </c:pt>
                <c:pt idx="786">
                  <c:v>78.600000000000009</c:v>
                </c:pt>
                <c:pt idx="787">
                  <c:v>78.7</c:v>
                </c:pt>
                <c:pt idx="788">
                  <c:v>78.800000000000011</c:v>
                </c:pt>
                <c:pt idx="789">
                  <c:v>78.900000000000006</c:v>
                </c:pt>
                <c:pt idx="790">
                  <c:v>79</c:v>
                </c:pt>
                <c:pt idx="791">
                  <c:v>79.100000000000009</c:v>
                </c:pt>
                <c:pt idx="792">
                  <c:v>79.2</c:v>
                </c:pt>
                <c:pt idx="793">
                  <c:v>79.300000000000011</c:v>
                </c:pt>
                <c:pt idx="794">
                  <c:v>79.400000000000006</c:v>
                </c:pt>
                <c:pt idx="795">
                  <c:v>79.5</c:v>
                </c:pt>
                <c:pt idx="796">
                  <c:v>79.600000000000009</c:v>
                </c:pt>
                <c:pt idx="797">
                  <c:v>79.7</c:v>
                </c:pt>
                <c:pt idx="798">
                  <c:v>79.800000000000011</c:v>
                </c:pt>
                <c:pt idx="799">
                  <c:v>79.900000000000006</c:v>
                </c:pt>
                <c:pt idx="800">
                  <c:v>80</c:v>
                </c:pt>
                <c:pt idx="801">
                  <c:v>80.100000000000009</c:v>
                </c:pt>
                <c:pt idx="802">
                  <c:v>80.2</c:v>
                </c:pt>
                <c:pt idx="803">
                  <c:v>80.300000000000011</c:v>
                </c:pt>
                <c:pt idx="804">
                  <c:v>80.400000000000006</c:v>
                </c:pt>
                <c:pt idx="805">
                  <c:v>80.5</c:v>
                </c:pt>
                <c:pt idx="806">
                  <c:v>80.600000000000009</c:v>
                </c:pt>
                <c:pt idx="807">
                  <c:v>80.7</c:v>
                </c:pt>
                <c:pt idx="808">
                  <c:v>80.800000000000011</c:v>
                </c:pt>
                <c:pt idx="809">
                  <c:v>80.900000000000006</c:v>
                </c:pt>
                <c:pt idx="810">
                  <c:v>81</c:v>
                </c:pt>
                <c:pt idx="811">
                  <c:v>81.100000000000009</c:v>
                </c:pt>
                <c:pt idx="812">
                  <c:v>81.2</c:v>
                </c:pt>
                <c:pt idx="813">
                  <c:v>81.300000000000011</c:v>
                </c:pt>
                <c:pt idx="814">
                  <c:v>81.400000000000006</c:v>
                </c:pt>
                <c:pt idx="815">
                  <c:v>81.5</c:v>
                </c:pt>
                <c:pt idx="816">
                  <c:v>81.600000000000009</c:v>
                </c:pt>
                <c:pt idx="817">
                  <c:v>81.7</c:v>
                </c:pt>
                <c:pt idx="818">
                  <c:v>81.800000000000011</c:v>
                </c:pt>
                <c:pt idx="819">
                  <c:v>81.900000000000006</c:v>
                </c:pt>
                <c:pt idx="820">
                  <c:v>82</c:v>
                </c:pt>
                <c:pt idx="821">
                  <c:v>82.100000000000009</c:v>
                </c:pt>
                <c:pt idx="822">
                  <c:v>82.2</c:v>
                </c:pt>
                <c:pt idx="823">
                  <c:v>82.300000000000011</c:v>
                </c:pt>
                <c:pt idx="824">
                  <c:v>82.4</c:v>
                </c:pt>
                <c:pt idx="825">
                  <c:v>82.5</c:v>
                </c:pt>
                <c:pt idx="826">
                  <c:v>82.600000000000009</c:v>
                </c:pt>
                <c:pt idx="827">
                  <c:v>82.7</c:v>
                </c:pt>
                <c:pt idx="828">
                  <c:v>82.800000000000011</c:v>
                </c:pt>
                <c:pt idx="829">
                  <c:v>82.9</c:v>
                </c:pt>
                <c:pt idx="830">
                  <c:v>83</c:v>
                </c:pt>
                <c:pt idx="831">
                  <c:v>83.100000000000009</c:v>
                </c:pt>
                <c:pt idx="832">
                  <c:v>83.2</c:v>
                </c:pt>
                <c:pt idx="833">
                  <c:v>83.300000000000011</c:v>
                </c:pt>
                <c:pt idx="834">
                  <c:v>83.4</c:v>
                </c:pt>
                <c:pt idx="835">
                  <c:v>83.5</c:v>
                </c:pt>
                <c:pt idx="836">
                  <c:v>83.600000000000009</c:v>
                </c:pt>
                <c:pt idx="837">
                  <c:v>83.7</c:v>
                </c:pt>
                <c:pt idx="838">
                  <c:v>83.800000000000011</c:v>
                </c:pt>
                <c:pt idx="839">
                  <c:v>83.9</c:v>
                </c:pt>
                <c:pt idx="840">
                  <c:v>84</c:v>
                </c:pt>
                <c:pt idx="841">
                  <c:v>84.100000000000009</c:v>
                </c:pt>
                <c:pt idx="842">
                  <c:v>84.2</c:v>
                </c:pt>
                <c:pt idx="843">
                  <c:v>84.300000000000011</c:v>
                </c:pt>
                <c:pt idx="844">
                  <c:v>84.4</c:v>
                </c:pt>
                <c:pt idx="845">
                  <c:v>84.5</c:v>
                </c:pt>
                <c:pt idx="846">
                  <c:v>84.600000000000009</c:v>
                </c:pt>
                <c:pt idx="847">
                  <c:v>84.7</c:v>
                </c:pt>
                <c:pt idx="848">
                  <c:v>84.800000000000011</c:v>
                </c:pt>
                <c:pt idx="849">
                  <c:v>84.9</c:v>
                </c:pt>
                <c:pt idx="850">
                  <c:v>85</c:v>
                </c:pt>
                <c:pt idx="851">
                  <c:v>85.100000000000009</c:v>
                </c:pt>
                <c:pt idx="852">
                  <c:v>85.2</c:v>
                </c:pt>
                <c:pt idx="853">
                  <c:v>85.300000000000011</c:v>
                </c:pt>
                <c:pt idx="854">
                  <c:v>85.4</c:v>
                </c:pt>
                <c:pt idx="855">
                  <c:v>85.5</c:v>
                </c:pt>
                <c:pt idx="856">
                  <c:v>85.600000000000009</c:v>
                </c:pt>
                <c:pt idx="857">
                  <c:v>85.7</c:v>
                </c:pt>
                <c:pt idx="858">
                  <c:v>85.800000000000011</c:v>
                </c:pt>
                <c:pt idx="859">
                  <c:v>85.9</c:v>
                </c:pt>
                <c:pt idx="860">
                  <c:v>86</c:v>
                </c:pt>
                <c:pt idx="861">
                  <c:v>86.100000000000009</c:v>
                </c:pt>
                <c:pt idx="862">
                  <c:v>86.2</c:v>
                </c:pt>
                <c:pt idx="863">
                  <c:v>86.300000000000011</c:v>
                </c:pt>
                <c:pt idx="864">
                  <c:v>86.4</c:v>
                </c:pt>
                <c:pt idx="865">
                  <c:v>86.5</c:v>
                </c:pt>
                <c:pt idx="866">
                  <c:v>86.600000000000009</c:v>
                </c:pt>
                <c:pt idx="867">
                  <c:v>86.7</c:v>
                </c:pt>
                <c:pt idx="868">
                  <c:v>86.800000000000011</c:v>
                </c:pt>
                <c:pt idx="869">
                  <c:v>86.9</c:v>
                </c:pt>
                <c:pt idx="870">
                  <c:v>87</c:v>
                </c:pt>
                <c:pt idx="871">
                  <c:v>87.100000000000009</c:v>
                </c:pt>
                <c:pt idx="872">
                  <c:v>87.2</c:v>
                </c:pt>
                <c:pt idx="873">
                  <c:v>87.300000000000011</c:v>
                </c:pt>
                <c:pt idx="874">
                  <c:v>87.4</c:v>
                </c:pt>
                <c:pt idx="875">
                  <c:v>87.5</c:v>
                </c:pt>
                <c:pt idx="876">
                  <c:v>87.600000000000009</c:v>
                </c:pt>
                <c:pt idx="877">
                  <c:v>87.7</c:v>
                </c:pt>
                <c:pt idx="878">
                  <c:v>87.800000000000011</c:v>
                </c:pt>
                <c:pt idx="879">
                  <c:v>87.9</c:v>
                </c:pt>
                <c:pt idx="880">
                  <c:v>88</c:v>
                </c:pt>
                <c:pt idx="881">
                  <c:v>88.100000000000009</c:v>
                </c:pt>
                <c:pt idx="882">
                  <c:v>88.2</c:v>
                </c:pt>
                <c:pt idx="883">
                  <c:v>88.300000000000011</c:v>
                </c:pt>
                <c:pt idx="884">
                  <c:v>88.4</c:v>
                </c:pt>
                <c:pt idx="885">
                  <c:v>88.5</c:v>
                </c:pt>
                <c:pt idx="886">
                  <c:v>88.600000000000009</c:v>
                </c:pt>
                <c:pt idx="887">
                  <c:v>88.7</c:v>
                </c:pt>
                <c:pt idx="888">
                  <c:v>88.800000000000011</c:v>
                </c:pt>
                <c:pt idx="889">
                  <c:v>88.9</c:v>
                </c:pt>
                <c:pt idx="890">
                  <c:v>89</c:v>
                </c:pt>
                <c:pt idx="891">
                  <c:v>89.100000000000009</c:v>
                </c:pt>
                <c:pt idx="892">
                  <c:v>89.2</c:v>
                </c:pt>
                <c:pt idx="893">
                  <c:v>89.300000000000011</c:v>
                </c:pt>
                <c:pt idx="894">
                  <c:v>89.4</c:v>
                </c:pt>
                <c:pt idx="895">
                  <c:v>89.5</c:v>
                </c:pt>
                <c:pt idx="896">
                  <c:v>89.600000000000009</c:v>
                </c:pt>
                <c:pt idx="897">
                  <c:v>89.7</c:v>
                </c:pt>
                <c:pt idx="898">
                  <c:v>89.800000000000011</c:v>
                </c:pt>
                <c:pt idx="899">
                  <c:v>89.9</c:v>
                </c:pt>
                <c:pt idx="900">
                  <c:v>90</c:v>
                </c:pt>
              </c:numCache>
            </c:numRef>
          </c:xVal>
          <c:yVal>
            <c:numRef>
              <c:f>SIR!$D$4:$D$904</c:f>
              <c:numCache>
                <c:formatCode>General</c:formatCode>
                <c:ptCount val="901"/>
                <c:pt idx="0">
                  <c:v>0</c:v>
                </c:pt>
                <c:pt idx="1">
                  <c:v>2.0000000000000004E-2</c:v>
                </c:pt>
                <c:pt idx="2">
                  <c:v>4.1600000000000012E-2</c:v>
                </c:pt>
                <c:pt idx="3">
                  <c:v>6.4927978400000017E-2</c:v>
                </c:pt>
                <c:pt idx="4">
                  <c:v>9.0122146550056889E-2</c:v>
                </c:pt>
                <c:pt idx="5">
                  <c:v>0.11733176636268138</c:v>
                </c:pt>
                <c:pt idx="6">
                  <c:v>0.14671803315291532</c:v>
                </c:pt>
                <c:pt idx="7">
                  <c:v>0.17845502889327206</c:v>
                </c:pt>
                <c:pt idx="8">
                  <c:v>0.21273075148046949</c:v>
                </c:pt>
                <c:pt idx="9">
                  <c:v>0.24974822605253852</c:v>
                </c:pt>
                <c:pt idx="10">
                  <c:v>0.28972670487085511</c:v>
                </c:pt>
                <c:pt idx="11">
                  <c:v>0.33290296279449927</c:v>
                </c:pt>
                <c:pt idx="12">
                  <c:v>0.37953269592684064</c:v>
                </c:pt>
                <c:pt idx="13">
                  <c:v>0.42989203160933154</c:v>
                </c:pt>
                <c:pt idx="14">
                  <c:v>0.48427915857828896</c:v>
                </c:pt>
                <c:pt idx="15">
                  <c:v>0.54301608679031765</c:v>
                </c:pt>
                <c:pt idx="16">
                  <c:v>0.60645054716452107</c:v>
                </c:pt>
                <c:pt idx="17">
                  <c:v>0.6749580422885586</c:v>
                </c:pt>
                <c:pt idx="18">
                  <c:v>0.74894405999494729</c:v>
                </c:pt>
                <c:pt idx="19">
                  <c:v>0.82884646263803941</c:v>
                </c:pt>
                <c:pt idx="20">
                  <c:v>0.91513806589533297</c:v>
                </c:pt>
                <c:pt idx="21">
                  <c:v>1.0083294219839449</c:v>
                </c:pt>
                <c:pt idx="22">
                  <c:v>1.1089718233292083</c:v>
                </c:pt>
                <c:pt idx="23">
                  <c:v>1.2176605439526882</c:v>
                </c:pt>
                <c:pt idx="24">
                  <c:v>1.3350383371669705</c:v>
                </c:pt>
                <c:pt idx="25">
                  <c:v>1.4617992095800822</c:v>
                </c:pt>
                <c:pt idx="26">
                  <c:v>1.5986924929293362</c:v>
                </c:pt>
                <c:pt idx="27">
                  <c:v>1.7465272368889171</c:v>
                </c:pt>
                <c:pt idx="28">
                  <c:v>1.9061769477339896</c:v>
                </c:pt>
                <c:pt idx="29">
                  <c:v>2.0785846996030064</c:v>
                </c:pt>
                <c:pt idx="30">
                  <c:v>2.2647686470857886</c:v>
                </c:pt>
                <c:pt idx="31">
                  <c:v>2.4658279699844727</c:v>
                </c:pt>
                <c:pt idx="32">
                  <c:v>2.6829492833541115</c:v>
                </c:pt>
                <c:pt idx="33">
                  <c:v>2.9174135483360213</c:v>
                </c:pt>
                <c:pt idx="34">
                  <c:v>3.17060352185604</c:v>
                </c:pt>
                <c:pt idx="35">
                  <c:v>3.4440117859774593</c:v>
                </c:pt>
                <c:pt idx="36">
                  <c:v>3.739249400579737</c:v>
                </c:pt>
                <c:pt idx="37">
                  <c:v>4.0580552260835612</c:v>
                </c:pt>
                <c:pt idx="38">
                  <c:v>4.4023059661638397</c:v>
                </c:pt>
                <c:pt idx="39">
                  <c:v>4.7740269837867704</c:v>
                </c:pt>
                <c:pt idx="40">
                  <c:v>5.1754039474757034</c:v>
                </c:pt>
                <c:pt idx="41">
                  <c:v>5.6087953684513447</c:v>
                </c:pt>
                <c:pt idx="42">
                  <c:v>6.0767460932006507</c:v>
                </c:pt>
                <c:pt idx="43">
                  <c:v>6.5820018200981751</c:v>
                </c:pt>
                <c:pt idx="44">
                  <c:v>7.1275247129223445</c:v>
                </c:pt>
                <c:pt idx="45">
                  <c:v>7.716510188461343</c:v>
                </c:pt>
                <c:pt idx="46">
                  <c:v>8.3524049598676946</c:v>
                </c:pt>
                <c:pt idx="47">
                  <c:v>9.0389264219692933</c:v>
                </c:pt>
                <c:pt idx="48">
                  <c:v>9.7800834693420278</c:v>
                </c:pt>
                <c:pt idx="49">
                  <c:v>10.580198842550436</c:v>
                </c:pt>
                <c:pt idx="50">
                  <c:v>11.443933102512675</c:v>
                </c:pt>
                <c:pt idx="51">
                  <c:v>12.376310337376403</c:v>
                </c:pt>
                <c:pt idx="52">
                  <c:v>13.38274571052051</c:v>
                </c:pt>
                <c:pt idx="53">
                  <c:v>14.469074962224594</c:v>
                </c:pt>
                <c:pt idx="54">
                  <c:v>15.641585981054632</c:v>
                </c:pt>
                <c:pt idx="55">
                  <c:v>16.90705256395837</c:v>
                </c:pt>
                <c:pt idx="56">
                  <c:v>18.272770486280386</c:v>
                </c:pt>
                <c:pt idx="57">
                  <c:v>19.746596004198707</c:v>
                </c:pt>
                <c:pt idx="58">
                  <c:v>21.336986912222784</c:v>
                </c:pt>
                <c:pt idx="59">
                  <c:v>23.053046277110209</c:v>
                </c:pt>
                <c:pt idx="60">
                  <c:v>24.904568966548275</c:v>
                </c:pt>
                <c:pt idx="61">
                  <c:v>26.902091085851101</c:v>
                </c:pt>
                <c:pt idx="62">
                  <c:v>29.056942428336971</c:v>
                </c:pt>
                <c:pt idx="63">
                  <c:v>31.381302034510107</c:v>
                </c:pt>
                <c:pt idx="64">
                  <c:v>33.888256941151155</c:v>
                </c:pt>
                <c:pt idx="65">
                  <c:v>36.59186418332947</c:v>
                </c:pt>
                <c:pt idx="66">
                  <c:v>39.507216089525585</c:v>
                </c:pt>
                <c:pt idx="67">
                  <c:v>42.650508881757986</c:v>
                </c:pt>
                <c:pt idx="68">
                  <c:v>46.039114558032296</c:v>
                </c:pt>
                <c:pt idx="69">
                  <c:v>49.691655992685746</c:v>
                </c:pt>
                <c:pt idx="70">
                  <c:v>53.628085140324508</c:v>
                </c:pt>
                <c:pt idx="71">
                  <c:v>57.869764170018222</c:v>
                </c:pt>
                <c:pt idx="72">
                  <c:v>62.439549287140835</c:v>
                </c:pt>
                <c:pt idx="73">
                  <c:v>67.361876919605734</c:v>
                </c:pt>
                <c:pt idx="74">
                  <c:v>72.662851852095343</c:v>
                </c:pt>
                <c:pt idx="75">
                  <c:v>78.370336785106431</c:v>
                </c:pt>
                <c:pt idx="76">
                  <c:v>84.514042674156116</c:v>
                </c:pt>
                <c:pt idx="77">
                  <c:v>91.125619067366756</c:v>
                </c:pt>
                <c:pt idx="78">
                  <c:v>98.238743506102153</c:v>
                </c:pt>
                <c:pt idx="79">
                  <c:v>105.88920888286047</c:v>
                </c:pt>
                <c:pt idx="80">
                  <c:v>114.11500746311424</c:v>
                </c:pt>
                <c:pt idx="81">
                  <c:v>122.95641007359173</c:v>
                </c:pt>
                <c:pt idx="82">
                  <c:v>132.45603873962446</c:v>
                </c:pt>
                <c:pt idx="83">
                  <c:v>142.65893082045213</c:v>
                </c:pt>
                <c:pt idx="84">
                  <c:v>153.61259244657316</c:v>
                </c:pt>
                <c:pt idx="85">
                  <c:v>165.36703881132885</c:v>
                </c:pt>
                <c:pt idx="86">
                  <c:v>177.97481861526904</c:v>
                </c:pt>
                <c:pt idx="87">
                  <c:v>191.49101971340855</c:v>
                </c:pt>
                <c:pt idx="88">
                  <c:v>205.97325278095943</c:v>
                </c:pt>
                <c:pt idx="89">
                  <c:v>221.48160960315531</c:v>
                </c:pt>
                <c:pt idx="90">
                  <c:v>238.07859242203324</c:v>
                </c:pt>
                <c:pt idx="91">
                  <c:v>255.82901065221171</c:v>
                </c:pt>
                <c:pt idx="92">
                  <c:v>274.79984122544221</c:v>
                </c:pt>
                <c:pt idx="93">
                  <c:v>295.06004885834977</c:v>
                </c:pt>
                <c:pt idx="94">
                  <c:v>316.68036267889482</c:v>
                </c:pt>
                <c:pt idx="95">
                  <c:v>339.73300591485003</c:v>
                </c:pt>
                <c:pt idx="96">
                  <c:v>364.29137576182518</c:v>
                </c:pt>
                <c:pt idx="97">
                  <c:v>390.4296711274016</c:v>
                </c:pt>
                <c:pt idx="98">
                  <c:v>418.2224667070808</c:v>
                </c:pt>
                <c:pt idx="99">
                  <c:v>447.74423279764437</c:v>
                </c:pt>
                <c:pt idx="100">
                  <c:v>479.06880139820151</c:v>
                </c:pt>
                <c:pt idx="101">
                  <c:v>512.26878048412595</c:v>
                </c:pt>
                <c:pt idx="102">
                  <c:v>547.41491984919094</c:v>
                </c:pt>
                <c:pt idx="103">
                  <c:v>584.5754335692078</c:v>
                </c:pt>
                <c:pt idx="104">
                  <c:v>623.81528590559947</c:v>
                </c:pt>
                <c:pt idx="105">
                  <c:v>665.19544928480752</c:v>
                </c:pt>
                <c:pt idx="106">
                  <c:v>708.77214479084887</c:v>
                </c:pt>
                <c:pt idx="107">
                  <c:v>754.59607731326059</c:v>
                </c:pt>
                <c:pt idx="108">
                  <c:v>802.71167901151455</c:v>
                </c:pt>
                <c:pt idx="109">
                  <c:v>853.15637599526269</c:v>
                </c:pt>
                <c:pt idx="110">
                  <c:v>905.95989398365884</c:v>
                </c:pt>
                <c:pt idx="111">
                  <c:v>961.14361910986338</c:v>
                </c:pt>
                <c:pt idx="112">
                  <c:v>1018.7200299063637</c:v>
                </c:pt>
                <c:pt idx="113">
                  <c:v>1078.6922157921053</c:v>
                </c:pt>
                <c:pt idx="114">
                  <c:v>1141.0534960606174</c:v>
                </c:pt>
                <c:pt idx="115">
                  <c:v>1205.7871514491244</c:v>
                </c:pt>
                <c:pt idx="116">
                  <c:v>1272.8662778973485</c:v>
                </c:pt>
                <c:pt idx="117">
                  <c:v>1342.2537691621496</c:v>
                </c:pt>
                <c:pt idx="118">
                  <c:v>1413.9024316536475</c:v>
                </c:pt>
                <c:pt idx="119">
                  <c:v>1487.7552313398332</c:v>
                </c:pt>
                <c:pt idx="120">
                  <c:v>1563.7456689875596</c:v>
                </c:pt>
                <c:pt idx="121">
                  <c:v>1641.7982765331119</c:v>
                </c:pt>
                <c:pt idx="122">
                  <c:v>1721.8292241660286</c:v>
                </c:pt>
                <c:pt idx="123">
                  <c:v>1803.7470249106132</c:v>
                </c:pt>
                <c:pt idx="124">
                  <c:v>1887.4533212203428</c:v>
                </c:pt>
                <c:pt idx="125">
                  <c:v>1972.8437364475183</c:v>
                </c:pt>
                <c:pt idx="126">
                  <c:v>2059.8087730624761</c:v>
                </c:pt>
                <c:pt idx="127">
                  <c:v>2148.2347391825188</c:v>
                </c:pt>
                <c:pt idx="128">
                  <c:v>2238.0046853018885</c:v>
                </c:pt>
                <c:pt idx="129">
                  <c:v>2328.9993340292503</c:v>
                </c:pt>
                <c:pt idx="130">
                  <c:v>2421.0979870508882</c:v>
                </c:pt>
                <c:pt idx="131">
                  <c:v>2514.1793953410629</c:v>
                </c:pt>
                <c:pt idx="132">
                  <c:v>2608.1225807214614</c:v>
                </c:pt>
                <c:pt idx="133">
                  <c:v>2702.8075991142769</c:v>
                </c:pt>
                <c:pt idx="134">
                  <c:v>2798.1162381294143</c:v>
                </c:pt>
                <c:pt idx="135">
                  <c:v>2893.9326438787803</c:v>
                </c:pt>
                <c:pt idx="136">
                  <c:v>2990.1438740387248</c:v>
                </c:pt>
                <c:pt idx="137">
                  <c:v>3086.6403761226452</c:v>
                </c:pt>
                <c:pt idx="138">
                  <c:v>3183.3163916353601</c:v>
                </c:pt>
                <c:pt idx="139">
                  <c:v>3280.0702882326982</c:v>
                </c:pt>
                <c:pt idx="140">
                  <c:v>3376.8048231934758</c:v>
                </c:pt>
                <c:pt idx="141">
                  <c:v>3473.427342429718</c:v>
                </c:pt>
                <c:pt idx="142">
                  <c:v>3569.8499199284124</c:v>
                </c:pt>
                <c:pt idx="143">
                  <c:v>3665.9894429559163</c:v>
                </c:pt>
                <c:pt idx="144">
                  <c:v>3761.7676485910561</c:v>
                </c:pt>
                <c:pt idx="145">
                  <c:v>3857.1111172144829</c:v>
                </c:pt>
                <c:pt idx="146">
                  <c:v>3951.9512285001761</c:v>
                </c:pt>
                <c:pt idx="147">
                  <c:v>4046.2240852595173</c:v>
                </c:pt>
                <c:pt idx="148">
                  <c:v>4139.8704102065467</c:v>
                </c:pt>
                <c:pt idx="149">
                  <c:v>4232.835420369579</c:v>
                </c:pt>
                <c:pt idx="150">
                  <c:v>4325.0686834908638</c:v>
                </c:pt>
                <c:pt idx="151">
                  <c:v>4416.5239603507225</c:v>
                </c:pt>
                <c:pt idx="152">
                  <c:v>4507.1590365405164</c:v>
                </c:pt>
                <c:pt idx="153">
                  <c:v>4596.9355468018857</c:v>
                </c:pt>
                <c:pt idx="154">
                  <c:v>4685.8187946569769</c:v>
                </c:pt>
                <c:pt idx="155">
                  <c:v>4773.7775696825165</c:v>
                </c:pt>
                <c:pt idx="156">
                  <c:v>4860.7839644341557</c:v>
                </c:pt>
                <c:pt idx="157">
                  <c:v>4946.8131927091908</c:v>
                </c:pt>
                <c:pt idx="158">
                  <c:v>5031.8434105469933</c:v>
                </c:pt>
                <c:pt idx="159">
                  <c:v>5115.8555411074367</c:v>
                </c:pt>
                <c:pt idx="160">
                  <c:v>5198.8331043377029</c:v>
                </c:pt>
                <c:pt idx="161">
                  <c:v>5280.7620521358149</c:v>
                </c:pt>
                <c:pt idx="162">
                  <c:v>5361.6306095434375</c:v>
                </c:pt>
                <c:pt idx="163">
                  <c:v>5441.4291223489572</c:v>
                </c:pt>
                <c:pt idx="164">
                  <c:v>5520.1499113525188</c:v>
                </c:pt>
                <c:pt idx="165">
                  <c:v>5597.7871334354013</c:v>
                </c:pt>
                <c:pt idx="166">
                  <c:v>5674.3366494847769</c:v>
                </c:pt>
                <c:pt idx="167">
                  <c:v>5749.795899149447</c:v>
                </c:pt>
                <c:pt idx="168">
                  <c:v>5824.1637823406618</c:v>
                </c:pt>
                <c:pt idx="169">
                  <c:v>5897.4405473428214</c:v>
                </c:pt>
                <c:pt idx="170">
                  <c:v>5969.6276853600866</c:v>
                </c:pt>
                <c:pt idx="171">
                  <c:v>6040.7278312951548</c:v>
                </c:pt>
                <c:pt idx="172">
                  <c:v>6110.7446705344228</c:v>
                </c:pt>
                <c:pt idx="173">
                  <c:v>6179.6828514981762</c:v>
                </c:pt>
                <c:pt idx="174">
                  <c:v>6247.5479037043378</c:v>
                </c:pt>
                <c:pt idx="175">
                  <c:v>6314.346161088697</c:v>
                </c:pt>
                <c:pt idx="176">
                  <c:v>6380.0846903226584</c:v>
                </c:pt>
                <c:pt idx="177">
                  <c:v>6444.7712238706654</c:v>
                </c:pt>
                <c:pt idx="178">
                  <c:v>6508.4140975330229</c:v>
                </c:pt>
                <c:pt idx="179">
                  <c:v>6571.0221922252686</c:v>
                </c:pt>
                <c:pt idx="180">
                  <c:v>6632.6048797521971</c:v>
                </c:pt>
                <c:pt idx="181">
                  <c:v>6693.1719723426722</c:v>
                </c:pt>
                <c:pt idx="182">
                  <c:v>6752.7336757202002</c:v>
                </c:pt>
                <c:pt idx="183">
                  <c:v>6811.3005454936329</c:v>
                </c:pt>
                <c:pt idx="184">
                  <c:v>6868.8834466621029</c:v>
                </c:pt>
                <c:pt idx="185">
                  <c:v>6925.4935160381747</c:v>
                </c:pt>
                <c:pt idx="186">
                  <c:v>6981.1421274031272</c:v>
                </c:pt>
                <c:pt idx="187">
                  <c:v>7035.8408592181204</c:v>
                </c:pt>
                <c:pt idx="188">
                  <c:v>7089.6014647246557</c:v>
                </c:pt>
                <c:pt idx="189">
                  <c:v>7142.4358442771618</c:v>
                </c:pt>
                <c:pt idx="190">
                  <c:v>7194.3560197596826</c:v>
                </c:pt>
                <c:pt idx="191">
                  <c:v>7245.3741109474167</c:v>
                </c:pt>
                <c:pt idx="192">
                  <c:v>7295.5023136823302</c:v>
                </c:pt>
                <c:pt idx="193">
                  <c:v>7344.7528797401092</c:v>
                </c:pt>
                <c:pt idx="194">
                  <c:v>7393.1380982734181</c:v>
                </c:pt>
                <c:pt idx="195">
                  <c:v>7440.6702787237255</c:v>
                </c:pt>
                <c:pt idx="196">
                  <c:v>7487.3617351008697</c:v>
                </c:pt>
                <c:pt idx="197">
                  <c:v>7533.2247715360827</c:v>
                </c:pt>
                <c:pt idx="198">
                  <c:v>7578.2716690203424</c:v>
                </c:pt>
                <c:pt idx="199">
                  <c:v>7622.514673245747</c:v>
                </c:pt>
                <c:pt idx="200">
                  <c:v>7665.9659834730437</c:v>
                </c:pt>
                <c:pt idx="201">
                  <c:v>7708.6377423535987</c:v>
                </c:pt>
                <c:pt idx="202">
                  <c:v>7750.5420266388737</c:v>
                </c:pt>
                <c:pt idx="203">
                  <c:v>7791.6908387150052</c:v>
                </c:pt>
                <c:pt idx="204">
                  <c:v>7832.0960989042869</c:v>
                </c:pt>
                <c:pt idx="205">
                  <c:v>7871.7696384793035</c:v>
                </c:pt>
                <c:pt idx="206">
                  <c:v>7910.7231933391604</c:v>
                </c:pt>
                <c:pt idx="207">
                  <c:v>7948.968398300678</c:v>
                </c:pt>
                <c:pt idx="208">
                  <c:v>7986.5167819606613</c:v>
                </c:pt>
                <c:pt idx="209">
                  <c:v>8023.3797620883361</c:v>
                </c:pt>
                <c:pt idx="210">
                  <c:v>8059.5686415098517</c:v>
                </c:pt>
                <c:pt idx="211">
                  <c:v>8095.0946044493585</c:v>
                </c:pt>
                <c:pt idx="212">
                  <c:v>8129.9687132935987</c:v>
                </c:pt>
                <c:pt idx="213">
                  <c:v>8164.2019057492262</c:v>
                </c:pt>
                <c:pt idx="214">
                  <c:v>8197.804992364172</c:v>
                </c:pt>
                <c:pt idx="215">
                  <c:v>8230.788654386346</c:v>
                </c:pt>
                <c:pt idx="216">
                  <c:v>8263.1634419347993</c:v>
                </c:pt>
                <c:pt idx="217">
                  <c:v>8294.9397724601804</c:v>
                </c:pt>
                <c:pt idx="218">
                  <c:v>8326.1279294729065</c:v>
                </c:pt>
                <c:pt idx="219">
                  <c:v>8356.7380615189504</c:v>
                </c:pt>
                <c:pt idx="220">
                  <c:v>8386.7801813845253</c:v>
                </c:pt>
                <c:pt idx="221">
                  <c:v>8416.2641655122425</c:v>
                </c:pt>
                <c:pt idx="222">
                  <c:v>8445.1997536124909</c:v>
                </c:pt>
                <c:pt idx="223">
                  <c:v>8473.5965484549251</c:v>
                </c:pt>
                <c:pt idx="224">
                  <c:v>8501.4640158259735</c:v>
                </c:pt>
                <c:pt idx="225">
                  <c:v>8528.8114846392473</c:v>
                </c:pt>
                <c:pt idx="226">
                  <c:v>8555.6481471866246</c:v>
                </c:pt>
                <c:pt idx="227">
                  <c:v>8581.9830595186413</c:v>
                </c:pt>
                <c:pt idx="228">
                  <c:v>8607.8251419435783</c:v>
                </c:pt>
                <c:pt idx="229">
                  <c:v>8633.1831796353708</c:v>
                </c:pt>
                <c:pt idx="230">
                  <c:v>8658.0658233411577</c:v>
                </c:pt>
                <c:pt idx="231">
                  <c:v>8682.481590179892</c:v>
                </c:pt>
                <c:pt idx="232">
                  <c:v>8706.4388645240615</c:v>
                </c:pt>
                <c:pt idx="233">
                  <c:v>8729.9458989570649</c:v>
                </c:pt>
                <c:pt idx="234">
                  <c:v>8753.0108152993635</c:v>
                </c:pt>
                <c:pt idx="235">
                  <c:v>8775.6416056969483</c:v>
                </c:pt>
                <c:pt idx="236">
                  <c:v>8797.8461337661465</c:v>
                </c:pt>
                <c:pt idx="237">
                  <c:v>8819.6321357891848</c:v>
                </c:pt>
                <c:pt idx="238">
                  <c:v>8841.0072219553258</c:v>
                </c:pt>
                <c:pt idx="239">
                  <c:v>8861.978877642754</c:v>
                </c:pt>
                <c:pt idx="240">
                  <c:v>8882.5544647367078</c:v>
                </c:pt>
                <c:pt idx="241">
                  <c:v>8902.741222979701</c:v>
                </c:pt>
                <c:pt idx="242">
                  <c:v>8922.5462713499364</c:v>
                </c:pt>
                <c:pt idx="243">
                  <c:v>8941.9766094643128</c:v>
                </c:pt>
                <c:pt idx="244">
                  <c:v>8961.0391190026658</c:v>
                </c:pt>
                <c:pt idx="245">
                  <c:v>8979.7405651501358</c:v>
                </c:pt>
                <c:pt idx="246">
                  <c:v>8998.087598054768</c:v>
                </c:pt>
                <c:pt idx="247">
                  <c:v>9016.0867542976594</c:v>
                </c:pt>
                <c:pt idx="248">
                  <c:v>9033.7444583731703</c:v>
                </c:pt>
                <c:pt idx="249">
                  <c:v>9051.0670241768894</c:v>
                </c:pt>
                <c:pt idx="250">
                  <c:v>9068.0606564992104</c:v>
                </c:pt>
                <c:pt idx="251">
                  <c:v>9084.7314525225502</c:v>
                </c:pt>
                <c:pt idx="252">
                  <c:v>9101.0854033203741</c:v>
                </c:pt>
                <c:pt idx="253">
                  <c:v>9117.1283953563234</c:v>
                </c:pt>
                <c:pt idx="254">
                  <c:v>9132.8662119818964</c:v>
                </c:pt>
                <c:pt idx="255">
                  <c:v>9148.3045349312324</c:v>
                </c:pt>
                <c:pt idx="256">
                  <c:v>9163.4489458116641</c:v>
                </c:pt>
                <c:pt idx="257">
                  <c:v>9178.3049275888188</c:v>
                </c:pt>
                <c:pt idx="258">
                  <c:v>9192.8778660651333</c:v>
                </c:pt>
                <c:pt idx="259">
                  <c:v>9207.1730513507537</c:v>
                </c:pt>
                <c:pt idx="260">
                  <c:v>9221.1956793258669</c:v>
                </c:pt>
                <c:pt idx="261">
                  <c:v>9234.9508530935891</c:v>
                </c:pt>
                <c:pt idx="262">
                  <c:v>9248.4435844226246</c:v>
                </c:pt>
                <c:pt idx="263">
                  <c:v>9261.6787951789611</c:v>
                </c:pt>
                <c:pt idx="264">
                  <c:v>9274.6613187459498</c:v>
                </c:pt>
                <c:pt idx="265">
                  <c:v>9287.3959014321663</c:v>
                </c:pt>
                <c:pt idx="266">
                  <c:v>9299.8872038665086</c:v>
                </c:pt>
                <c:pt idx="267">
                  <c:v>9312.1398023800466</c:v>
                </c:pt>
                <c:pt idx="268">
                  <c:v>9324.1581903741844</c:v>
                </c:pt>
                <c:pt idx="269">
                  <c:v>9335.9467796747376</c:v>
                </c:pt>
                <c:pt idx="270">
                  <c:v>9347.5099018715828</c:v>
                </c:pt>
                <c:pt idx="271">
                  <c:v>9358.8518096435619</c:v>
                </c:pt>
                <c:pt idx="272">
                  <c:v>9369.9766780683767</c:v>
                </c:pt>
                <c:pt idx="273">
                  <c:v>9380.8886059172291</c:v>
                </c:pt>
                <c:pt idx="274">
                  <c:v>9391.5916169340144</c:v>
                </c:pt>
                <c:pt idx="275">
                  <c:v>9402.0896610988766</c:v>
                </c:pt>
                <c:pt idx="276">
                  <c:v>9412.3866158759956</c:v>
                </c:pt>
                <c:pt idx="277">
                  <c:v>9422.486287445483</c:v>
                </c:pt>
                <c:pt idx="278">
                  <c:v>9432.392411919287</c:v>
                </c:pt>
                <c:pt idx="279">
                  <c:v>9442.1086565410333</c:v>
                </c:pt>
                <c:pt idx="280">
                  <c:v>9451.6386208697641</c:v>
                </c:pt>
                <c:pt idx="281">
                  <c:v>9460.9858379475354</c:v>
                </c:pt>
                <c:pt idx="282">
                  <c:v>9470.1537754508499</c:v>
                </c:pt>
                <c:pt idx="283">
                  <c:v>9479.1458368259518</c:v>
                </c:pt>
                <c:pt idx="284">
                  <c:v>9487.9653624079838</c:v>
                </c:pt>
                <c:pt idx="285">
                  <c:v>9496.6156305240511</c:v>
                </c:pt>
                <c:pt idx="286">
                  <c:v>9505.0998585802372</c:v>
                </c:pt>
                <c:pt idx="287">
                  <c:v>9513.4212041326318</c:v>
                </c:pt>
                <c:pt idx="288">
                  <c:v>9521.5827659424394</c:v>
                </c:pt>
                <c:pt idx="289">
                  <c:v>9529.5875850152588</c:v>
                </c:pt>
                <c:pt idx="290">
                  <c:v>9537.4386456246193</c:v>
                </c:pt>
                <c:pt idx="291">
                  <c:v>9545.1388763198665</c:v>
                </c:pt>
                <c:pt idx="292">
                  <c:v>9552.6911509185302</c:v>
                </c:pt>
                <c:pt idx="293">
                  <c:v>9560.0982894832614</c:v>
                </c:pt>
                <c:pt idx="294">
                  <c:v>9567.3630592834888</c:v>
                </c:pt>
                <c:pt idx="295">
                  <c:v>9574.4881757419007</c:v>
                </c:pt>
                <c:pt idx="296">
                  <c:v>9581.4763033659056</c:v>
                </c:pt>
                <c:pt idx="297">
                  <c:v>9588.3300566641956</c:v>
                </c:pt>
                <c:pt idx="298">
                  <c:v>9595.0520010485779</c:v>
                </c:pt>
                <c:pt idx="299">
                  <c:v>9601.6446537212014</c:v>
                </c:pt>
                <c:pt idx="300">
                  <c:v>9608.1104845473437</c:v>
                </c:pt>
                <c:pt idx="301">
                  <c:v>9614.451916913913</c:v>
                </c:pt>
                <c:pt idx="302">
                  <c:v>9620.6713285738188</c:v>
                </c:pt>
                <c:pt idx="303">
                  <c:v>9626.7710524763788</c:v>
                </c:pt>
                <c:pt idx="304">
                  <c:v>9632.7533775839238</c:v>
                </c:pt>
                <c:pt idx="305">
                  <c:v>9638.6205496747589</c:v>
                </c:pt>
                <c:pt idx="306">
                  <c:v>9644.3747721326617</c:v>
                </c:pt>
                <c:pt idx="307">
                  <c:v>9650.0182067230726</c:v>
                </c:pt>
                <c:pt idx="308">
                  <c:v>9655.5529743561547</c:v>
                </c:pt>
                <c:pt idx="309">
                  <c:v>9660.981155836891</c:v>
                </c:pt>
                <c:pt idx="310">
                  <c:v>9666.3047926023901</c:v>
                </c:pt>
                <c:pt idx="311">
                  <c:v>9671.5258874465708</c:v>
                </c:pt>
                <c:pt idx="312">
                  <c:v>9676.646405232399</c:v>
                </c:pt>
                <c:pt idx="313">
                  <c:v>9681.6682735918475</c:v>
                </c:pt>
                <c:pt idx="314">
                  <c:v>9686.5933836137447</c:v>
                </c:pt>
                <c:pt idx="315">
                  <c:v>9691.4235905197002</c:v>
                </c:pt>
                <c:pt idx="316">
                  <c:v>9696.1607143282581</c:v>
                </c:pt>
                <c:pt idx="317">
                  <c:v>9700.806540507454</c:v>
                </c:pt>
                <c:pt idx="318">
                  <c:v>9705.362820615961</c:v>
                </c:pt>
                <c:pt idx="319">
                  <c:v>9709.8312729329664</c:v>
                </c:pt>
                <c:pt idx="320">
                  <c:v>9714.2135830769694</c:v>
                </c:pt>
                <c:pt idx="321">
                  <c:v>9718.511404613655</c:v>
                </c:pt>
                <c:pt idx="322">
                  <c:v>9722.7263596530174</c:v>
                </c:pt>
                <c:pt idx="323">
                  <c:v>9726.8600394358873</c:v>
                </c:pt>
                <c:pt idx="324">
                  <c:v>9730.9140049100388</c:v>
                </c:pt>
                <c:pt idx="325">
                  <c:v>9734.889787296026</c:v>
                </c:pt>
                <c:pt idx="326">
                  <c:v>9738.7888886429228</c:v>
                </c:pt>
                <c:pt idx="327">
                  <c:v>9742.6127823741135</c:v>
                </c:pt>
                <c:pt idx="328">
                  <c:v>9746.3629138232955</c:v>
                </c:pt>
                <c:pt idx="329">
                  <c:v>9750.0407007608592</c:v>
                </c:pt>
                <c:pt idx="330">
                  <c:v>9753.6475339107874</c:v>
                </c:pt>
                <c:pt idx="331">
                  <c:v>9757.1847774582293</c:v>
                </c:pt>
                <c:pt idx="332">
                  <c:v>9760.653769547911</c:v>
                </c:pt>
                <c:pt idx="333">
                  <c:v>9764.0558227735237</c:v>
                </c:pt>
                <c:pt idx="334">
                  <c:v>9767.3922246582351</c:v>
                </c:pt>
                <c:pt idx="335">
                  <c:v>9770.6642381264774</c:v>
                </c:pt>
                <c:pt idx="336">
                  <c:v>9773.8731019671595</c:v>
                </c:pt>
                <c:pt idx="337">
                  <c:v>9777.0200312884281</c:v>
                </c:pt>
                <c:pt idx="338">
                  <c:v>9780.1062179641467</c:v>
                </c:pt>
                <c:pt idx="339">
                  <c:v>9783.132831072202</c:v>
                </c:pt>
                <c:pt idx="340">
                  <c:v>9786.1010173248051</c:v>
                </c:pt>
                <c:pt idx="341">
                  <c:v>9789.0119014908978</c:v>
                </c:pt>
                <c:pt idx="342">
                  <c:v>9791.8665868108146</c:v>
                </c:pt>
                <c:pt idx="343">
                  <c:v>9794.6661554033235</c:v>
                </c:pt>
                <c:pt idx="344">
                  <c:v>9797.4116686651832</c:v>
                </c:pt>
                <c:pt idx="345">
                  <c:v>9800.1041676633358</c:v>
                </c:pt>
                <c:pt idx="346">
                  <c:v>9802.744673519881</c:v>
                </c:pt>
                <c:pt idx="347">
                  <c:v>9805.3341877899238</c:v>
                </c:pt>
                <c:pt idx="348">
                  <c:v>9807.8736928324579</c:v>
                </c:pt>
                <c:pt idx="349">
                  <c:v>9810.3641521743793</c:v>
                </c:pt>
                <c:pt idx="350">
                  <c:v>9812.8065108677529</c:v>
                </c:pt>
                <c:pt idx="351">
                  <c:v>9815.2016958404674</c:v>
                </c:pt>
                <c:pt idx="352">
                  <c:v>9817.5506162403726</c:v>
                </c:pt>
                <c:pt idx="353">
                  <c:v>9819.8541637730268</c:v>
                </c:pt>
                <c:pt idx="354">
                  <c:v>9822.1132130331625</c:v>
                </c:pt>
                <c:pt idx="355">
                  <c:v>9824.3286218299891</c:v>
                </c:pt>
                <c:pt idx="356">
                  <c:v>9826.501231506425</c:v>
                </c:pt>
                <c:pt idx="357">
                  <c:v>9828.6318672523885</c:v>
                </c:pt>
                <c:pt idx="358">
                  <c:v>9830.7213384122279</c:v>
                </c:pt>
                <c:pt idx="359">
                  <c:v>9832.7704387864305</c:v>
                </c:pt>
                <c:pt idx="360">
                  <c:v>9834.7799469276688</c:v>
                </c:pt>
                <c:pt idx="361">
                  <c:v>9836.7506264313251</c:v>
                </c:pt>
                <c:pt idx="362">
                  <c:v>9838.6832262205735</c:v>
                </c:pt>
                <c:pt idx="363">
                  <c:v>9840.5784808261105</c:v>
                </c:pt>
                <c:pt idx="364">
                  <c:v>9842.4371106606577</c:v>
                </c:pt>
                <c:pt idx="365">
                  <c:v>9844.2598222882989</c:v>
                </c:pt>
                <c:pt idx="366">
                  <c:v>9846.0473086887705</c:v>
                </c:pt>
                <c:pt idx="367">
                  <c:v>9847.8002495167766</c:v>
                </c:pt>
                <c:pt idx="368">
                  <c:v>9849.5193113564401</c:v>
                </c:pt>
                <c:pt idx="369">
                  <c:v>9851.2051479709553</c:v>
                </c:pt>
                <c:pt idx="370">
                  <c:v>9852.8584005475477</c:v>
                </c:pt>
                <c:pt idx="371">
                  <c:v>9854.479697937817</c:v>
                </c:pt>
                <c:pt idx="372">
                  <c:v>9856.0696568935546</c:v>
                </c:pt>
                <c:pt idx="373">
                  <c:v>9857.6288822981005</c:v>
                </c:pt>
                <c:pt idx="374">
                  <c:v>9859.1579673933538</c:v>
                </c:pt>
                <c:pt idx="375">
                  <c:v>9860.6574940024784</c:v>
                </c:pt>
                <c:pt idx="376">
                  <c:v>9862.1280327484164</c:v>
                </c:pt>
                <c:pt idx="377">
                  <c:v>9863.5701432682617</c:v>
                </c:pt>
                <c:pt idx="378">
                  <c:v>9864.9843744235841</c:v>
                </c:pt>
                <c:pt idx="379">
                  <c:v>9866.3712645067699</c:v>
                </c:pt>
                <c:pt idx="380">
                  <c:v>9867.731341443463</c:v>
                </c:pt>
                <c:pt idx="381">
                  <c:v>9869.0651229911673</c:v>
                </c:pt>
                <c:pt idx="382">
                  <c:v>9870.3731169340863</c:v>
                </c:pt>
                <c:pt idx="383">
                  <c:v>9871.6558212742693</c:v>
                </c:pt>
                <c:pt idx="384">
                  <c:v>9872.9137244191352</c:v>
                </c:pt>
                <c:pt idx="385">
                  <c:v>9874.1473053654336</c:v>
                </c:pt>
                <c:pt idx="386">
                  <c:v>9875.3570338797217</c:v>
                </c:pt>
                <c:pt idx="387">
                  <c:v>9876.5433706754029</c:v>
                </c:pt>
                <c:pt idx="388">
                  <c:v>9877.7067675864128</c:v>
                </c:pt>
                <c:pt idx="389">
                  <c:v>9878.8476677375966</c:v>
                </c:pt>
                <c:pt idx="390">
                  <c:v>9879.9665057118546</c:v>
                </c:pt>
                <c:pt idx="391">
                  <c:v>9881.0637077141</c:v>
                </c:pt>
                <c:pt idx="392">
                  <c:v>9882.1396917321072</c:v>
                </c:pt>
                <c:pt idx="393">
                  <c:v>9883.1948676942866</c:v>
                </c:pt>
                <c:pt idx="394">
                  <c:v>9884.2296376244685</c:v>
                </c:pt>
                <c:pt idx="395">
                  <c:v>9885.2443957937285</c:v>
                </c:pt>
                <c:pt idx="396">
                  <c:v>9886.2395288693242</c:v>
                </c:pt>
                <c:pt idx="397">
                  <c:v>9887.2154160607934</c:v>
                </c:pt>
                <c:pt idx="398">
                  <c:v>9888.1724292632662</c:v>
                </c:pt>
                <c:pt idx="399">
                  <c:v>9889.1109331980442</c:v>
                </c:pt>
                <c:pt idx="400">
                  <c:v>9890.0312855504999</c:v>
                </c:pt>
                <c:pt idx="401">
                  <c:v>9890.93383710534</c:v>
                </c:pt>
                <c:pt idx="402">
                  <c:v>9891.8189318792865</c:v>
                </c:pt>
                <c:pt idx="403">
                  <c:v>9892.6869072512291</c:v>
                </c:pt>
                <c:pt idx="404">
                  <c:v>9893.5380940898922</c:v>
                </c:pt>
                <c:pt idx="405">
                  <c:v>9894.3728168790549</c:v>
                </c:pt>
                <c:pt idx="406">
                  <c:v>9895.191393840385</c:v>
                </c:pt>
                <c:pt idx="407">
                  <c:v>9895.9941370539236</c:v>
                </c:pt>
                <c:pt idx="408">
                  <c:v>9896.7813525762631</c:v>
                </c:pt>
                <c:pt idx="409">
                  <c:v>9897.5533405564693</c:v>
                </c:pt>
                <c:pt idx="410">
                  <c:v>9898.3103953497812</c:v>
                </c:pt>
                <c:pt idx="411">
                  <c:v>9899.0528056291405</c:v>
                </c:pt>
                <c:pt idx="412">
                  <c:v>9899.7808544945819</c:v>
                </c:pt>
                <c:pt idx="413">
                  <c:v>9900.4948195805318</c:v>
                </c:pt>
                <c:pt idx="414">
                  <c:v>9901.1949731610493</c:v>
                </c:pt>
                <c:pt idx="415">
                  <c:v>9901.8815822530578</c:v>
                </c:pt>
                <c:pt idx="416">
                  <c:v>9902.5549087175932</c:v>
                </c:pt>
                <c:pt idx="417">
                  <c:v>9903.2152093591103</c:v>
                </c:pt>
                <c:pt idx="418">
                  <c:v>9903.8627360228984</c:v>
                </c:pt>
                <c:pt idx="419">
                  <c:v>9904.4977356906129</c:v>
                </c:pt>
                <c:pt idx="420">
                  <c:v>9905.1204505739879</c:v>
                </c:pt>
                <c:pt idx="421">
                  <c:v>9905.731118206746</c:v>
                </c:pt>
                <c:pt idx="422">
                  <c:v>9906.3299715347439</c:v>
                </c:pt>
                <c:pt idx="423">
                  <c:v>9906.9172390043968</c:v>
                </c:pt>
                <c:pt idx="424">
                  <c:v>9907.4931446493974</c:v>
                </c:pt>
                <c:pt idx="425">
                  <c:v>9908.0579081757733</c:v>
                </c:pt>
                <c:pt idx="426">
                  <c:v>9908.6117450453148</c:v>
                </c:pt>
                <c:pt idx="427">
                  <c:v>9909.1548665573991</c:v>
                </c:pt>
                <c:pt idx="428">
                  <c:v>9909.68747992924</c:v>
                </c:pt>
                <c:pt idx="429">
                  <c:v>9910.2097883746046</c:v>
                </c:pt>
                <c:pt idx="430">
                  <c:v>9910.7219911810098</c:v>
                </c:pt>
                <c:pt idx="431">
                  <c:v>9911.224283785441</c:v>
                </c:pt>
                <c:pt idx="432">
                  <c:v>9911.7168578486144</c:v>
                </c:pt>
                <c:pt idx="433">
                  <c:v>9912.1999013278146</c:v>
                </c:pt>
                <c:pt idx="434">
                  <c:v>9912.6735985483247</c:v>
                </c:pt>
                <c:pt idx="435">
                  <c:v>9913.1381302734953</c:v>
                </c:pt>
                <c:pt idx="436">
                  <c:v>9913.5936737734573</c:v>
                </c:pt>
                <c:pt idx="437">
                  <c:v>9914.0404028925168</c:v>
                </c:pt>
                <c:pt idx="438">
                  <c:v>9914.4784881152536</c:v>
                </c:pt>
                <c:pt idx="439">
                  <c:v>9914.9080966313486</c:v>
                </c:pt>
                <c:pt idx="440">
                  <c:v>9915.329392399166</c:v>
                </c:pt>
                <c:pt idx="441">
                  <c:v>9915.7425362081103</c:v>
                </c:pt>
                <c:pt idx="442">
                  <c:v>9916.1476857397847</c:v>
                </c:pt>
                <c:pt idx="443">
                  <c:v>9916.5449956279699</c:v>
                </c:pt>
                <c:pt idx="444">
                  <c:v>9916.9346175174524</c:v>
                </c:pt>
                <c:pt idx="445">
                  <c:v>9917.3167001217207</c:v>
                </c:pt>
                <c:pt idx="446">
                  <c:v>9917.6913892795474</c:v>
                </c:pt>
                <c:pt idx="447">
                  <c:v>9918.0588280104876</c:v>
                </c:pt>
                <c:pt idx="448">
                  <c:v>9918.4191565693</c:v>
                </c:pt>
                <c:pt idx="449">
                  <c:v>9918.7725124993303</c:v>
                </c:pt>
                <c:pt idx="450">
                  <c:v>9919.1190306848603</c:v>
                </c:pt>
                <c:pt idx="451">
                  <c:v>9919.4588434024517</c:v>
                </c:pt>
                <c:pt idx="452">
                  <c:v>9919.7920803712968</c:v>
                </c:pt>
                <c:pt idx="453">
                  <c:v>9920.118868802605</c:v>
                </c:pt>
                <c:pt idx="454">
                  <c:v>9920.4393334480337</c:v>
                </c:pt>
                <c:pt idx="455">
                  <c:v>9920.7535966471896</c:v>
                </c:pt>
                <c:pt idx="456">
                  <c:v>9921.0617783742109</c:v>
                </c:pt>
                <c:pt idx="457">
                  <c:v>9921.363996283455</c:v>
                </c:pt>
                <c:pt idx="458">
                  <c:v>9921.6603657543037</c:v>
                </c:pt>
                <c:pt idx="459">
                  <c:v>9921.9509999351067</c:v>
                </c:pt>
                <c:pt idx="460">
                  <c:v>9922.2360097862766</c:v>
                </c:pt>
                <c:pt idx="461">
                  <c:v>9922.5155041225535</c:v>
                </c:pt>
                <c:pt idx="462">
                  <c:v>9922.7895896544542</c:v>
                </c:pt>
                <c:pt idx="463">
                  <c:v>9923.0583710289247</c:v>
                </c:pt>
                <c:pt idx="464">
                  <c:v>9923.3219508692091</c:v>
                </c:pt>
                <c:pt idx="465">
                  <c:v>9923.5804298139428</c:v>
                </c:pt>
                <c:pt idx="466">
                  <c:v>9923.833906555501</c:v>
                </c:pt>
                <c:pt idx="467">
                  <c:v>9924.0824778776023</c:v>
                </c:pt>
                <c:pt idx="468">
                  <c:v>9924.3262386921888</c:v>
                </c:pt>
                <c:pt idx="469">
                  <c:v>9924.565282075595</c:v>
                </c:pt>
                <c:pt idx="470">
                  <c:v>9924.799699304016</c:v>
                </c:pt>
                <c:pt idx="471">
                  <c:v>9925.029579888298</c:v>
                </c:pt>
                <c:pt idx="472">
                  <c:v>9925.2550116080492</c:v>
                </c:pt>
                <c:pt idx="473">
                  <c:v>9925.4760805451006</c:v>
                </c:pt>
                <c:pt idx="474">
                  <c:v>9925.6928711163146</c:v>
                </c:pt>
                <c:pt idx="475">
                  <c:v>9925.9054661057635</c:v>
                </c:pt>
                <c:pt idx="476">
                  <c:v>9926.1139466962923</c:v>
                </c:pt>
                <c:pt idx="477">
                  <c:v>9926.3183925004596</c:v>
                </c:pt>
                <c:pt idx="478">
                  <c:v>9926.5188815908932</c:v>
                </c:pt>
                <c:pt idx="479">
                  <c:v>9926.7154905300577</c:v>
                </c:pt>
                <c:pt idx="480">
                  <c:v>9926.9082943994381</c:v>
                </c:pt>
                <c:pt idx="481">
                  <c:v>9927.0973668281731</c:v>
                </c:pt>
                <c:pt idx="482">
                  <c:v>9927.2827800211289</c:v>
                </c:pt>
                <c:pt idx="483">
                  <c:v>9927.4646047864317</c:v>
                </c:pt>
                <c:pt idx="484">
                  <c:v>9927.6429105624666</c:v>
                </c:pt>
                <c:pt idx="485">
                  <c:v>9927.8177654443643</c:v>
                </c:pt>
                <c:pt idx="486">
                  <c:v>9927.9892362099617</c:v>
                </c:pt>
                <c:pt idx="487">
                  <c:v>9928.1573883452729</c:v>
                </c:pt>
                <c:pt idx="488">
                  <c:v>9928.3222860694659</c:v>
                </c:pt>
                <c:pt idx="489">
                  <c:v>9928.4839923593536</c:v>
                </c:pt>
                <c:pt idx="490">
                  <c:v>9928.6425689734169</c:v>
                </c:pt>
                <c:pt idx="491">
                  <c:v>9928.7980764753574</c:v>
                </c:pt>
                <c:pt idx="492">
                  <c:v>9928.9505742572001</c:v>
                </c:pt>
                <c:pt idx="493">
                  <c:v>9929.1001205619505</c:v>
                </c:pt>
                <c:pt idx="494">
                  <c:v>9929.2467725058123</c:v>
                </c:pt>
                <c:pt idx="495">
                  <c:v>9929.3905860999712</c:v>
                </c:pt>
                <c:pt idx="496">
                  <c:v>9929.5316162719664</c:v>
                </c:pt>
                <c:pt idx="497">
                  <c:v>9929.6699168866471</c:v>
                </c:pt>
                <c:pt idx="498">
                  <c:v>9929.805540766718</c:v>
                </c:pt>
                <c:pt idx="499">
                  <c:v>9929.9385397128954</c:v>
                </c:pt>
                <c:pt idx="500">
                  <c:v>9930.0689645236707</c:v>
                </c:pt>
                <c:pt idx="501">
                  <c:v>9930.19686501469</c:v>
                </c:pt>
                <c:pt idx="502">
                  <c:v>9930.3222900377641</c:v>
                </c:pt>
                <c:pt idx="503">
                  <c:v>9930.4452874995059</c:v>
                </c:pt>
                <c:pt idx="504">
                  <c:v>9930.5659043796149</c:v>
                </c:pt>
                <c:pt idx="505">
                  <c:v>9930.6841867487983</c:v>
                </c:pt>
                <c:pt idx="506">
                  <c:v>9930.8001797863562</c:v>
                </c:pt>
                <c:pt idx="507">
                  <c:v>9930.9139277974173</c:v>
                </c:pt>
                <c:pt idx="508">
                  <c:v>9931.0254742298512</c:v>
                </c:pt>
                <c:pt idx="509">
                  <c:v>9931.1348616908472</c:v>
                </c:pt>
                <c:pt idx="510">
                  <c:v>9931.2421319631721</c:v>
                </c:pt>
                <c:pt idx="511">
                  <c:v>9931.3473260211194</c:v>
                </c:pt>
                <c:pt idx="512">
                  <c:v>9931.450484046145</c:v>
                </c:pt>
                <c:pt idx="513">
                  <c:v>9931.5516454422032</c:v>
                </c:pt>
                <c:pt idx="514">
                  <c:v>9931.650848850788</c:v>
                </c:pt>
                <c:pt idx="515">
                  <c:v>9931.7481321656778</c:v>
                </c:pt>
                <c:pt idx="516">
                  <c:v>9931.8435325474002</c:v>
                </c:pt>
                <c:pt idx="517">
                  <c:v>9931.9370864374177</c:v>
                </c:pt>
                <c:pt idx="518">
                  <c:v>9932.0288295720366</c:v>
                </c:pt>
                <c:pt idx="519">
                  <c:v>9932.1187969960429</c:v>
                </c:pt>
                <c:pt idx="520">
                  <c:v>9932.2070230760855</c:v>
                </c:pt>
                <c:pt idx="521">
                  <c:v>9932.2935415137927</c:v>
                </c:pt>
                <c:pt idx="522">
                  <c:v>9932.3783853586338</c:v>
                </c:pt>
                <c:pt idx="523">
                  <c:v>9932.4615870205398</c:v>
                </c:pt>
                <c:pt idx="524">
                  <c:v>9932.5431782822743</c:v>
                </c:pt>
                <c:pt idx="525">
                  <c:v>9932.6231903115622</c:v>
                </c:pt>
                <c:pt idx="526">
                  <c:v>9932.7016536729952</c:v>
                </c:pt>
                <c:pt idx="527">
                  <c:v>9932.7785983396934</c:v>
                </c:pt>
                <c:pt idx="528">
                  <c:v>9932.8540537047502</c:v>
                </c:pt>
                <c:pt idx="529">
                  <c:v>9932.9280485924592</c:v>
                </c:pt>
                <c:pt idx="530">
                  <c:v>9933.0006112693081</c:v>
                </c:pt>
                <c:pt idx="531">
                  <c:v>9933.0717694547784</c:v>
                </c:pt>
                <c:pt idx="532">
                  <c:v>9933.1415503319276</c:v>
                </c:pt>
                <c:pt idx="533">
                  <c:v>9933.2099805577636</c:v>
                </c:pt>
                <c:pt idx="534">
                  <c:v>9933.2770862734251</c:v>
                </c:pt>
                <c:pt idx="535">
                  <c:v>9933.3428931141625</c:v>
                </c:pt>
                <c:pt idx="536">
                  <c:v>9933.4074262191243</c:v>
                </c:pt>
                <c:pt idx="537">
                  <c:v>9933.4707102409575</c:v>
                </c:pt>
                <c:pt idx="538">
                  <c:v>9933.5327693552208</c:v>
                </c:pt>
                <c:pt idx="539">
                  <c:v>9933.5936272696108</c:v>
                </c:pt>
                <c:pt idx="540">
                  <c:v>9933.6533072330203</c:v>
                </c:pt>
                <c:pt idx="541">
                  <c:v>9933.7118320444097</c:v>
                </c:pt>
                <c:pt idx="542">
                  <c:v>9933.7692240615197</c:v>
                </c:pt>
                <c:pt idx="543">
                  <c:v>9933.8255052094028</c:v>
                </c:pt>
                <c:pt idx="544">
                  <c:v>9933.8806969887974</c:v>
                </c:pt>
                <c:pt idx="545">
                  <c:v>9933.9348204843373</c:v>
                </c:pt>
                <c:pt idx="546">
                  <c:v>9933.9878963726023</c:v>
                </c:pt>
                <c:pt idx="547">
                  <c:v>9934.0399449300166</c:v>
                </c:pt>
                <c:pt idx="548">
                  <c:v>9934.09098604059</c:v>
                </c:pt>
                <c:pt idx="549">
                  <c:v>9934.1410392035104</c:v>
                </c:pt>
                <c:pt idx="550">
                  <c:v>9934.1901235405894</c:v>
                </c:pt>
                <c:pt idx="551">
                  <c:v>9934.2382578035686</c:v>
                </c:pt>
                <c:pt idx="552">
                  <c:v>9934.2854603812775</c:v>
                </c:pt>
                <c:pt idx="553">
                  <c:v>9934.3317493066534</c:v>
                </c:pt>
                <c:pt idx="554">
                  <c:v>9934.3771422636328</c:v>
                </c:pt>
                <c:pt idx="555">
                  <c:v>9934.4216565939023</c:v>
                </c:pt>
                <c:pt idx="556">
                  <c:v>9934.4653093035231</c:v>
                </c:pt>
                <c:pt idx="557">
                  <c:v>9934.508117069423</c:v>
                </c:pt>
                <c:pt idx="558">
                  <c:v>9934.5500962457663</c:v>
                </c:pt>
                <c:pt idx="559">
                  <c:v>9934.5912628702026</c:v>
                </c:pt>
                <c:pt idx="560">
                  <c:v>9934.6316326699871</c:v>
                </c:pt>
                <c:pt idx="561">
                  <c:v>9934.6712210679889</c:v>
                </c:pt>
                <c:pt idx="562">
                  <c:v>9934.7100431885847</c:v>
                </c:pt>
                <c:pt idx="563">
                  <c:v>9934.7481138634284</c:v>
                </c:pt>
                <c:pt idx="564">
                  <c:v>9934.7854476371213</c:v>
                </c:pt>
                <c:pt idx="565">
                  <c:v>9934.8220587727628</c:v>
                </c:pt>
                <c:pt idx="566">
                  <c:v>9934.8579612574031</c:v>
                </c:pt>
                <c:pt idx="567">
                  <c:v>9934.8931688073826</c:v>
                </c:pt>
                <c:pt idx="568">
                  <c:v>9934.9276948735678</c:v>
                </c:pt>
                <c:pt idx="569">
                  <c:v>9934.9615526464931</c:v>
                </c:pt>
                <c:pt idx="570">
                  <c:v>9934.9947550613961</c:v>
                </c:pt>
                <c:pt idx="571">
                  <c:v>9935.0273148031611</c:v>
                </c:pt>
                <c:pt idx="572">
                  <c:v>9935.05924431116</c:v>
                </c:pt>
                <c:pt idx="573">
                  <c:v>9935.0905557840051</c:v>
                </c:pt>
                <c:pt idx="574">
                  <c:v>9935.1212611842111</c:v>
                </c:pt>
                <c:pt idx="575">
                  <c:v>9935.1513722427608</c:v>
                </c:pt>
                <c:pt idx="576">
                  <c:v>9935.180900463587</c:v>
                </c:pt>
                <c:pt idx="577">
                  <c:v>9935.2098571279676</c:v>
                </c:pt>
                <c:pt idx="578">
                  <c:v>9935.2382532988322</c:v>
                </c:pt>
                <c:pt idx="579">
                  <c:v>9935.2660998249885</c:v>
                </c:pt>
                <c:pt idx="580">
                  <c:v>9935.2934073452689</c:v>
                </c:pt>
                <c:pt idx="581">
                  <c:v>9935.3201862925926</c:v>
                </c:pt>
                <c:pt idx="582">
                  <c:v>9935.3464468979473</c:v>
                </c:pt>
                <c:pt idx="583">
                  <c:v>9935.3721991943021</c:v>
                </c:pt>
                <c:pt idx="584">
                  <c:v>9935.3974530204359</c:v>
                </c:pt>
                <c:pt idx="585">
                  <c:v>9935.4222180247016</c:v>
                </c:pt>
                <c:pt idx="586">
                  <c:v>9935.4465036687016</c:v>
                </c:pt>
                <c:pt idx="587">
                  <c:v>9935.4703192309116</c:v>
                </c:pt>
                <c:pt idx="588">
                  <c:v>9935.4936738102206</c:v>
                </c:pt>
                <c:pt idx="589">
                  <c:v>9935.5165763294081</c:v>
                </c:pt>
                <c:pt idx="590">
                  <c:v>9935.539035538548</c:v>
                </c:pt>
                <c:pt idx="591">
                  <c:v>9935.5610600183554</c:v>
                </c:pt>
                <c:pt idx="592">
                  <c:v>9935.5826581834644</c:v>
                </c:pt>
                <c:pt idx="593">
                  <c:v>9935.6038382856423</c:v>
                </c:pt>
                <c:pt idx="594">
                  <c:v>9935.6246084169379</c:v>
                </c:pt>
                <c:pt idx="595">
                  <c:v>9935.6449765127763</c:v>
                </c:pt>
                <c:pt idx="596">
                  <c:v>9935.6649503549907</c:v>
                </c:pt>
                <c:pt idx="597">
                  <c:v>9935.6845375747926</c:v>
                </c:pt>
                <c:pt idx="598">
                  <c:v>9935.7037456556882</c:v>
                </c:pt>
                <c:pt idx="599">
                  <c:v>9935.7225819363375</c:v>
                </c:pt>
                <c:pt idx="600">
                  <c:v>9935.7410536133575</c:v>
                </c:pt>
                <c:pt idx="601">
                  <c:v>9935.7591677440705</c:v>
                </c:pt>
                <c:pt idx="602">
                  <c:v>9935.7769312491982</c:v>
                </c:pt>
                <c:pt idx="603">
                  <c:v>9935.794350915512</c:v>
                </c:pt>
                <c:pt idx="604">
                  <c:v>9935.8114333984176</c:v>
                </c:pt>
                <c:pt idx="605">
                  <c:v>9935.8281852245036</c:v>
                </c:pt>
                <c:pt idx="606">
                  <c:v>9935.8446127940315</c:v>
                </c:pt>
                <c:pt idx="607">
                  <c:v>9935.8607223833806</c:v>
                </c:pt>
                <c:pt idx="608">
                  <c:v>9935.8765201474489</c:v>
                </c:pt>
                <c:pt idx="609">
                  <c:v>9935.8920121219999</c:v>
                </c:pt>
                <c:pt idx="610">
                  <c:v>9935.9072042259722</c:v>
                </c:pt>
                <c:pt idx="611">
                  <c:v>9935.9221022637394</c:v>
                </c:pt>
                <c:pt idx="612">
                  <c:v>9935.9367119273247</c:v>
                </c:pt>
                <c:pt idx="613">
                  <c:v>9935.9510387985792</c:v>
                </c:pt>
                <c:pt idx="614">
                  <c:v>9935.9650883513114</c:v>
                </c:pt>
                <c:pt idx="615">
                  <c:v>9935.9788659533824</c:v>
                </c:pt>
                <c:pt idx="616">
                  <c:v>9935.9923768687531</c:v>
                </c:pt>
                <c:pt idx="617">
                  <c:v>9936.0056262594935</c:v>
                </c:pt>
                <c:pt idx="618">
                  <c:v>9936.0186191877601</c:v>
                </c:pt>
                <c:pt idx="619">
                  <c:v>9936.031360617726</c:v>
                </c:pt>
                <c:pt idx="620">
                  <c:v>9936.043855417478</c:v>
                </c:pt>
                <c:pt idx="621">
                  <c:v>9936.0561083608754</c:v>
                </c:pt>
                <c:pt idx="622">
                  <c:v>9936.0681241293769</c:v>
                </c:pt>
                <c:pt idx="623">
                  <c:v>9936.0799073138278</c:v>
                </c:pt>
                <c:pt idx="624">
                  <c:v>9936.0914624162106</c:v>
                </c:pt>
                <c:pt idx="625">
                  <c:v>9936.1027938513689</c:v>
                </c:pt>
                <c:pt idx="626">
                  <c:v>9936.1139059486923</c:v>
                </c:pt>
                <c:pt idx="627">
                  <c:v>9936.1248029537692</c:v>
                </c:pt>
                <c:pt idx="628">
                  <c:v>9936.1354890300136</c:v>
                </c:pt>
                <c:pt idx="629">
                  <c:v>9936.1459682602508</c:v>
                </c:pt>
                <c:pt idx="630">
                  <c:v>9936.1562446482767</c:v>
                </c:pt>
                <c:pt idx="631">
                  <c:v>9936.1663221203926</c:v>
                </c:pt>
                <c:pt idx="632">
                  <c:v>9936.1762045268988</c:v>
                </c:pt>
                <c:pt idx="633">
                  <c:v>9936.1858956435717</c:v>
                </c:pt>
                <c:pt idx="634">
                  <c:v>9936.1953991731025</c:v>
                </c:pt>
                <c:pt idx="635">
                  <c:v>9936.2047187465123</c:v>
                </c:pt>
                <c:pt idx="636">
                  <c:v>9936.2138579245384</c:v>
                </c:pt>
                <c:pt idx="637">
                  <c:v>9936.2228201989983</c:v>
                </c:pt>
                <c:pt idx="638">
                  <c:v>9936.2316089941196</c:v>
                </c:pt>
                <c:pt idx="639">
                  <c:v>9936.2402276678495</c:v>
                </c:pt>
                <c:pt idx="640">
                  <c:v>9936.2486795131408</c:v>
                </c:pt>
                <c:pt idx="641">
                  <c:v>9936.2569677592055</c:v>
                </c:pt>
                <c:pt idx="642">
                  <c:v>9936.2650955727495</c:v>
                </c:pt>
                <c:pt idx="643">
                  <c:v>9936.273066059186</c:v>
                </c:pt>
                <c:pt idx="644">
                  <c:v>9936.2808822638162</c:v>
                </c:pt>
                <c:pt idx="645">
                  <c:v>9936.2885471729969</c:v>
                </c:pt>
                <c:pt idx="646">
                  <c:v>9936.2960637152792</c:v>
                </c:pt>
                <c:pt idx="647">
                  <c:v>9936.3034347625307</c:v>
                </c:pt>
                <c:pt idx="648">
                  <c:v>9936.3106631310293</c:v>
                </c:pt>
                <c:pt idx="649">
                  <c:v>9936.3177515825391</c:v>
                </c:pt>
                <c:pt idx="650">
                  <c:v>9936.3247028253681</c:v>
                </c:pt>
                <c:pt idx="651">
                  <c:v>9936.3315195154009</c:v>
                </c:pt>
                <c:pt idx="652">
                  <c:v>9936.3382042571138</c:v>
                </c:pt>
                <c:pt idx="653">
                  <c:v>9936.3447596045698</c:v>
                </c:pt>
                <c:pt idx="654">
                  <c:v>9936.3511880623955</c:v>
                </c:pt>
                <c:pt idx="655">
                  <c:v>9936.3574920867377</c:v>
                </c:pt>
                <c:pt idx="656">
                  <c:v>9936.3636740861984</c:v>
                </c:pt>
                <c:pt idx="657">
                  <c:v>9936.369736422761</c:v>
                </c:pt>
                <c:pt idx="658">
                  <c:v>9936.3756814126882</c:v>
                </c:pt>
                <c:pt idx="659">
                  <c:v>9936.3815113274086</c:v>
                </c:pt>
                <c:pt idx="660">
                  <c:v>9936.3872283943838</c:v>
                </c:pt>
                <c:pt idx="661">
                  <c:v>9936.3928347979581</c:v>
                </c:pt>
                <c:pt idx="662">
                  <c:v>9936.398332680199</c:v>
                </c:pt>
                <c:pt idx="663">
                  <c:v>9936.4037241417063</c:v>
                </c:pt>
                <c:pt idx="664">
                  <c:v>9936.4090112424237</c:v>
                </c:pt>
                <c:pt idx="665">
                  <c:v>9936.4141960024208</c:v>
                </c:pt>
                <c:pt idx="666">
                  <c:v>9936.4192804026643</c:v>
                </c:pt>
                <c:pt idx="667">
                  <c:v>9936.4242663857785</c:v>
                </c:pt>
                <c:pt idx="668">
                  <c:v>9936.4291558567838</c:v>
                </c:pt>
                <c:pt idx="669">
                  <c:v>9936.4339506838278</c:v>
                </c:pt>
                <c:pt idx="670">
                  <c:v>9936.4386526988965</c:v>
                </c:pt>
                <c:pt idx="671">
                  <c:v>9936.4432636985148</c:v>
                </c:pt>
                <c:pt idx="672">
                  <c:v>9936.4477854444322</c:v>
                </c:pt>
                <c:pt idx="673">
                  <c:v>9936.4522196643011</c:v>
                </c:pt>
                <c:pt idx="674">
                  <c:v>9936.4565680523283</c:v>
                </c:pt>
                <c:pt idx="675">
                  <c:v>9936.4608322699278</c:v>
                </c:pt>
                <c:pt idx="676">
                  <c:v>9936.4650139463574</c:v>
                </c:pt>
                <c:pt idx="677">
                  <c:v>9936.4691146793339</c:v>
                </c:pt>
                <c:pt idx="678">
                  <c:v>9936.4731360356491</c:v>
                </c:pt>
                <c:pt idx="679">
                  <c:v>9936.4770795517707</c:v>
                </c:pt>
                <c:pt idx="680">
                  <c:v>9936.4809467344203</c:v>
                </c:pt>
                <c:pt idx="681">
                  <c:v>9936.4847390611594</c:v>
                </c:pt>
                <c:pt idx="682">
                  <c:v>9936.4884579809459</c:v>
                </c:pt>
                <c:pt idx="683">
                  <c:v>9936.4921049146924</c:v>
                </c:pt>
                <c:pt idx="684">
                  <c:v>9936.4956812558066</c:v>
                </c:pt>
                <c:pt idx="685">
                  <c:v>9936.4991883707262</c:v>
                </c:pt>
                <c:pt idx="686">
                  <c:v>9936.5026275994387</c:v>
                </c:pt>
                <c:pt idx="687">
                  <c:v>9936.5060002559931</c:v>
                </c:pt>
                <c:pt idx="688">
                  <c:v>9936.5093076290032</c:v>
                </c:pt>
                <c:pt idx="689">
                  <c:v>9936.512550982141</c:v>
                </c:pt>
                <c:pt idx="690">
                  <c:v>9936.5157315546167</c:v>
                </c:pt>
                <c:pt idx="691">
                  <c:v>9936.5188505616552</c:v>
                </c:pt>
                <c:pt idx="692">
                  <c:v>9936.5219091949584</c:v>
                </c:pt>
                <c:pt idx="693">
                  <c:v>9936.5249086231597</c:v>
                </c:pt>
                <c:pt idx="694">
                  <c:v>9936.5278499922733</c:v>
                </c:pt>
                <c:pt idx="695">
                  <c:v>9936.5307344261291</c:v>
                </c:pt>
                <c:pt idx="696">
                  <c:v>9936.5335630268037</c:v>
                </c:pt>
                <c:pt idx="697">
                  <c:v>9936.5363368750423</c:v>
                </c:pt>
                <c:pt idx="698">
                  <c:v>9936.5390570306699</c:v>
                </c:pt>
                <c:pt idx="699">
                  <c:v>9936.5417245329973</c:v>
                </c:pt>
                <c:pt idx="700">
                  <c:v>9936.5443404012185</c:v>
                </c:pt>
                <c:pt idx="701">
                  <c:v>9936.5469056347974</c:v>
                </c:pt>
                <c:pt idx="702">
                  <c:v>9936.5494212138528</c:v>
                </c:pt>
                <c:pt idx="703">
                  <c:v>9936.5518880995314</c:v>
                </c:pt>
                <c:pt idx="704">
                  <c:v>9936.5543072343753</c:v>
                </c:pt>
                <c:pt idx="705">
                  <c:v>9936.5566795426821</c:v>
                </c:pt>
                <c:pt idx="706">
                  <c:v>9936.5590059308597</c:v>
                </c:pt>
                <c:pt idx="707">
                  <c:v>9936.56128728777</c:v>
                </c:pt>
                <c:pt idx="708">
                  <c:v>9936.5635244850691</c:v>
                </c:pt>
                <c:pt idx="709">
                  <c:v>9936.5657183775402</c:v>
                </c:pt>
                <c:pt idx="710">
                  <c:v>9936.5678698034226</c:v>
                </c:pt>
                <c:pt idx="711">
                  <c:v>9936.5699795847286</c:v>
                </c:pt>
                <c:pt idx="712">
                  <c:v>9936.5720485275597</c:v>
                </c:pt>
                <c:pt idx="713">
                  <c:v>9936.5740774224141</c:v>
                </c:pt>
                <c:pt idx="714">
                  <c:v>9936.5760670444888</c:v>
                </c:pt>
                <c:pt idx="715">
                  <c:v>9936.5780181539758</c:v>
                </c:pt>
                <c:pt idx="716">
                  <c:v>9936.5799314963515</c:v>
                </c:pt>
                <c:pt idx="717">
                  <c:v>9936.5818078026623</c:v>
                </c:pt>
                <c:pt idx="718">
                  <c:v>9936.5836477898029</c:v>
                </c:pt>
                <c:pt idx="719">
                  <c:v>9936.5854521607944</c:v>
                </c:pt>
                <c:pt idx="720">
                  <c:v>9936.5872216050484</c:v>
                </c:pt>
                <c:pt idx="721">
                  <c:v>9936.5889567986324</c:v>
                </c:pt>
                <c:pt idx="722">
                  <c:v>9936.5906584045242</c:v>
                </c:pt>
                <c:pt idx="723">
                  <c:v>9936.5923270728726</c:v>
                </c:pt>
                <c:pt idx="724">
                  <c:v>9936.5939634412407</c:v>
                </c:pt>
                <c:pt idx="725">
                  <c:v>9936.5955681348496</c:v>
                </c:pt>
                <c:pt idx="726">
                  <c:v>9936.5971417668188</c:v>
                </c:pt>
                <c:pt idx="727">
                  <c:v>9936.5986849383989</c:v>
                </c:pt>
                <c:pt idx="728">
                  <c:v>9936.6001982392027</c:v>
                </c:pt>
                <c:pt idx="729">
                  <c:v>9936.6016822474321</c:v>
                </c:pt>
                <c:pt idx="730">
                  <c:v>9936.6031375300936</c:v>
                </c:pt>
                <c:pt idx="731">
                  <c:v>9936.6045646432212</c:v>
                </c:pt>
                <c:pt idx="732">
                  <c:v>9936.6059641320826</c:v>
                </c:pt>
                <c:pt idx="733">
                  <c:v>9936.607336531395</c:v>
                </c:pt>
                <c:pt idx="734">
                  <c:v>9936.6086823655223</c:v>
                </c:pt>
                <c:pt idx="735">
                  <c:v>9936.61000214868</c:v>
                </c:pt>
                <c:pt idx="736">
                  <c:v>9936.6112963851301</c:v>
                </c:pt>
                <c:pt idx="737">
                  <c:v>9936.6125655693722</c:v>
                </c:pt>
                <c:pt idx="738">
                  <c:v>9936.6138101863362</c:v>
                </c:pt>
                <c:pt idx="739">
                  <c:v>9936.6150307115622</c:v>
                </c:pt>
                <c:pt idx="740">
                  <c:v>9936.6162276113882</c:v>
                </c:pt>
                <c:pt idx="741">
                  <c:v>9936.6174013431264</c:v>
                </c:pt>
                <c:pt idx="742">
                  <c:v>9936.6185523552322</c:v>
                </c:pt>
                <c:pt idx="743">
                  <c:v>9936.6196810874862</c:v>
                </c:pt>
                <c:pt idx="744">
                  <c:v>9936.620787971151</c:v>
                </c:pt>
                <c:pt idx="745">
                  <c:v>9936.6218734291451</c:v>
                </c:pt>
                <c:pt idx="746">
                  <c:v>9936.6229378762</c:v>
                </c:pt>
                <c:pt idx="747">
                  <c:v>9936.623981719018</c:v>
                </c:pt>
                <c:pt idx="748">
                  <c:v>9936.6250053564308</c:v>
                </c:pt>
                <c:pt idx="749">
                  <c:v>9936.6260091795484</c:v>
                </c:pt>
                <c:pt idx="750">
                  <c:v>9936.6269935719101</c:v>
                </c:pt>
                <c:pt idx="751">
                  <c:v>9936.6279589096339</c:v>
                </c:pt>
                <c:pt idx="752">
                  <c:v>9936.6289055615543</c:v>
                </c:pt>
                <c:pt idx="753">
                  <c:v>9936.6298338893666</c:v>
                </c:pt>
                <c:pt idx="754">
                  <c:v>9936.6307442477664</c:v>
                </c:pt>
                <c:pt idx="755">
                  <c:v>9936.6316369845827</c:v>
                </c:pt>
                <c:pt idx="756">
                  <c:v>9936.6325124409123</c:v>
                </c:pt>
                <c:pt idx="757">
                  <c:v>9936.6333709512492</c:v>
                </c:pt>
                <c:pt idx="758">
                  <c:v>9936.6342128436136</c:v>
                </c:pt>
                <c:pt idx="759">
                  <c:v>9936.6350384396737</c:v>
                </c:pt>
                <c:pt idx="760">
                  <c:v>9936.6358480548733</c:v>
                </c:pt>
                <c:pt idx="761">
                  <c:v>9936.6366419985497</c:v>
                </c:pt>
                <c:pt idx="762">
                  <c:v>9936.6374205740522</c:v>
                </c:pt>
                <c:pt idx="763">
                  <c:v>9936.6381840788581</c:v>
                </c:pt>
                <c:pt idx="764">
                  <c:v>9936.638932804688</c:v>
                </c:pt>
                <c:pt idx="765">
                  <c:v>9936.6396670376143</c:v>
                </c:pt>
                <c:pt idx="766">
                  <c:v>9936.6403870581726</c:v>
                </c:pt>
                <c:pt idx="767">
                  <c:v>9936.6410931414684</c:v>
                </c:pt>
                <c:pt idx="768">
                  <c:v>9936.6417855572818</c:v>
                </c:pt>
                <c:pt idx="769">
                  <c:v>9936.64246457017</c:v>
                </c:pt>
                <c:pt idx="770">
                  <c:v>9936.6431304395719</c:v>
                </c:pt>
                <c:pt idx="771">
                  <c:v>9936.6437834199005</c:v>
                </c:pt>
                <c:pt idx="772">
                  <c:v>9936.6444237606465</c:v>
                </c:pt>
                <c:pt idx="773">
                  <c:v>9936.6450517064713</c:v>
                </c:pt>
                <c:pt idx="774">
                  <c:v>9936.6456674973015</c:v>
                </c:pt>
                <c:pt idx="775">
                  <c:v>9936.6462713684177</c:v>
                </c:pt>
                <c:pt idx="776">
                  <c:v>9936.6468635505462</c:v>
                </c:pt>
                <c:pt idx="777">
                  <c:v>9936.6474442699473</c:v>
                </c:pt>
                <c:pt idx="778">
                  <c:v>9936.6480137485032</c:v>
                </c:pt>
                <c:pt idx="779">
                  <c:v>9936.6485722037996</c:v>
                </c:pt>
                <c:pt idx="780">
                  <c:v>9936.6491198492113</c:v>
                </c:pt>
                <c:pt idx="781">
                  <c:v>9936.649656893982</c:v>
                </c:pt>
                <c:pt idx="782">
                  <c:v>9936.6501835433064</c:v>
                </c:pt>
                <c:pt idx="783">
                  <c:v>9936.6506999984067</c:v>
                </c:pt>
                <c:pt idx="784">
                  <c:v>9936.6512064566105</c:v>
                </c:pt>
                <c:pt idx="785">
                  <c:v>9936.6517031114236</c:v>
                </c:pt>
                <c:pt idx="786">
                  <c:v>9936.6521901526085</c:v>
                </c:pt>
                <c:pt idx="787">
                  <c:v>9936.6526677662532</c:v>
                </c:pt>
                <c:pt idx="788">
                  <c:v>9936.6531361348461</c:v>
                </c:pt>
                <c:pt idx="789">
                  <c:v>9936.6535954373394</c:v>
                </c:pt>
                <c:pt idx="790">
                  <c:v>9936.6540458492236</c:v>
                </c:pt>
                <c:pt idx="791">
                  <c:v>9936.6544875425934</c:v>
                </c:pt>
                <c:pt idx="792">
                  <c:v>9936.6549206862092</c:v>
                </c:pt>
                <c:pt idx="793">
                  <c:v>9936.6553454455679</c:v>
                </c:pt>
                <c:pt idx="794">
                  <c:v>9936.65576198296</c:v>
                </c:pt>
                <c:pt idx="795">
                  <c:v>9936.6561704575379</c:v>
                </c:pt>
                <c:pt idx="796">
                  <c:v>9936.6565710253708</c:v>
                </c:pt>
                <c:pt idx="797">
                  <c:v>9936.6569638395067</c:v>
                </c:pt>
                <c:pt idx="798">
                  <c:v>9936.6573490500341</c:v>
                </c:pt>
                <c:pt idx="799">
                  <c:v>9936.6577268041328</c:v>
                </c:pt>
                <c:pt idx="800">
                  <c:v>9936.6580972461343</c:v>
                </c:pt>
                <c:pt idx="801">
                  <c:v>9936.6584605175776</c:v>
                </c:pt>
                <c:pt idx="802">
                  <c:v>9936.6588167572627</c:v>
                </c:pt>
                <c:pt idx="803">
                  <c:v>9936.6591661013008</c:v>
                </c:pt>
                <c:pt idx="804">
                  <c:v>9936.6595086831694</c:v>
                </c:pt>
                <c:pt idx="805">
                  <c:v>9936.6598446337612</c:v>
                </c:pt>
                <c:pt idx="806">
                  <c:v>9936.6601740814367</c:v>
                </c:pt>
                <c:pt idx="807">
                  <c:v>9936.6604971520719</c:v>
                </c:pt>
                <c:pt idx="808">
                  <c:v>9936.6608139691052</c:v>
                </c:pt>
                <c:pt idx="809">
                  <c:v>9936.6611246535867</c:v>
                </c:pt>
                <c:pt idx="810">
                  <c:v>9936.6614293242219</c:v>
                </c:pt>
                <c:pt idx="811">
                  <c:v>9936.6617280974206</c:v>
                </c:pt>
                <c:pt idx="812">
                  <c:v>9936.6620210873371</c:v>
                </c:pt>
                <c:pt idx="813">
                  <c:v>9936.6623084059156</c:v>
                </c:pt>
                <c:pt idx="814">
                  <c:v>9936.6625901629377</c:v>
                </c:pt>
                <c:pt idx="815">
                  <c:v>9936.6628664660548</c:v>
                </c:pt>
                <c:pt idx="816">
                  <c:v>9936.6631374208373</c:v>
                </c:pt>
                <c:pt idx="817">
                  <c:v>9936.6634031308131</c:v>
                </c:pt>
                <c:pt idx="818">
                  <c:v>9936.6636636975036</c:v>
                </c:pt>
                <c:pt idx="819">
                  <c:v>9936.6639192204657</c:v>
                </c:pt>
                <c:pt idx="820">
                  <c:v>9936.66416979733</c:v>
                </c:pt>
                <c:pt idx="821">
                  <c:v>9936.6644155238373</c:v>
                </c:pt>
                <c:pt idx="822">
                  <c:v>9936.6646564938728</c:v>
                </c:pt>
                <c:pt idx="823">
                  <c:v>9936.6648927995084</c:v>
                </c:pt>
                <c:pt idx="824">
                  <c:v>9936.6651245310313</c:v>
                </c:pt>
                <c:pt idx="825">
                  <c:v>9936.6653517769828</c:v>
                </c:pt>
                <c:pt idx="826">
                  <c:v>9936.6655746241868</c:v>
                </c:pt>
                <c:pt idx="827">
                  <c:v>9936.6657931577902</c:v>
                </c:pt>
                <c:pt idx="828">
                  <c:v>9936.6660074612901</c:v>
                </c:pt>
                <c:pt idx="829">
                  <c:v>9936.6662176165682</c:v>
                </c:pt>
                <c:pt idx="830">
                  <c:v>9936.6664237039186</c:v>
                </c:pt>
                <c:pt idx="831">
                  <c:v>9936.666625802085</c:v>
                </c:pt>
                <c:pt idx="832">
                  <c:v>9936.6668239882856</c:v>
                </c:pt>
                <c:pt idx="833">
                  <c:v>9936.6670183382412</c:v>
                </c:pt>
                <c:pt idx="834">
                  <c:v>9936.6672089262102</c:v>
                </c:pt>
                <c:pt idx="835">
                  <c:v>9936.667395825014</c:v>
                </c:pt>
                <c:pt idx="836">
                  <c:v>9936.6675791060607</c:v>
                </c:pt>
                <c:pt idx="837">
                  <c:v>9936.6677588393795</c:v>
                </c:pt>
                <c:pt idx="838">
                  <c:v>9936.6679350936429</c:v>
                </c:pt>
                <c:pt idx="839">
                  <c:v>9936.6681079361933</c:v>
                </c:pt>
                <c:pt idx="840">
                  <c:v>9936.6682774330711</c:v>
                </c:pt>
                <c:pt idx="841">
                  <c:v>9936.6684436490377</c:v>
                </c:pt>
                <c:pt idx="842">
                  <c:v>9936.6686066475995</c:v>
                </c:pt>
                <c:pt idx="843">
                  <c:v>9936.6687664910369</c:v>
                </c:pt>
                <c:pt idx="844">
                  <c:v>9936.6689232404224</c:v>
                </c:pt>
                <c:pt idx="845">
                  <c:v>9936.6690769556462</c:v>
                </c:pt>
                <c:pt idx="846">
                  <c:v>9936.66922769544</c:v>
                </c:pt>
                <c:pt idx="847">
                  <c:v>9936.6693755174001</c:v>
                </c:pt>
                <c:pt idx="848">
                  <c:v>9936.6695204780044</c:v>
                </c:pt>
                <c:pt idx="849">
                  <c:v>9936.6696626326411</c:v>
                </c:pt>
                <c:pt idx="850">
                  <c:v>9936.6698020356234</c:v>
                </c:pt>
                <c:pt idx="851">
                  <c:v>9936.669938740215</c:v>
                </c:pt>
                <c:pt idx="852">
                  <c:v>9936.6700727986463</c:v>
                </c:pt>
                <c:pt idx="853">
                  <c:v>9936.67020426214</c:v>
                </c:pt>
                <c:pt idx="854">
                  <c:v>9936.6703331809258</c:v>
                </c:pt>
                <c:pt idx="855">
                  <c:v>9936.6704596042619</c:v>
                </c:pt>
                <c:pt idx="856">
                  <c:v>9936.6705835804496</c:v>
                </c:pt>
                <c:pt idx="857">
                  <c:v>9936.6707051568592</c:v>
                </c:pt>
                <c:pt idx="858">
                  <c:v>9936.670824379944</c:v>
                </c:pt>
                <c:pt idx="859">
                  <c:v>9936.670941295255</c:v>
                </c:pt>
                <c:pt idx="860">
                  <c:v>9936.6710559474632</c:v>
                </c:pt>
                <c:pt idx="861">
                  <c:v>9936.6711683803751</c:v>
                </c:pt>
                <c:pt idx="862">
                  <c:v>9936.6712786369499</c:v>
                </c:pt>
                <c:pt idx="863">
                  <c:v>9936.6713867593135</c:v>
                </c:pt>
                <c:pt idx="864">
                  <c:v>9936.671492788777</c:v>
                </c:pt>
                <c:pt idx="865">
                  <c:v>9936.6715967658529</c:v>
                </c:pt>
                <c:pt idx="866">
                  <c:v>9936.6716987302698</c:v>
                </c:pt>
                <c:pt idx="867">
                  <c:v>9936.671798720985</c:v>
                </c:pt>
                <c:pt idx="868">
                  <c:v>9936.6718967762026</c:v>
                </c:pt>
                <c:pt idx="869">
                  <c:v>9936.6719929333885</c:v>
                </c:pt>
                <c:pt idx="870">
                  <c:v>9936.6720872292826</c:v>
                </c:pt>
                <c:pt idx="871">
                  <c:v>9936.6721796999136</c:v>
                </c:pt>
                <c:pt idx="872">
                  <c:v>9936.6722703806117</c:v>
                </c:pt>
                <c:pt idx="873">
                  <c:v>9936.6723593060251</c:v>
                </c:pt>
                <c:pt idx="874">
                  <c:v>9936.6724465101288</c:v>
                </c:pt>
                <c:pt idx="875">
                  <c:v>9936.6725320262431</c:v>
                </c:pt>
                <c:pt idx="876">
                  <c:v>9936.6726158870424</c:v>
                </c:pt>
                <c:pt idx="877">
                  <c:v>9936.6726981245683</c:v>
                </c:pt>
                <c:pt idx="878">
                  <c:v>9936.6727787702403</c:v>
                </c:pt>
                <c:pt idx="879">
                  <c:v>9936.6728578548737</c:v>
                </c:pt>
                <c:pt idx="880">
                  <c:v>9936.6729354086838</c:v>
                </c:pt>
                <c:pt idx="881">
                  <c:v>9936.6730114613038</c:v>
                </c:pt>
                <c:pt idx="882">
                  <c:v>9936.6730860417902</c:v>
                </c:pt>
                <c:pt idx="883">
                  <c:v>9936.6731591786393</c:v>
                </c:pt>
                <c:pt idx="884">
                  <c:v>9936.6732308997962</c:v>
                </c:pt>
                <c:pt idx="885">
                  <c:v>9936.6733012326622</c:v>
                </c:pt>
                <c:pt idx="886">
                  <c:v>9936.6733702041111</c:v>
                </c:pt>
                <c:pt idx="887">
                  <c:v>9936.6734378404963</c:v>
                </c:pt>
                <c:pt idx="888">
                  <c:v>9936.6735041676602</c:v>
                </c:pt>
                <c:pt idx="889">
                  <c:v>9936.6735692109432</c:v>
                </c:pt>
                <c:pt idx="890">
                  <c:v>9936.6736329952</c:v>
                </c:pt>
                <c:pt idx="891">
                  <c:v>9936.6736955447996</c:v>
                </c:pt>
                <c:pt idx="892">
                  <c:v>9936.6737568836415</c:v>
                </c:pt>
                <c:pt idx="893">
                  <c:v>9936.6738170351618</c:v>
                </c:pt>
                <c:pt idx="894">
                  <c:v>9936.6738760223416</c:v>
                </c:pt>
                <c:pt idx="895">
                  <c:v>9936.6739338677216</c:v>
                </c:pt>
                <c:pt idx="896">
                  <c:v>9936.673990593401</c:v>
                </c:pt>
                <c:pt idx="897">
                  <c:v>9936.6740462210546</c:v>
                </c:pt>
                <c:pt idx="898">
                  <c:v>9936.6741007719374</c:v>
                </c:pt>
                <c:pt idx="899">
                  <c:v>9936.6741542668915</c:v>
                </c:pt>
                <c:pt idx="900">
                  <c:v>9936.6742067263549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30915200"/>
        <c:axId val="55187328"/>
      </c:scatterChart>
      <c:valAx>
        <c:axId val="309152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55187328"/>
        <c:crosses val="autoZero"/>
        <c:crossBetween val="midCat"/>
      </c:valAx>
      <c:valAx>
        <c:axId val="55187328"/>
        <c:scaling>
          <c:orientation val="minMax"/>
        </c:scaling>
        <c:delete val="0"/>
        <c:axPos val="l"/>
        <c:majorGridlines/>
        <c:numFmt formatCode="General" sourceLinked="1"/>
        <c:majorTickMark val="out"/>
        <c:minorTickMark val="none"/>
        <c:tickLblPos val="nextTo"/>
        <c:crossAx val="30915200"/>
        <c:crosses val="autoZero"/>
        <c:crossBetween val="midCat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scatterChart>
        <c:scatterStyle val="lineMarker"/>
        <c:varyColors val="0"/>
        <c:ser>
          <c:idx val="0"/>
          <c:order val="0"/>
          <c:marker>
            <c:symbol val="none"/>
          </c:marker>
          <c:xVal>
            <c:numRef>
              <c:f>SIRワクチン!$A$4:$A$504</c:f>
              <c:numCache>
                <c:formatCode>General</c:formatCode>
                <c:ptCount val="501"/>
                <c:pt idx="0">
                  <c:v>0</c:v>
                </c:pt>
                <c:pt idx="1">
                  <c:v>0.1</c:v>
                </c:pt>
                <c:pt idx="2">
                  <c:v>0.2</c:v>
                </c:pt>
                <c:pt idx="3">
                  <c:v>0.30000000000000004</c:v>
                </c:pt>
                <c:pt idx="4">
                  <c:v>0.4</c:v>
                </c:pt>
                <c:pt idx="5">
                  <c:v>0.5</c:v>
                </c:pt>
                <c:pt idx="6">
                  <c:v>0.60000000000000009</c:v>
                </c:pt>
                <c:pt idx="7">
                  <c:v>0.70000000000000007</c:v>
                </c:pt>
                <c:pt idx="8">
                  <c:v>0.8</c:v>
                </c:pt>
                <c:pt idx="9">
                  <c:v>0.9</c:v>
                </c:pt>
                <c:pt idx="10">
                  <c:v>1</c:v>
                </c:pt>
                <c:pt idx="11">
                  <c:v>1.1000000000000001</c:v>
                </c:pt>
                <c:pt idx="12">
                  <c:v>1.2000000000000002</c:v>
                </c:pt>
                <c:pt idx="13">
                  <c:v>1.3</c:v>
                </c:pt>
                <c:pt idx="14">
                  <c:v>1.4000000000000001</c:v>
                </c:pt>
                <c:pt idx="15">
                  <c:v>1.5</c:v>
                </c:pt>
                <c:pt idx="16">
                  <c:v>1.6</c:v>
                </c:pt>
                <c:pt idx="17">
                  <c:v>1.7000000000000002</c:v>
                </c:pt>
                <c:pt idx="18">
                  <c:v>1.8</c:v>
                </c:pt>
                <c:pt idx="19">
                  <c:v>1.9000000000000001</c:v>
                </c:pt>
                <c:pt idx="20">
                  <c:v>2</c:v>
                </c:pt>
                <c:pt idx="21">
                  <c:v>2.1</c:v>
                </c:pt>
                <c:pt idx="22">
                  <c:v>2.2000000000000002</c:v>
                </c:pt>
                <c:pt idx="23">
                  <c:v>2.3000000000000003</c:v>
                </c:pt>
                <c:pt idx="24">
                  <c:v>2.4000000000000004</c:v>
                </c:pt>
                <c:pt idx="25">
                  <c:v>2.5</c:v>
                </c:pt>
                <c:pt idx="26">
                  <c:v>2.6</c:v>
                </c:pt>
                <c:pt idx="27">
                  <c:v>2.7</c:v>
                </c:pt>
                <c:pt idx="28">
                  <c:v>2.8000000000000003</c:v>
                </c:pt>
                <c:pt idx="29">
                  <c:v>2.9000000000000004</c:v>
                </c:pt>
                <c:pt idx="30">
                  <c:v>3</c:v>
                </c:pt>
                <c:pt idx="31">
                  <c:v>3.1</c:v>
                </c:pt>
                <c:pt idx="32">
                  <c:v>3.2</c:v>
                </c:pt>
                <c:pt idx="33">
                  <c:v>3.3000000000000003</c:v>
                </c:pt>
                <c:pt idx="34">
                  <c:v>3.4000000000000004</c:v>
                </c:pt>
                <c:pt idx="35">
                  <c:v>3.5</c:v>
                </c:pt>
                <c:pt idx="36">
                  <c:v>3.6</c:v>
                </c:pt>
                <c:pt idx="37">
                  <c:v>3.7</c:v>
                </c:pt>
                <c:pt idx="38">
                  <c:v>3.8000000000000003</c:v>
                </c:pt>
                <c:pt idx="39">
                  <c:v>3.9000000000000004</c:v>
                </c:pt>
                <c:pt idx="40">
                  <c:v>4</c:v>
                </c:pt>
                <c:pt idx="41">
                  <c:v>4.1000000000000005</c:v>
                </c:pt>
                <c:pt idx="42">
                  <c:v>4.2</c:v>
                </c:pt>
                <c:pt idx="43">
                  <c:v>4.3</c:v>
                </c:pt>
                <c:pt idx="44">
                  <c:v>4.4000000000000004</c:v>
                </c:pt>
                <c:pt idx="45">
                  <c:v>4.5</c:v>
                </c:pt>
                <c:pt idx="46">
                  <c:v>4.6000000000000005</c:v>
                </c:pt>
                <c:pt idx="47">
                  <c:v>4.7</c:v>
                </c:pt>
                <c:pt idx="48">
                  <c:v>4.8000000000000007</c:v>
                </c:pt>
                <c:pt idx="49">
                  <c:v>4.9000000000000004</c:v>
                </c:pt>
                <c:pt idx="50">
                  <c:v>5</c:v>
                </c:pt>
                <c:pt idx="51">
                  <c:v>5.1000000000000005</c:v>
                </c:pt>
                <c:pt idx="52">
                  <c:v>5.2</c:v>
                </c:pt>
                <c:pt idx="53">
                  <c:v>5.3000000000000007</c:v>
                </c:pt>
                <c:pt idx="54">
                  <c:v>5.4</c:v>
                </c:pt>
                <c:pt idx="55">
                  <c:v>5.5</c:v>
                </c:pt>
                <c:pt idx="56">
                  <c:v>5.6000000000000005</c:v>
                </c:pt>
                <c:pt idx="57">
                  <c:v>5.7</c:v>
                </c:pt>
                <c:pt idx="58">
                  <c:v>5.8000000000000007</c:v>
                </c:pt>
                <c:pt idx="59">
                  <c:v>5.9</c:v>
                </c:pt>
                <c:pt idx="60">
                  <c:v>6</c:v>
                </c:pt>
                <c:pt idx="61">
                  <c:v>6.1000000000000005</c:v>
                </c:pt>
                <c:pt idx="62">
                  <c:v>6.2</c:v>
                </c:pt>
                <c:pt idx="63">
                  <c:v>6.3000000000000007</c:v>
                </c:pt>
                <c:pt idx="64">
                  <c:v>6.4</c:v>
                </c:pt>
                <c:pt idx="65">
                  <c:v>6.5</c:v>
                </c:pt>
                <c:pt idx="66">
                  <c:v>6.6000000000000005</c:v>
                </c:pt>
                <c:pt idx="67">
                  <c:v>6.7</c:v>
                </c:pt>
                <c:pt idx="68">
                  <c:v>6.8000000000000007</c:v>
                </c:pt>
                <c:pt idx="69">
                  <c:v>6.9</c:v>
                </c:pt>
                <c:pt idx="70">
                  <c:v>7</c:v>
                </c:pt>
                <c:pt idx="71">
                  <c:v>7.1000000000000005</c:v>
                </c:pt>
                <c:pt idx="72">
                  <c:v>7.2</c:v>
                </c:pt>
                <c:pt idx="73">
                  <c:v>7.3000000000000007</c:v>
                </c:pt>
                <c:pt idx="74">
                  <c:v>7.4</c:v>
                </c:pt>
                <c:pt idx="75">
                  <c:v>7.5</c:v>
                </c:pt>
                <c:pt idx="76">
                  <c:v>7.6000000000000005</c:v>
                </c:pt>
                <c:pt idx="77">
                  <c:v>7.7</c:v>
                </c:pt>
                <c:pt idx="78">
                  <c:v>7.8000000000000007</c:v>
                </c:pt>
                <c:pt idx="79">
                  <c:v>7.9</c:v>
                </c:pt>
                <c:pt idx="80">
                  <c:v>8</c:v>
                </c:pt>
                <c:pt idx="81">
                  <c:v>8.1</c:v>
                </c:pt>
                <c:pt idx="82">
                  <c:v>8.2000000000000011</c:v>
                </c:pt>
                <c:pt idx="83">
                  <c:v>8.3000000000000007</c:v>
                </c:pt>
                <c:pt idx="84">
                  <c:v>8.4</c:v>
                </c:pt>
                <c:pt idx="85">
                  <c:v>8.5</c:v>
                </c:pt>
                <c:pt idx="86">
                  <c:v>8.6</c:v>
                </c:pt>
                <c:pt idx="87">
                  <c:v>8.7000000000000011</c:v>
                </c:pt>
                <c:pt idx="88">
                  <c:v>8.8000000000000007</c:v>
                </c:pt>
                <c:pt idx="89">
                  <c:v>8.9</c:v>
                </c:pt>
                <c:pt idx="90">
                  <c:v>9</c:v>
                </c:pt>
                <c:pt idx="91">
                  <c:v>9.1</c:v>
                </c:pt>
                <c:pt idx="92">
                  <c:v>9.2000000000000011</c:v>
                </c:pt>
                <c:pt idx="93">
                  <c:v>9.3000000000000007</c:v>
                </c:pt>
                <c:pt idx="94">
                  <c:v>9.4</c:v>
                </c:pt>
                <c:pt idx="95">
                  <c:v>9.5</c:v>
                </c:pt>
                <c:pt idx="96">
                  <c:v>9.6000000000000014</c:v>
                </c:pt>
                <c:pt idx="97">
                  <c:v>9.7000000000000011</c:v>
                </c:pt>
                <c:pt idx="98">
                  <c:v>9.8000000000000007</c:v>
                </c:pt>
                <c:pt idx="99">
                  <c:v>9.9</c:v>
                </c:pt>
                <c:pt idx="100">
                  <c:v>10</c:v>
                </c:pt>
                <c:pt idx="101">
                  <c:v>10.100000000000001</c:v>
                </c:pt>
                <c:pt idx="102">
                  <c:v>10.200000000000001</c:v>
                </c:pt>
                <c:pt idx="103">
                  <c:v>10.3</c:v>
                </c:pt>
                <c:pt idx="104">
                  <c:v>10.4</c:v>
                </c:pt>
                <c:pt idx="105">
                  <c:v>10.5</c:v>
                </c:pt>
                <c:pt idx="106">
                  <c:v>10.600000000000001</c:v>
                </c:pt>
                <c:pt idx="107">
                  <c:v>10.700000000000001</c:v>
                </c:pt>
                <c:pt idx="108">
                  <c:v>10.8</c:v>
                </c:pt>
                <c:pt idx="109">
                  <c:v>10.9</c:v>
                </c:pt>
                <c:pt idx="110">
                  <c:v>11</c:v>
                </c:pt>
                <c:pt idx="111">
                  <c:v>11.100000000000001</c:v>
                </c:pt>
                <c:pt idx="112">
                  <c:v>11.200000000000001</c:v>
                </c:pt>
                <c:pt idx="113">
                  <c:v>11.3</c:v>
                </c:pt>
                <c:pt idx="114">
                  <c:v>11.4</c:v>
                </c:pt>
                <c:pt idx="115">
                  <c:v>11.5</c:v>
                </c:pt>
                <c:pt idx="116">
                  <c:v>11.600000000000001</c:v>
                </c:pt>
                <c:pt idx="117">
                  <c:v>11.700000000000001</c:v>
                </c:pt>
                <c:pt idx="118">
                  <c:v>11.8</c:v>
                </c:pt>
                <c:pt idx="119">
                  <c:v>11.9</c:v>
                </c:pt>
                <c:pt idx="120">
                  <c:v>12</c:v>
                </c:pt>
                <c:pt idx="121">
                  <c:v>12.100000000000001</c:v>
                </c:pt>
                <c:pt idx="122">
                  <c:v>12.200000000000001</c:v>
                </c:pt>
                <c:pt idx="123">
                  <c:v>12.3</c:v>
                </c:pt>
                <c:pt idx="124">
                  <c:v>12.4</c:v>
                </c:pt>
                <c:pt idx="125">
                  <c:v>12.5</c:v>
                </c:pt>
                <c:pt idx="126">
                  <c:v>12.600000000000001</c:v>
                </c:pt>
                <c:pt idx="127">
                  <c:v>12.700000000000001</c:v>
                </c:pt>
                <c:pt idx="128">
                  <c:v>12.8</c:v>
                </c:pt>
                <c:pt idx="129">
                  <c:v>12.9</c:v>
                </c:pt>
                <c:pt idx="130">
                  <c:v>13</c:v>
                </c:pt>
                <c:pt idx="131">
                  <c:v>13.100000000000001</c:v>
                </c:pt>
                <c:pt idx="132">
                  <c:v>13.200000000000001</c:v>
                </c:pt>
                <c:pt idx="133">
                  <c:v>13.3</c:v>
                </c:pt>
                <c:pt idx="134">
                  <c:v>13.4</c:v>
                </c:pt>
                <c:pt idx="135">
                  <c:v>13.5</c:v>
                </c:pt>
                <c:pt idx="136">
                  <c:v>13.600000000000001</c:v>
                </c:pt>
                <c:pt idx="137">
                  <c:v>13.700000000000001</c:v>
                </c:pt>
                <c:pt idx="138">
                  <c:v>13.8</c:v>
                </c:pt>
                <c:pt idx="139">
                  <c:v>13.9</c:v>
                </c:pt>
                <c:pt idx="140">
                  <c:v>14</c:v>
                </c:pt>
                <c:pt idx="141">
                  <c:v>14.100000000000001</c:v>
                </c:pt>
                <c:pt idx="142">
                  <c:v>14.200000000000001</c:v>
                </c:pt>
                <c:pt idx="143">
                  <c:v>14.3</c:v>
                </c:pt>
                <c:pt idx="144">
                  <c:v>14.4</c:v>
                </c:pt>
                <c:pt idx="145">
                  <c:v>14.5</c:v>
                </c:pt>
                <c:pt idx="146">
                  <c:v>14.600000000000001</c:v>
                </c:pt>
                <c:pt idx="147">
                  <c:v>14.700000000000001</c:v>
                </c:pt>
                <c:pt idx="148">
                  <c:v>14.8</c:v>
                </c:pt>
                <c:pt idx="149">
                  <c:v>14.9</c:v>
                </c:pt>
                <c:pt idx="150">
                  <c:v>15</c:v>
                </c:pt>
                <c:pt idx="151">
                  <c:v>15.100000000000001</c:v>
                </c:pt>
                <c:pt idx="152">
                  <c:v>15.200000000000001</c:v>
                </c:pt>
                <c:pt idx="153">
                  <c:v>15.3</c:v>
                </c:pt>
                <c:pt idx="154">
                  <c:v>15.4</c:v>
                </c:pt>
                <c:pt idx="155">
                  <c:v>15.5</c:v>
                </c:pt>
                <c:pt idx="156">
                  <c:v>15.600000000000001</c:v>
                </c:pt>
                <c:pt idx="157">
                  <c:v>15.700000000000001</c:v>
                </c:pt>
                <c:pt idx="158">
                  <c:v>15.8</c:v>
                </c:pt>
                <c:pt idx="159">
                  <c:v>15.9</c:v>
                </c:pt>
                <c:pt idx="160">
                  <c:v>16</c:v>
                </c:pt>
                <c:pt idx="161">
                  <c:v>16.100000000000001</c:v>
                </c:pt>
                <c:pt idx="162">
                  <c:v>16.2</c:v>
                </c:pt>
                <c:pt idx="163">
                  <c:v>16.3</c:v>
                </c:pt>
                <c:pt idx="164">
                  <c:v>16.400000000000002</c:v>
                </c:pt>
                <c:pt idx="165">
                  <c:v>16.5</c:v>
                </c:pt>
                <c:pt idx="166">
                  <c:v>16.600000000000001</c:v>
                </c:pt>
                <c:pt idx="167">
                  <c:v>16.7</c:v>
                </c:pt>
                <c:pt idx="168">
                  <c:v>16.8</c:v>
                </c:pt>
                <c:pt idx="169">
                  <c:v>16.900000000000002</c:v>
                </c:pt>
                <c:pt idx="170">
                  <c:v>17</c:v>
                </c:pt>
                <c:pt idx="171">
                  <c:v>17.100000000000001</c:v>
                </c:pt>
                <c:pt idx="172">
                  <c:v>17.2</c:v>
                </c:pt>
                <c:pt idx="173">
                  <c:v>17.3</c:v>
                </c:pt>
                <c:pt idx="174">
                  <c:v>17.400000000000002</c:v>
                </c:pt>
                <c:pt idx="175">
                  <c:v>17.5</c:v>
                </c:pt>
                <c:pt idx="176">
                  <c:v>17.600000000000001</c:v>
                </c:pt>
                <c:pt idx="177">
                  <c:v>17.7</c:v>
                </c:pt>
                <c:pt idx="178">
                  <c:v>17.8</c:v>
                </c:pt>
                <c:pt idx="179">
                  <c:v>17.900000000000002</c:v>
                </c:pt>
                <c:pt idx="180">
                  <c:v>18</c:v>
                </c:pt>
                <c:pt idx="181">
                  <c:v>18.100000000000001</c:v>
                </c:pt>
                <c:pt idx="182">
                  <c:v>18.2</c:v>
                </c:pt>
                <c:pt idx="183">
                  <c:v>18.3</c:v>
                </c:pt>
                <c:pt idx="184">
                  <c:v>18.400000000000002</c:v>
                </c:pt>
                <c:pt idx="185">
                  <c:v>18.5</c:v>
                </c:pt>
                <c:pt idx="186">
                  <c:v>18.600000000000001</c:v>
                </c:pt>
                <c:pt idx="187">
                  <c:v>18.7</c:v>
                </c:pt>
                <c:pt idx="188">
                  <c:v>18.8</c:v>
                </c:pt>
                <c:pt idx="189">
                  <c:v>18.900000000000002</c:v>
                </c:pt>
                <c:pt idx="190">
                  <c:v>19</c:v>
                </c:pt>
                <c:pt idx="191">
                  <c:v>19.100000000000001</c:v>
                </c:pt>
                <c:pt idx="192">
                  <c:v>19.200000000000003</c:v>
                </c:pt>
                <c:pt idx="193">
                  <c:v>19.3</c:v>
                </c:pt>
                <c:pt idx="194">
                  <c:v>19.400000000000002</c:v>
                </c:pt>
                <c:pt idx="195">
                  <c:v>19.5</c:v>
                </c:pt>
                <c:pt idx="196">
                  <c:v>19.600000000000001</c:v>
                </c:pt>
                <c:pt idx="197">
                  <c:v>19.700000000000003</c:v>
                </c:pt>
                <c:pt idx="198">
                  <c:v>19.8</c:v>
                </c:pt>
                <c:pt idx="199">
                  <c:v>19.900000000000002</c:v>
                </c:pt>
                <c:pt idx="200">
                  <c:v>20</c:v>
                </c:pt>
                <c:pt idx="201">
                  <c:v>20.100000000000001</c:v>
                </c:pt>
                <c:pt idx="202">
                  <c:v>20.200000000000003</c:v>
                </c:pt>
                <c:pt idx="203">
                  <c:v>20.3</c:v>
                </c:pt>
                <c:pt idx="204">
                  <c:v>20.400000000000002</c:v>
                </c:pt>
                <c:pt idx="205">
                  <c:v>20.5</c:v>
                </c:pt>
                <c:pt idx="206">
                  <c:v>20.6</c:v>
                </c:pt>
                <c:pt idx="207">
                  <c:v>20.700000000000003</c:v>
                </c:pt>
                <c:pt idx="208">
                  <c:v>20.8</c:v>
                </c:pt>
                <c:pt idx="209">
                  <c:v>20.900000000000002</c:v>
                </c:pt>
                <c:pt idx="210">
                  <c:v>21</c:v>
                </c:pt>
                <c:pt idx="211">
                  <c:v>21.1</c:v>
                </c:pt>
                <c:pt idx="212">
                  <c:v>21.200000000000003</c:v>
                </c:pt>
                <c:pt idx="213">
                  <c:v>21.3</c:v>
                </c:pt>
                <c:pt idx="214">
                  <c:v>21.400000000000002</c:v>
                </c:pt>
                <c:pt idx="215">
                  <c:v>21.5</c:v>
                </c:pt>
                <c:pt idx="216">
                  <c:v>21.6</c:v>
                </c:pt>
                <c:pt idx="217">
                  <c:v>21.700000000000003</c:v>
                </c:pt>
                <c:pt idx="218">
                  <c:v>21.8</c:v>
                </c:pt>
                <c:pt idx="219">
                  <c:v>21.900000000000002</c:v>
                </c:pt>
                <c:pt idx="220">
                  <c:v>22</c:v>
                </c:pt>
                <c:pt idx="221">
                  <c:v>22.1</c:v>
                </c:pt>
                <c:pt idx="222">
                  <c:v>22.200000000000003</c:v>
                </c:pt>
                <c:pt idx="223">
                  <c:v>22.3</c:v>
                </c:pt>
                <c:pt idx="224">
                  <c:v>22.400000000000002</c:v>
                </c:pt>
                <c:pt idx="225">
                  <c:v>22.5</c:v>
                </c:pt>
                <c:pt idx="226">
                  <c:v>22.6</c:v>
                </c:pt>
                <c:pt idx="227">
                  <c:v>22.700000000000003</c:v>
                </c:pt>
                <c:pt idx="228">
                  <c:v>22.8</c:v>
                </c:pt>
                <c:pt idx="229">
                  <c:v>22.900000000000002</c:v>
                </c:pt>
                <c:pt idx="230">
                  <c:v>23</c:v>
                </c:pt>
                <c:pt idx="231">
                  <c:v>23.1</c:v>
                </c:pt>
                <c:pt idx="232">
                  <c:v>23.200000000000003</c:v>
                </c:pt>
                <c:pt idx="233">
                  <c:v>23.3</c:v>
                </c:pt>
                <c:pt idx="234">
                  <c:v>23.400000000000002</c:v>
                </c:pt>
                <c:pt idx="235">
                  <c:v>23.5</c:v>
                </c:pt>
                <c:pt idx="236">
                  <c:v>23.6</c:v>
                </c:pt>
                <c:pt idx="237">
                  <c:v>23.700000000000003</c:v>
                </c:pt>
                <c:pt idx="238">
                  <c:v>23.8</c:v>
                </c:pt>
                <c:pt idx="239">
                  <c:v>23.900000000000002</c:v>
                </c:pt>
                <c:pt idx="240">
                  <c:v>24</c:v>
                </c:pt>
                <c:pt idx="241">
                  <c:v>24.1</c:v>
                </c:pt>
                <c:pt idx="242">
                  <c:v>24.200000000000003</c:v>
                </c:pt>
                <c:pt idx="243">
                  <c:v>24.3</c:v>
                </c:pt>
                <c:pt idx="244">
                  <c:v>24.400000000000002</c:v>
                </c:pt>
                <c:pt idx="245">
                  <c:v>24.5</c:v>
                </c:pt>
                <c:pt idx="246">
                  <c:v>24.6</c:v>
                </c:pt>
                <c:pt idx="247">
                  <c:v>24.700000000000003</c:v>
                </c:pt>
                <c:pt idx="248">
                  <c:v>24.8</c:v>
                </c:pt>
                <c:pt idx="249">
                  <c:v>24.900000000000002</c:v>
                </c:pt>
                <c:pt idx="250">
                  <c:v>25</c:v>
                </c:pt>
                <c:pt idx="251">
                  <c:v>25.1</c:v>
                </c:pt>
                <c:pt idx="252">
                  <c:v>25.200000000000003</c:v>
                </c:pt>
                <c:pt idx="253">
                  <c:v>25.3</c:v>
                </c:pt>
                <c:pt idx="254">
                  <c:v>25.400000000000002</c:v>
                </c:pt>
                <c:pt idx="255">
                  <c:v>25.5</c:v>
                </c:pt>
                <c:pt idx="256">
                  <c:v>25.6</c:v>
                </c:pt>
                <c:pt idx="257">
                  <c:v>25.700000000000003</c:v>
                </c:pt>
                <c:pt idx="258">
                  <c:v>25.8</c:v>
                </c:pt>
                <c:pt idx="259">
                  <c:v>25.900000000000002</c:v>
                </c:pt>
                <c:pt idx="260">
                  <c:v>26</c:v>
                </c:pt>
                <c:pt idx="261">
                  <c:v>26.1</c:v>
                </c:pt>
                <c:pt idx="262">
                  <c:v>26.200000000000003</c:v>
                </c:pt>
                <c:pt idx="263">
                  <c:v>26.3</c:v>
                </c:pt>
                <c:pt idx="264">
                  <c:v>26.400000000000002</c:v>
                </c:pt>
                <c:pt idx="265">
                  <c:v>26.5</c:v>
                </c:pt>
                <c:pt idx="266">
                  <c:v>26.6</c:v>
                </c:pt>
                <c:pt idx="267">
                  <c:v>26.700000000000003</c:v>
                </c:pt>
                <c:pt idx="268">
                  <c:v>26.8</c:v>
                </c:pt>
                <c:pt idx="269">
                  <c:v>26.900000000000002</c:v>
                </c:pt>
                <c:pt idx="270">
                  <c:v>27</c:v>
                </c:pt>
                <c:pt idx="271">
                  <c:v>27.1</c:v>
                </c:pt>
                <c:pt idx="272">
                  <c:v>27.200000000000003</c:v>
                </c:pt>
                <c:pt idx="273">
                  <c:v>27.3</c:v>
                </c:pt>
                <c:pt idx="274">
                  <c:v>27.400000000000002</c:v>
                </c:pt>
                <c:pt idx="275">
                  <c:v>27.5</c:v>
                </c:pt>
                <c:pt idx="276">
                  <c:v>27.6</c:v>
                </c:pt>
                <c:pt idx="277">
                  <c:v>27.700000000000003</c:v>
                </c:pt>
                <c:pt idx="278">
                  <c:v>27.8</c:v>
                </c:pt>
                <c:pt idx="279">
                  <c:v>27.900000000000002</c:v>
                </c:pt>
                <c:pt idx="280">
                  <c:v>28</c:v>
                </c:pt>
                <c:pt idx="281">
                  <c:v>28.1</c:v>
                </c:pt>
                <c:pt idx="282">
                  <c:v>28.200000000000003</c:v>
                </c:pt>
                <c:pt idx="283">
                  <c:v>28.3</c:v>
                </c:pt>
                <c:pt idx="284">
                  <c:v>28.400000000000002</c:v>
                </c:pt>
                <c:pt idx="285">
                  <c:v>28.5</c:v>
                </c:pt>
                <c:pt idx="286">
                  <c:v>28.6</c:v>
                </c:pt>
                <c:pt idx="287">
                  <c:v>28.700000000000003</c:v>
                </c:pt>
                <c:pt idx="288">
                  <c:v>28.8</c:v>
                </c:pt>
                <c:pt idx="289">
                  <c:v>28.900000000000002</c:v>
                </c:pt>
                <c:pt idx="290">
                  <c:v>29</c:v>
                </c:pt>
                <c:pt idx="291">
                  <c:v>29.1</c:v>
                </c:pt>
                <c:pt idx="292">
                  <c:v>29.200000000000003</c:v>
                </c:pt>
                <c:pt idx="293">
                  <c:v>29.3</c:v>
                </c:pt>
                <c:pt idx="294">
                  <c:v>29.400000000000002</c:v>
                </c:pt>
                <c:pt idx="295">
                  <c:v>29.5</c:v>
                </c:pt>
                <c:pt idx="296">
                  <c:v>29.6</c:v>
                </c:pt>
                <c:pt idx="297">
                  <c:v>29.700000000000003</c:v>
                </c:pt>
                <c:pt idx="298">
                  <c:v>29.8</c:v>
                </c:pt>
                <c:pt idx="299">
                  <c:v>29.900000000000002</c:v>
                </c:pt>
                <c:pt idx="300">
                  <c:v>30</c:v>
                </c:pt>
                <c:pt idx="301">
                  <c:v>30.1</c:v>
                </c:pt>
                <c:pt idx="302">
                  <c:v>30.200000000000003</c:v>
                </c:pt>
                <c:pt idx="303">
                  <c:v>30.3</c:v>
                </c:pt>
                <c:pt idx="304">
                  <c:v>30.400000000000002</c:v>
                </c:pt>
                <c:pt idx="305">
                  <c:v>30.5</c:v>
                </c:pt>
                <c:pt idx="306">
                  <c:v>30.6</c:v>
                </c:pt>
                <c:pt idx="307">
                  <c:v>30.700000000000003</c:v>
                </c:pt>
                <c:pt idx="308">
                  <c:v>30.8</c:v>
                </c:pt>
                <c:pt idx="309">
                  <c:v>30.900000000000002</c:v>
                </c:pt>
                <c:pt idx="310">
                  <c:v>31</c:v>
                </c:pt>
                <c:pt idx="311">
                  <c:v>31.1</c:v>
                </c:pt>
                <c:pt idx="312">
                  <c:v>31.200000000000003</c:v>
                </c:pt>
                <c:pt idx="313">
                  <c:v>31.3</c:v>
                </c:pt>
                <c:pt idx="314">
                  <c:v>31.400000000000002</c:v>
                </c:pt>
                <c:pt idx="315">
                  <c:v>31.5</c:v>
                </c:pt>
                <c:pt idx="316">
                  <c:v>31.6</c:v>
                </c:pt>
                <c:pt idx="317">
                  <c:v>31.700000000000003</c:v>
                </c:pt>
                <c:pt idx="318">
                  <c:v>31.8</c:v>
                </c:pt>
                <c:pt idx="319">
                  <c:v>31.900000000000002</c:v>
                </c:pt>
                <c:pt idx="320">
                  <c:v>32</c:v>
                </c:pt>
                <c:pt idx="321">
                  <c:v>32.1</c:v>
                </c:pt>
                <c:pt idx="322">
                  <c:v>32.200000000000003</c:v>
                </c:pt>
                <c:pt idx="323">
                  <c:v>32.300000000000004</c:v>
                </c:pt>
                <c:pt idx="324">
                  <c:v>32.4</c:v>
                </c:pt>
                <c:pt idx="325">
                  <c:v>32.5</c:v>
                </c:pt>
                <c:pt idx="326">
                  <c:v>32.6</c:v>
                </c:pt>
                <c:pt idx="327">
                  <c:v>32.700000000000003</c:v>
                </c:pt>
                <c:pt idx="328">
                  <c:v>32.800000000000004</c:v>
                </c:pt>
                <c:pt idx="329">
                  <c:v>32.9</c:v>
                </c:pt>
                <c:pt idx="330">
                  <c:v>33</c:v>
                </c:pt>
                <c:pt idx="331">
                  <c:v>33.1</c:v>
                </c:pt>
                <c:pt idx="332">
                  <c:v>33.200000000000003</c:v>
                </c:pt>
                <c:pt idx="333">
                  <c:v>33.300000000000004</c:v>
                </c:pt>
                <c:pt idx="334">
                  <c:v>33.4</c:v>
                </c:pt>
                <c:pt idx="335">
                  <c:v>33.5</c:v>
                </c:pt>
                <c:pt idx="336">
                  <c:v>33.6</c:v>
                </c:pt>
                <c:pt idx="337">
                  <c:v>33.700000000000003</c:v>
                </c:pt>
                <c:pt idx="338">
                  <c:v>33.800000000000004</c:v>
                </c:pt>
                <c:pt idx="339">
                  <c:v>33.9</c:v>
                </c:pt>
                <c:pt idx="340">
                  <c:v>34</c:v>
                </c:pt>
                <c:pt idx="341">
                  <c:v>34.1</c:v>
                </c:pt>
                <c:pt idx="342">
                  <c:v>34.200000000000003</c:v>
                </c:pt>
                <c:pt idx="343">
                  <c:v>34.300000000000004</c:v>
                </c:pt>
                <c:pt idx="344">
                  <c:v>34.4</c:v>
                </c:pt>
                <c:pt idx="345">
                  <c:v>34.5</c:v>
                </c:pt>
                <c:pt idx="346">
                  <c:v>34.6</c:v>
                </c:pt>
                <c:pt idx="347">
                  <c:v>34.700000000000003</c:v>
                </c:pt>
                <c:pt idx="348">
                  <c:v>34.800000000000004</c:v>
                </c:pt>
                <c:pt idx="349">
                  <c:v>34.9</c:v>
                </c:pt>
                <c:pt idx="350">
                  <c:v>35</c:v>
                </c:pt>
                <c:pt idx="351">
                  <c:v>35.1</c:v>
                </c:pt>
                <c:pt idx="352">
                  <c:v>35.200000000000003</c:v>
                </c:pt>
                <c:pt idx="353">
                  <c:v>35.300000000000004</c:v>
                </c:pt>
                <c:pt idx="354">
                  <c:v>35.4</c:v>
                </c:pt>
                <c:pt idx="355">
                  <c:v>35.5</c:v>
                </c:pt>
                <c:pt idx="356">
                  <c:v>35.6</c:v>
                </c:pt>
                <c:pt idx="357">
                  <c:v>35.700000000000003</c:v>
                </c:pt>
                <c:pt idx="358">
                  <c:v>35.800000000000004</c:v>
                </c:pt>
                <c:pt idx="359">
                  <c:v>35.9</c:v>
                </c:pt>
                <c:pt idx="360">
                  <c:v>36</c:v>
                </c:pt>
                <c:pt idx="361">
                  <c:v>36.1</c:v>
                </c:pt>
                <c:pt idx="362">
                  <c:v>36.200000000000003</c:v>
                </c:pt>
                <c:pt idx="363">
                  <c:v>36.300000000000004</c:v>
                </c:pt>
                <c:pt idx="364">
                  <c:v>36.4</c:v>
                </c:pt>
                <c:pt idx="365">
                  <c:v>36.5</c:v>
                </c:pt>
                <c:pt idx="366">
                  <c:v>36.6</c:v>
                </c:pt>
                <c:pt idx="367">
                  <c:v>36.700000000000003</c:v>
                </c:pt>
                <c:pt idx="368">
                  <c:v>36.800000000000004</c:v>
                </c:pt>
                <c:pt idx="369">
                  <c:v>36.9</c:v>
                </c:pt>
                <c:pt idx="370">
                  <c:v>37</c:v>
                </c:pt>
                <c:pt idx="371">
                  <c:v>37.1</c:v>
                </c:pt>
                <c:pt idx="372">
                  <c:v>37.200000000000003</c:v>
                </c:pt>
                <c:pt idx="373">
                  <c:v>37.300000000000004</c:v>
                </c:pt>
                <c:pt idx="374">
                  <c:v>37.4</c:v>
                </c:pt>
                <c:pt idx="375">
                  <c:v>37.5</c:v>
                </c:pt>
                <c:pt idx="376">
                  <c:v>37.6</c:v>
                </c:pt>
                <c:pt idx="377">
                  <c:v>37.700000000000003</c:v>
                </c:pt>
                <c:pt idx="378">
                  <c:v>37.800000000000004</c:v>
                </c:pt>
                <c:pt idx="379">
                  <c:v>37.9</c:v>
                </c:pt>
                <c:pt idx="380">
                  <c:v>38</c:v>
                </c:pt>
                <c:pt idx="381">
                  <c:v>38.1</c:v>
                </c:pt>
                <c:pt idx="382">
                  <c:v>38.200000000000003</c:v>
                </c:pt>
                <c:pt idx="383">
                  <c:v>38.300000000000004</c:v>
                </c:pt>
                <c:pt idx="384">
                  <c:v>38.400000000000006</c:v>
                </c:pt>
                <c:pt idx="385">
                  <c:v>38.5</c:v>
                </c:pt>
                <c:pt idx="386">
                  <c:v>38.6</c:v>
                </c:pt>
                <c:pt idx="387">
                  <c:v>38.700000000000003</c:v>
                </c:pt>
                <c:pt idx="388">
                  <c:v>38.800000000000004</c:v>
                </c:pt>
                <c:pt idx="389">
                  <c:v>38.900000000000006</c:v>
                </c:pt>
                <c:pt idx="390">
                  <c:v>39</c:v>
                </c:pt>
                <c:pt idx="391">
                  <c:v>39.1</c:v>
                </c:pt>
                <c:pt idx="392">
                  <c:v>39.200000000000003</c:v>
                </c:pt>
                <c:pt idx="393">
                  <c:v>39.300000000000004</c:v>
                </c:pt>
                <c:pt idx="394">
                  <c:v>39.400000000000006</c:v>
                </c:pt>
                <c:pt idx="395">
                  <c:v>39.5</c:v>
                </c:pt>
                <c:pt idx="396">
                  <c:v>39.6</c:v>
                </c:pt>
                <c:pt idx="397">
                  <c:v>39.700000000000003</c:v>
                </c:pt>
                <c:pt idx="398">
                  <c:v>39.800000000000004</c:v>
                </c:pt>
                <c:pt idx="399">
                  <c:v>39.900000000000006</c:v>
                </c:pt>
                <c:pt idx="400">
                  <c:v>40</c:v>
                </c:pt>
                <c:pt idx="401">
                  <c:v>40.1</c:v>
                </c:pt>
                <c:pt idx="402">
                  <c:v>40.200000000000003</c:v>
                </c:pt>
                <c:pt idx="403">
                  <c:v>40.300000000000004</c:v>
                </c:pt>
                <c:pt idx="404">
                  <c:v>40.400000000000006</c:v>
                </c:pt>
                <c:pt idx="405">
                  <c:v>40.5</c:v>
                </c:pt>
                <c:pt idx="406">
                  <c:v>40.6</c:v>
                </c:pt>
                <c:pt idx="407">
                  <c:v>40.700000000000003</c:v>
                </c:pt>
                <c:pt idx="408">
                  <c:v>40.800000000000004</c:v>
                </c:pt>
                <c:pt idx="409">
                  <c:v>40.900000000000006</c:v>
                </c:pt>
                <c:pt idx="410">
                  <c:v>41</c:v>
                </c:pt>
                <c:pt idx="411">
                  <c:v>41.1</c:v>
                </c:pt>
                <c:pt idx="412">
                  <c:v>41.2</c:v>
                </c:pt>
                <c:pt idx="413">
                  <c:v>41.300000000000004</c:v>
                </c:pt>
                <c:pt idx="414">
                  <c:v>41.400000000000006</c:v>
                </c:pt>
                <c:pt idx="415">
                  <c:v>41.5</c:v>
                </c:pt>
                <c:pt idx="416">
                  <c:v>41.6</c:v>
                </c:pt>
                <c:pt idx="417">
                  <c:v>41.7</c:v>
                </c:pt>
                <c:pt idx="418">
                  <c:v>41.800000000000004</c:v>
                </c:pt>
                <c:pt idx="419">
                  <c:v>41.900000000000006</c:v>
                </c:pt>
                <c:pt idx="420">
                  <c:v>42</c:v>
                </c:pt>
                <c:pt idx="421">
                  <c:v>42.1</c:v>
                </c:pt>
                <c:pt idx="422">
                  <c:v>42.2</c:v>
                </c:pt>
                <c:pt idx="423">
                  <c:v>42.300000000000004</c:v>
                </c:pt>
                <c:pt idx="424">
                  <c:v>42.400000000000006</c:v>
                </c:pt>
                <c:pt idx="425">
                  <c:v>42.5</c:v>
                </c:pt>
                <c:pt idx="426">
                  <c:v>42.6</c:v>
                </c:pt>
                <c:pt idx="427">
                  <c:v>42.7</c:v>
                </c:pt>
                <c:pt idx="428">
                  <c:v>42.800000000000004</c:v>
                </c:pt>
                <c:pt idx="429">
                  <c:v>42.900000000000006</c:v>
                </c:pt>
                <c:pt idx="430">
                  <c:v>43</c:v>
                </c:pt>
                <c:pt idx="431">
                  <c:v>43.1</c:v>
                </c:pt>
                <c:pt idx="432">
                  <c:v>43.2</c:v>
                </c:pt>
                <c:pt idx="433">
                  <c:v>43.300000000000004</c:v>
                </c:pt>
                <c:pt idx="434">
                  <c:v>43.400000000000006</c:v>
                </c:pt>
                <c:pt idx="435">
                  <c:v>43.5</c:v>
                </c:pt>
                <c:pt idx="436">
                  <c:v>43.6</c:v>
                </c:pt>
                <c:pt idx="437">
                  <c:v>43.7</c:v>
                </c:pt>
                <c:pt idx="438">
                  <c:v>43.800000000000004</c:v>
                </c:pt>
                <c:pt idx="439">
                  <c:v>43.900000000000006</c:v>
                </c:pt>
                <c:pt idx="440">
                  <c:v>44</c:v>
                </c:pt>
                <c:pt idx="441">
                  <c:v>44.1</c:v>
                </c:pt>
                <c:pt idx="442">
                  <c:v>44.2</c:v>
                </c:pt>
                <c:pt idx="443">
                  <c:v>44.300000000000004</c:v>
                </c:pt>
                <c:pt idx="444">
                  <c:v>44.400000000000006</c:v>
                </c:pt>
                <c:pt idx="445">
                  <c:v>44.5</c:v>
                </c:pt>
                <c:pt idx="446">
                  <c:v>44.6</c:v>
                </c:pt>
                <c:pt idx="447">
                  <c:v>44.7</c:v>
                </c:pt>
                <c:pt idx="448">
                  <c:v>44.800000000000004</c:v>
                </c:pt>
                <c:pt idx="449">
                  <c:v>44.900000000000006</c:v>
                </c:pt>
                <c:pt idx="450">
                  <c:v>45</c:v>
                </c:pt>
                <c:pt idx="451">
                  <c:v>45.1</c:v>
                </c:pt>
                <c:pt idx="452">
                  <c:v>45.2</c:v>
                </c:pt>
                <c:pt idx="453">
                  <c:v>45.300000000000004</c:v>
                </c:pt>
                <c:pt idx="454">
                  <c:v>45.400000000000006</c:v>
                </c:pt>
                <c:pt idx="455">
                  <c:v>45.5</c:v>
                </c:pt>
                <c:pt idx="456">
                  <c:v>45.6</c:v>
                </c:pt>
                <c:pt idx="457">
                  <c:v>45.7</c:v>
                </c:pt>
                <c:pt idx="458">
                  <c:v>45.800000000000004</c:v>
                </c:pt>
                <c:pt idx="459">
                  <c:v>45.900000000000006</c:v>
                </c:pt>
                <c:pt idx="460">
                  <c:v>46</c:v>
                </c:pt>
                <c:pt idx="461">
                  <c:v>46.1</c:v>
                </c:pt>
                <c:pt idx="462">
                  <c:v>46.2</c:v>
                </c:pt>
                <c:pt idx="463">
                  <c:v>46.300000000000004</c:v>
                </c:pt>
                <c:pt idx="464">
                  <c:v>46.400000000000006</c:v>
                </c:pt>
                <c:pt idx="465">
                  <c:v>46.5</c:v>
                </c:pt>
                <c:pt idx="466">
                  <c:v>46.6</c:v>
                </c:pt>
                <c:pt idx="467">
                  <c:v>46.7</c:v>
                </c:pt>
                <c:pt idx="468">
                  <c:v>46.800000000000004</c:v>
                </c:pt>
                <c:pt idx="469">
                  <c:v>46.900000000000006</c:v>
                </c:pt>
                <c:pt idx="470">
                  <c:v>47</c:v>
                </c:pt>
                <c:pt idx="471">
                  <c:v>47.1</c:v>
                </c:pt>
                <c:pt idx="472">
                  <c:v>47.2</c:v>
                </c:pt>
                <c:pt idx="473">
                  <c:v>47.300000000000004</c:v>
                </c:pt>
                <c:pt idx="474">
                  <c:v>47.400000000000006</c:v>
                </c:pt>
                <c:pt idx="475">
                  <c:v>47.5</c:v>
                </c:pt>
                <c:pt idx="476">
                  <c:v>47.6</c:v>
                </c:pt>
                <c:pt idx="477">
                  <c:v>47.7</c:v>
                </c:pt>
                <c:pt idx="478">
                  <c:v>47.800000000000004</c:v>
                </c:pt>
                <c:pt idx="479">
                  <c:v>47.900000000000006</c:v>
                </c:pt>
                <c:pt idx="480">
                  <c:v>48</c:v>
                </c:pt>
                <c:pt idx="481">
                  <c:v>48.1</c:v>
                </c:pt>
                <c:pt idx="482">
                  <c:v>48.2</c:v>
                </c:pt>
                <c:pt idx="483">
                  <c:v>48.300000000000004</c:v>
                </c:pt>
                <c:pt idx="484">
                  <c:v>48.400000000000006</c:v>
                </c:pt>
                <c:pt idx="485">
                  <c:v>48.5</c:v>
                </c:pt>
                <c:pt idx="486">
                  <c:v>48.6</c:v>
                </c:pt>
                <c:pt idx="487">
                  <c:v>48.7</c:v>
                </c:pt>
                <c:pt idx="488">
                  <c:v>48.800000000000004</c:v>
                </c:pt>
                <c:pt idx="489">
                  <c:v>48.900000000000006</c:v>
                </c:pt>
                <c:pt idx="490">
                  <c:v>49</c:v>
                </c:pt>
                <c:pt idx="491">
                  <c:v>49.1</c:v>
                </c:pt>
                <c:pt idx="492">
                  <c:v>49.2</c:v>
                </c:pt>
                <c:pt idx="493">
                  <c:v>49.300000000000004</c:v>
                </c:pt>
                <c:pt idx="494">
                  <c:v>49.400000000000006</c:v>
                </c:pt>
                <c:pt idx="495">
                  <c:v>49.5</c:v>
                </c:pt>
                <c:pt idx="496">
                  <c:v>49.6</c:v>
                </c:pt>
                <c:pt idx="497">
                  <c:v>49.7</c:v>
                </c:pt>
                <c:pt idx="498">
                  <c:v>49.800000000000004</c:v>
                </c:pt>
                <c:pt idx="499">
                  <c:v>49.900000000000006</c:v>
                </c:pt>
                <c:pt idx="500">
                  <c:v>50</c:v>
                </c:pt>
              </c:numCache>
            </c:numRef>
          </c:xVal>
          <c:yVal>
            <c:numRef>
              <c:f>SIRワクチン!$B$4:$B$504</c:f>
              <c:numCache>
                <c:formatCode>0.00E+00</c:formatCode>
                <c:ptCount val="501"/>
                <c:pt idx="0" formatCode="General">
                  <c:v>10000</c:v>
                </c:pt>
                <c:pt idx="1">
                  <c:v>9994.9004999999997</c:v>
                </c:pt>
                <c:pt idx="2">
                  <c:v>9989.7964898679347</c:v>
                </c:pt>
                <c:pt idx="3">
                  <c:v>9984.6874764202275</c:v>
                </c:pt>
                <c:pt idx="4">
                  <c:v>9979.5729323558407</c:v>
                </c:pt>
                <c:pt idx="5">
                  <c:v>9974.4522939203616</c:v>
                </c:pt>
                <c:pt idx="6">
                  <c:v>9969.324958412566</c:v>
                </c:pt>
                <c:pt idx="7">
                  <c:v>9964.1902815230733</c:v>
                </c:pt>
                <c:pt idx="8">
                  <c:v>9959.0475744939813</c:v>
                </c:pt>
                <c:pt idx="9">
                  <c:v>9953.8961010877574</c:v>
                </c:pt>
                <c:pt idx="10">
                  <c:v>9948.7350743527968</c:v>
                </c:pt>
                <c:pt idx="11">
                  <c:v>9943.563653172343</c:v>
                </c:pt>
                <c:pt idx="12">
                  <c:v>9938.3809385826225</c:v>
                </c:pt>
                <c:pt idx="13">
                  <c:v>9933.185969845099</c:v>
                </c:pt>
                <c:pt idx="14">
                  <c:v>9927.9777202568766</c:v>
                </c:pt>
                <c:pt idx="15">
                  <c:v>9922.7550926822423</c:v>
                </c:pt>
                <c:pt idx="16">
                  <c:v>9917.5169147872966</c:v>
                </c:pt>
                <c:pt idx="17">
                  <c:v>9912.261933958529</c:v>
                </c:pt>
                <c:pt idx="18">
                  <c:v>9906.9888118849867</c:v>
                </c:pt>
                <c:pt idx="19">
                  <c:v>9901.6961187824818</c:v>
                </c:pt>
                <c:pt idx="20">
                  <c:v>9896.3823272369627</c:v>
                </c:pt>
                <c:pt idx="21">
                  <c:v>9891.045805642796</c:v>
                </c:pt>
                <c:pt idx="22">
                  <c:v>9885.6848112102944</c:v>
                </c:pt>
                <c:pt idx="23">
                  <c:v>9880.2974825152796</c:v>
                </c:pt>
                <c:pt idx="24">
                  <c:v>9874.8818315619083</c:v>
                </c:pt>
                <c:pt idx="25">
                  <c:v>9869.4357353282903</c:v>
                </c:pt>
                <c:pt idx="26">
                  <c:v>9863.9569267627357</c:v>
                </c:pt>
                <c:pt idx="27">
                  <c:v>9858.4429851965961</c:v>
                </c:pt>
                <c:pt idx="28">
                  <c:v>9852.8913261378329</c:v>
                </c:pt>
                <c:pt idx="29">
                  <c:v>9847.2991904074115</c:v>
                </c:pt>
                <c:pt idx="30">
                  <c:v>9841.6636325785967</c:v>
                </c:pt>
                <c:pt idx="31">
                  <c:v>9835.9815086771414</c:v>
                </c:pt>
                <c:pt idx="32">
                  <c:v>9830.2494630980964</c:v>
                </c:pt>
                <c:pt idx="33">
                  <c:v>9824.4639146927566</c:v>
                </c:pt>
                <c:pt idx="34">
                  <c:v>9818.6210419769759</c:v>
                </c:pt>
                <c:pt idx="35">
                  <c:v>9812.7167674096163</c:v>
                </c:pt>
                <c:pt idx="36">
                  <c:v>9806.7467406875821</c:v>
                </c:pt>
                <c:pt idx="37">
                  <c:v>9800.7063210014203</c:v>
                </c:pt>
                <c:pt idx="38">
                  <c:v>9794.5905581929619</c:v>
                </c:pt>
                <c:pt idx="39">
                  <c:v>9788.3941727541169</c:v>
                </c:pt>
                <c:pt idx="40">
                  <c:v>9782.1115346034239</c:v>
                </c:pt>
                <c:pt idx="41">
                  <c:v>9775.7366405746016</c:v>
                </c:pt>
                <c:pt idx="42">
                  <c:v>9769.2630905490769</c:v>
                </c:pt>
                <c:pt idx="43">
                  <c:v>9762.6840621622068</c:v>
                </c:pt>
                <c:pt idx="44">
                  <c:v>9755.9922840109339</c:v>
                </c:pt>
                <c:pt idx="45">
                  <c:v>9749.1800072887454</c:v>
                </c:pt>
                <c:pt idx="46">
                  <c:v>9742.2389757722212</c:v>
                </c:pt>
                <c:pt idx="47">
                  <c:v>9735.1603940822188</c:v>
                </c:pt>
                <c:pt idx="48">
                  <c:v>9727.9348941418539</c:v>
                </c:pt>
                <c:pt idx="49">
                  <c:v>9720.5524997530028</c:v>
                </c:pt>
                <c:pt idx="50">
                  <c:v>9713.0025892133126</c:v>
                </c:pt>
                <c:pt idx="51">
                  <c:v>9705.2738558964465</c:v>
                </c:pt>
                <c:pt idx="52">
                  <c:v>9697.354266720009</c:v>
                </c:pt>
                <c:pt idx="53">
                  <c:v>9689.2310184281505</c:v>
                </c:pt>
                <c:pt idx="54">
                  <c:v>9680.8904916195424</c:v>
                </c:pt>
                <c:pt idx="55">
                  <c:v>9672.3182024563484</c:v>
                </c:pt>
                <c:pt idx="56">
                  <c:v>9663.498751996236</c:v>
                </c:pt>
                <c:pt idx="57">
                  <c:v>9654.4157730975985</c:v>
                </c:pt>
                <c:pt idx="58">
                  <c:v>9645.0518748581471</c:v>
                </c:pt>
                <c:pt idx="59">
                  <c:v>9635.3885845593286</c:v>
                </c:pt>
                <c:pt idx="60">
                  <c:v>9625.4062871037331</c:v>
                </c:pt>
                <c:pt idx="61">
                  <c:v>9615.0841619502826</c:v>
                </c:pt>
                <c:pt idx="62">
                  <c:v>9604.400117572739</c:v>
                </c:pt>
                <c:pt idx="63">
                  <c:v>9593.3307234915064</c:v>
                </c:pt>
                <c:pt idx="64">
                  <c:v>9581.8511399571271</c:v>
                </c:pt>
                <c:pt idx="65">
                  <c:v>9569.9350453967727</c:v>
                </c:pt>
                <c:pt idx="66">
                  <c:v>9557.5545617729858</c:v>
                </c:pt>
                <c:pt idx="67">
                  <c:v>9544.6801780474107</c:v>
                </c:pt>
                <c:pt idx="68">
                  <c:v>9531.2806719917644</c:v>
                </c:pt>
                <c:pt idx="69">
                  <c:v>9517.3230306446094</c:v>
                </c:pt>
                <c:pt idx="70">
                  <c:v>9502.7723697760048</c:v>
                </c:pt>
                <c:pt idx="71">
                  <c:v>9487.591852793601</c:v>
                </c:pt>
                <c:pt idx="72">
                  <c:v>9471.7426096037198</c:v>
                </c:pt>
                <c:pt idx="73">
                  <c:v>9455.1836560301763</c:v>
                </c:pt>
                <c:pt idx="74">
                  <c:v>9437.8718144924151</c:v>
                </c:pt>
                <c:pt idx="75">
                  <c:v>9419.7616367536993</c:v>
                </c:pt>
                <c:pt idx="76">
                  <c:v>9400.8053296698909</c:v>
                </c:pt>
                <c:pt idx="77">
                  <c:v>9380.9526850001766</c:v>
                </c:pt>
                <c:pt idx="78">
                  <c:v>9360.1510144831009</c:v>
                </c:pt>
                <c:pt idx="79">
                  <c:v>9338.3450915343983</c:v>
                </c:pt>
                <c:pt idx="80">
                  <c:v>9315.4771010871355</c:v>
                </c:pt>
                <c:pt idx="81">
                  <c:v>9291.486599268912</c:v>
                </c:pt>
                <c:pt idx="82">
                  <c:v>9266.3104847943396</c:v>
                </c:pt>
                <c:pt idx="83">
                  <c:v>9239.8829841422958</c:v>
                </c:pt>
                <c:pt idx="84">
                  <c:v>9212.1356527844418</c:v>
                </c:pt>
                <c:pt idx="85">
                  <c:v>9182.9973949314681</c:v>
                </c:pt>
                <c:pt idx="86">
                  <c:v>9152.3945044632273</c:v>
                </c:pt>
                <c:pt idx="87">
                  <c:v>9120.2507299037316</c:v>
                </c:pt>
                <c:pt idx="88">
                  <c:v>9086.4873664869519</c:v>
                </c:pt>
                <c:pt idx="89">
                  <c:v>9051.0233785278306</c:v>
                </c:pt>
                <c:pt idx="90">
                  <c:v>9013.7755554576997</c:v>
                </c:pt>
                <c:pt idx="91">
                  <c:v>8974.6587049953287</c:v>
                </c:pt>
                <c:pt idx="92">
                  <c:v>8933.5858869944404</c:v>
                </c:pt>
                <c:pt idx="93">
                  <c:v>8890.4686915242455</c:v>
                </c:pt>
                <c:pt idx="94">
                  <c:v>8845.2175646889173</c:v>
                </c:pt>
                <c:pt idx="95">
                  <c:v>8797.7421855615448</c:v>
                </c:pt>
                <c:pt idx="96">
                  <c:v>8747.9518973832583</c:v>
                </c:pt>
                <c:pt idx="97">
                  <c:v>8695.7561958440328</c:v>
                </c:pt>
                <c:pt idx="98">
                  <c:v>8641.0652768029249</c:v>
                </c:pt>
                <c:pt idx="99">
                  <c:v>8583.7906452072639</c:v>
                </c:pt>
                <c:pt idx="100">
                  <c:v>8523.8457862190044</c:v>
                </c:pt>
                <c:pt idx="101">
                  <c:v>8461.1468986402233</c:v>
                </c:pt>
                <c:pt idx="102">
                  <c:v>8395.6136896397529</c:v>
                </c:pt>
                <c:pt idx="103">
                  <c:v>8327.1702285146112</c:v>
                </c:pt>
                <c:pt idx="104">
                  <c:v>8255.7458557737245</c:v>
                </c:pt>
                <c:pt idx="105">
                  <c:v>8181.2761422148433</c:v>
                </c:pt>
                <c:pt idx="106">
                  <c:v>8103.7038908939385</c:v>
                </c:pt>
                <c:pt idx="107">
                  <c:v>8022.9801729842793</c:v>
                </c:pt>
                <c:pt idx="108">
                  <c:v>7939.065386525117</c:v>
                </c:pt>
                <c:pt idx="109">
                  <c:v>7851.9303250135345</c:v>
                </c:pt>
                <c:pt idx="110">
                  <c:v>7761.557240755662</c:v>
                </c:pt>
                <c:pt idx="111">
                  <c:v>7667.9408859342711</c:v>
                </c:pt>
                <c:pt idx="112">
                  <c:v>7571.0895125487168</c:v>
                </c:pt>
                <c:pt idx="113">
                  <c:v>7471.0258108287899</c:v>
                </c:pt>
                <c:pt idx="114">
                  <c:v>7367.7877645110393</c:v>
                </c:pt>
                <c:pt idx="115">
                  <c:v>7261.4294005916036</c:v>
                </c:pt>
                <c:pt idx="116">
                  <c:v>7152.0214109285689</c:v>
                </c:pt>
                <c:pt idx="117">
                  <c:v>7039.6516234466808</c:v>
                </c:pt>
                <c:pt idx="118">
                  <c:v>6924.4253017716937</c:v>
                </c:pt>
                <c:pt idx="119">
                  <c:v>6806.4652539443923</c:v>
                </c:pt>
                <c:pt idx="120">
                  <c:v>6685.9117334629991</c:v>
                </c:pt>
                <c:pt idx="121">
                  <c:v>6562.9221192728737</c:v>
                </c:pt>
                <c:pt idx="122">
                  <c:v>6437.6703654235125</c:v>
                </c:pt>
                <c:pt idx="123">
                  <c:v>6310.3462158651355</c:v>
                </c:pt>
                <c:pt idx="124">
                  <c:v>6181.1541851412185</c:v>
                </c:pt>
                <c:pt idx="125">
                  <c:v>6050.3123113922784</c:v>
                </c:pt>
                <c:pt idx="126">
                  <c:v>5918.0506939302604</c:v>
                </c:pt>
                <c:pt idx="127">
                  <c:v>5784.6098334571034</c:v>
                </c:pt>
                <c:pt idx="128">
                  <c:v>5650.2387985555943</c:v>
                </c:pt>
                <c:pt idx="129">
                  <c:v>5515.1932471424407</c:v>
                </c:pt>
                <c:pt idx="130">
                  <c:v>5379.7333359200784</c:v>
                </c:pt>
                <c:pt idx="131">
                  <c:v>5244.1215542964255</c:v>
                </c:pt>
                <c:pt idx="132">
                  <c:v>5108.6205215982118</c:v>
                </c:pt>
                <c:pt idx="133">
                  <c:v>4973.4907875690124</c:v>
                </c:pt>
                <c:pt idx="134">
                  <c:v>4838.9886760578529</c:v>
                </c:pt>
                <c:pt idx="135">
                  <c:v>4705.3642104683695</c:v>
                </c:pt>
                <c:pt idx="136">
                  <c:v>4572.8591570118351</c:v>
                </c:pt>
                <c:pt idx="137">
                  <c:v>4441.7052182061034</c:v>
                </c:pt>
                <c:pt idx="138">
                  <c:v>4312.1224045516437</c:v>
                </c:pt>
                <c:pt idx="139">
                  <c:v>4184.3176070983609</c:v>
                </c:pt>
                <c:pt idx="140">
                  <c:v>4058.483387921347</c:v>
                </c:pt>
                <c:pt idx="141">
                  <c:v>3934.7969995898261</c:v>
                </c:pt>
                <c:pt idx="142">
                  <c:v>3813.4196387787983</c:v>
                </c:pt>
                <c:pt idx="143">
                  <c:v>3694.4959334589607</c:v>
                </c:pt>
                <c:pt idx="144">
                  <c:v>3578.1536578029977</c:v>
                </c:pt>
                <c:pt idx="145">
                  <c:v>3464.5036642260093</c:v>
                </c:pt>
                <c:pt idx="146">
                  <c:v>3353.6400179553448</c:v>
                </c:pt>
                <c:pt idx="147">
                  <c:v>3245.6403162787046</c:v>
                </c:pt>
                <c:pt idx="148">
                  <c:v>3140.5661721854981</c:v>
                </c:pt>
                <c:pt idx="149">
                  <c:v>3038.4638404926309</c:v>
                </c:pt>
                <c:pt idx="150">
                  <c:v>2939.3649636959567</c:v>
                </c:pt>
                <c:pt idx="151">
                  <c:v>2843.2874146486965</c:v>
                </c:pt>
                <c:pt idx="152">
                  <c:v>2750.2362136538318</c:v>
                </c:pt>
                <c:pt idx="153">
                  <c:v>2660.2044985709595</c:v>
                </c:pt>
                <c:pt idx="154">
                  <c:v>2573.174527974697</c:v>
                </c:pt>
                <c:pt idx="155">
                  <c:v>2489.1186991560508</c:v>
                </c:pt>
                <c:pt idx="156">
                  <c:v>2408.0005647290436</c:v>
                </c:pt>
                <c:pt idx="157">
                  <c:v>2329.7758336991787</c:v>
                </c:pt>
                <c:pt idx="158">
                  <c:v>2254.3933449857459</c:v>
                </c:pt>
                <c:pt idx="159">
                  <c:v>2181.7960034966864</c:v>
                </c:pt>
                <c:pt idx="160">
                  <c:v>2111.9216708760628</c:v>
                </c:pt>
                <c:pt idx="161">
                  <c:v>2044.704004936508</c:v>
                </c:pt>
                <c:pt idx="162">
                  <c:v>1980.0732435210616</c:v>
                </c:pt>
                <c:pt idx="163">
                  <c:v>1917.9569300904518</c:v>
                </c:pt>
                <c:pt idx="164">
                  <c:v>1858.2805796927596</c:v>
                </c:pt>
                <c:pt idx="165">
                  <c:v>1800.9682851403149</c:v>
                </c:pt>
                <c:pt idx="166">
                  <c:v>1745.9432641979461</c:v>
                </c:pt>
                <c:pt idx="167">
                  <c:v>1693.1283493867145</c:v>
                </c:pt>
                <c:pt idx="168">
                  <c:v>1642.4464226409771</c:v>
                </c:pt>
                <c:pt idx="169">
                  <c:v>1593.8207975393832</c:v>
                </c:pt>
                <c:pt idx="170">
                  <c:v>1547.175552178908</c:v>
                </c:pt>
                <c:pt idx="171">
                  <c:v>1502.4358159923495</c:v>
                </c:pt>
                <c:pt idx="172">
                  <c:v>1459.5280139407923</c:v>
                </c:pt>
                <c:pt idx="173">
                  <c:v>1418.380071559538</c:v>
                </c:pt>
                <c:pt idx="174">
                  <c:v>1378.9215843139787</c:v>
                </c:pt>
                <c:pt idx="175">
                  <c:v>1341.0839546446164</c:v>
                </c:pt>
                <c:pt idx="176">
                  <c:v>1304.8004999601978</c:v>
                </c:pt>
                <c:pt idx="177">
                  <c:v>1270.0065346855431</c:v>
                </c:pt>
                <c:pt idx="178">
                  <c:v>1236.6394292954162</c:v>
                </c:pt>
                <c:pt idx="179">
                  <c:v>1204.6386490756124</c:v>
                </c:pt>
                <c:pt idx="180">
                  <c:v>1173.9457751539242</c:v>
                </c:pt>
                <c:pt idx="181">
                  <c:v>1144.504510142162</c:v>
                </c:pt>
                <c:pt idx="182">
                  <c:v>1116.2606705302628</c:v>
                </c:pt>
                <c:pt idx="183">
                  <c:v>1089.1621677780945</c:v>
                </c:pt>
                <c:pt idx="184">
                  <c:v>1063.1589798623859</c:v>
                </c:pt>
                <c:pt idx="185">
                  <c:v>1038.2031148571666</c:v>
                </c:pt>
                <c:pt idx="186">
                  <c:v>1014.2485679574227</c:v>
                </c:pt>
                <c:pt idx="187">
                  <c:v>991.25127319818887</c:v>
                </c:pt>
                <c:pt idx="188">
                  <c:v>969.1690509753754</c:v>
                </c:pt>
                <c:pt idx="189">
                  <c:v>947.96155234038054</c:v>
                </c:pt>
                <c:pt idx="190">
                  <c:v>927.59020091779757</c:v>
                </c:pt>
                <c:pt idx="191">
                  <c:v>908.01813318395739</c:v>
                </c:pt>
                <c:pt idx="192">
                  <c:v>889.21013774317771</c:v>
                </c:pt>
                <c:pt idx="193">
                  <c:v>871.132594147855</c:v>
                </c:pt>
                <c:pt idx="194">
                  <c:v>853.75341172730111</c:v>
                </c:pt>
                <c:pt idx="195">
                  <c:v>837.04196881783253</c:v>
                </c:pt>
                <c:pt idx="196">
                  <c:v>820.96905272239417</c:v>
                </c:pt>
                <c:pt idx="197">
                  <c:v>805.50680067126336</c:v>
                </c:pt>
                <c:pt idx="198">
                  <c:v>790.62864200547767</c:v>
                </c:pt>
                <c:pt idx="199">
                  <c:v>776.30924176093754</c:v>
                </c:pt>
                <c:pt idx="200">
                  <c:v>762.5244457930396</c:v>
                </c:pt>
                <c:pt idx="201">
                  <c:v>749.25122754864367</c:v>
                </c:pt>
                <c:pt idx="202">
                  <c:v>736.46763656363657</c:v>
                </c:pt>
                <c:pt idx="203">
                  <c:v>724.1527487398364</c:v>
                </c:pt>
                <c:pt idx="204">
                  <c:v>712.28661843404268</c:v>
                </c:pt>
                <c:pt idx="205">
                  <c:v>700.85023237426378</c:v>
                </c:pt>
                <c:pt idx="206">
                  <c:v>689.82546540317048</c:v>
                </c:pt>
                <c:pt idx="207">
                  <c:v>679.19503803630062</c:v>
                </c:pt>
                <c:pt idx="208">
                  <c:v>668.9424758121686</c:v>
                </c:pt>
                <c:pt idx="209">
                  <c:v>659.05207040293385</c:v>
                </c:pt>
                <c:pt idx="210">
                  <c:v>649.50884244742406</c:v>
                </c:pt>
                <c:pt idx="211">
                  <c:v>640.29850606286254</c:v>
                </c:pt>
                <c:pt idx="212">
                  <c:v>631.40743498742336</c:v>
                </c:pt>
                <c:pt idx="213">
                  <c:v>622.82263030256513</c:v>
                </c:pt>
                <c:pt idx="214">
                  <c:v>614.53168968181751</c:v>
                </c:pt>
                <c:pt idx="215">
                  <c:v>606.52277811118381</c:v>
                </c:pt>
                <c:pt idx="216">
                  <c:v>598.78460002546035</c:v>
                </c:pt>
                <c:pt idx="217">
                  <c:v>591.30637280445239</c:v>
                </c:pt>
                <c:pt idx="218">
                  <c:v>584.07780157320451</c:v>
                </c:pt>
                <c:pt idx="219">
                  <c:v>577.08905525087391</c:v>
                </c:pt>
                <c:pt idx="220">
                  <c:v>570.33074379369873</c:v>
                </c:pt>
                <c:pt idx="221">
                  <c:v>563.7938965785828</c:v>
                </c:pt>
                <c:pt idx="222">
                  <c:v>557.46994187509245</c:v>
                </c:pt>
                <c:pt idx="223">
                  <c:v>551.35068735508344</c:v>
                </c:pt>
                <c:pt idx="224">
                  <c:v>545.4283015907273</c:v>
                </c:pt>
                <c:pt idx="225">
                  <c:v>539.69529649333344</c:v>
                </c:pt>
                <c:pt idx="226">
                  <c:v>534.1445106470585</c:v>
                </c:pt>
                <c:pt idx="227">
                  <c:v>528.76909349332345</c:v>
                </c:pt>
                <c:pt idx="228">
                  <c:v>523.56249032350411</c:v>
                </c:pt>
                <c:pt idx="229">
                  <c:v>518.51842803921011</c:v>
                </c:pt>
                <c:pt idx="230">
                  <c:v>513.63090164120592</c:v>
                </c:pt>
                <c:pt idx="231">
                  <c:v>508.89416140973992</c:v>
                </c:pt>
                <c:pt idx="232">
                  <c:v>504.30270074073366</c:v>
                </c:pt>
                <c:pt idx="233">
                  <c:v>499.8512446039266</c:v>
                </c:pt>
                <c:pt idx="234">
                  <c:v>495.53473859067702</c:v>
                </c:pt>
                <c:pt idx="235">
                  <c:v>491.34833852067101</c:v>
                </c:pt>
                <c:pt idx="236">
                  <c:v>487.28740057829623</c:v>
                </c:pt>
                <c:pt idx="237">
                  <c:v>483.34747195088721</c:v>
                </c:pt>
                <c:pt idx="238">
                  <c:v>479.52428194244465</c:v>
                </c:pt>
                <c:pt idx="239">
                  <c:v>475.8137335377703</c:v>
                </c:pt>
                <c:pt idx="240">
                  <c:v>472.21189539324621</c:v>
                </c:pt>
                <c:pt idx="241">
                  <c:v>468.71499423171417</c:v>
                </c:pt>
                <c:pt idx="242">
                  <c:v>465.31940762008873</c:v>
                </c:pt>
                <c:pt idx="243">
                  <c:v>462.02165710945587</c:v>
                </c:pt>
                <c:pt idx="244">
                  <c:v>458.81840171848148</c:v>
                </c:pt>
                <c:pt idx="245">
                  <c:v>455.70643174196834</c:v>
                </c:pt>
                <c:pt idx="246">
                  <c:v>452.68266286737196</c:v>
                </c:pt>
                <c:pt idx="247">
                  <c:v>449.74413058300246</c:v>
                </c:pt>
                <c:pt idx="248">
                  <c:v>446.88798486251665</c:v>
                </c:pt>
                <c:pt idx="249">
                  <c:v>444.11148511113191</c:v>
                </c:pt>
                <c:pt idx="250">
                  <c:v>441.41199535978137</c:v>
                </c:pt>
                <c:pt idx="251">
                  <c:v>438.78697969417459</c:v>
                </c:pt>
                <c:pt idx="252">
                  <c:v>436.23399790643572</c:v>
                </c:pt>
                <c:pt idx="253">
                  <c:v>433.75070135765867</c:v>
                </c:pt>
                <c:pt idx="254">
                  <c:v>431.33482904035372</c:v>
                </c:pt>
                <c:pt idx="255">
                  <c:v>428.98420383035779</c:v>
                </c:pt>
                <c:pt idx="256">
                  <c:v>426.69672891834858</c:v>
                </c:pt>
                <c:pt idx="257">
                  <c:v>424.47038441163875</c:v>
                </c:pt>
                <c:pt idx="258">
                  <c:v>422.30322409743286</c:v>
                </c:pt>
                <c:pt idx="259">
                  <c:v>420.1933723592083</c:v>
                </c:pt>
                <c:pt idx="260">
                  <c:v>418.13902123833623</c:v>
                </c:pt>
                <c:pt idx="261">
                  <c:v>416.13842763348435</c:v>
                </c:pt>
                <c:pt idx="262">
                  <c:v>414.1899106307481</c:v>
                </c:pt>
                <c:pt idx="263">
                  <c:v>412.29184895783976</c:v>
                </c:pt>
                <c:pt idx="264">
                  <c:v>410.44267855602357</c:v>
                </c:pt>
                <c:pt idx="265">
                  <c:v>408.64089026382806</c:v>
                </c:pt>
                <c:pt idx="266">
                  <c:v>406.88502760688647</c:v>
                </c:pt>
                <c:pt idx="267">
                  <c:v>405.17368468856108</c:v>
                </c:pt>
                <c:pt idx="268">
                  <c:v>403.5055041762937</c:v>
                </c:pt>
                <c:pt idx="269">
                  <c:v>401.87917537889604</c:v>
                </c:pt>
                <c:pt idx="270">
                  <c:v>400.29343241024941</c:v>
                </c:pt>
                <c:pt idx="271">
                  <c:v>398.74705243512398</c:v>
                </c:pt>
                <c:pt idx="272">
                  <c:v>397.23885399305789</c:v>
                </c:pt>
                <c:pt idx="273">
                  <c:v>395.76769539645045</c:v>
                </c:pt>
                <c:pt idx="274">
                  <c:v>394.33247319922765</c:v>
                </c:pt>
                <c:pt idx="275">
                  <c:v>392.9321207326314</c:v>
                </c:pt>
                <c:pt idx="276">
                  <c:v>391.56560670486391</c:v>
                </c:pt>
                <c:pt idx="277">
                  <c:v>390.23193386149217</c:v>
                </c:pt>
                <c:pt idx="278">
                  <c:v>388.9301377036777</c:v>
                </c:pt>
                <c:pt idx="279">
                  <c:v>387.65928526145166</c:v>
                </c:pt>
                <c:pt idx="280">
                  <c:v>386.41847391939876</c:v>
                </c:pt>
                <c:pt idx="281">
                  <c:v>385.2068302922508</c:v>
                </c:pt>
                <c:pt idx="282">
                  <c:v>384.02350914802059</c:v>
                </c:pt>
                <c:pt idx="283">
                  <c:v>382.86769237642784</c:v>
                </c:pt>
                <c:pt idx="284">
                  <c:v>381.73858800048504</c:v>
                </c:pt>
                <c:pt idx="285">
                  <c:v>380.63542922922079</c:v>
                </c:pt>
                <c:pt idx="286">
                  <c:v>379.55747354962068</c:v>
                </c:pt>
                <c:pt idx="287">
                  <c:v>378.50400185596339</c:v>
                </c:pt>
                <c:pt idx="288">
                  <c:v>377.47431761482352</c:v>
                </c:pt>
                <c:pt idx="289">
                  <c:v>376.46774606409804</c:v>
                </c:pt>
                <c:pt idx="290">
                  <c:v>375.48363344449706</c:v>
                </c:pt>
                <c:pt idx="291">
                  <c:v>374.52134626201865</c:v>
                </c:pt>
                <c:pt idx="292">
                  <c:v>373.58027057999919</c:v>
                </c:pt>
                <c:pt idx="293">
                  <c:v>372.65981133940335</c:v>
                </c:pt>
                <c:pt idx="294">
                  <c:v>371.75939170608257</c:v>
                </c:pt>
                <c:pt idx="295">
                  <c:v>370.87845244379446</c:v>
                </c:pt>
                <c:pt idx="296">
                  <c:v>370.0164513118342</c:v>
                </c:pt>
                <c:pt idx="297">
                  <c:v>369.17286248618717</c:v>
                </c:pt>
                <c:pt idx="298">
                  <c:v>368.34717600316293</c:v>
                </c:pt>
                <c:pt idx="299">
                  <c:v>367.53889722452362</c:v>
                </c:pt>
                <c:pt idx="300">
                  <c:v>366.74754632316603</c:v>
                </c:pt>
                <c:pt idx="301">
                  <c:v>365.97265778846344</c:v>
                </c:pt>
                <c:pt idx="302">
                  <c:v>365.2137799504149</c:v>
                </c:pt>
                <c:pt idx="303">
                  <c:v>364.47047452179191</c:v>
                </c:pt>
                <c:pt idx="304">
                  <c:v>363.74231615751012</c:v>
                </c:pt>
                <c:pt idx="305">
                  <c:v>363.02889203049114</c:v>
                </c:pt>
                <c:pt idx="306">
                  <c:v>362.32980142331382</c:v>
                </c:pt>
                <c:pt idx="307">
                  <c:v>361.64465533498731</c:v>
                </c:pt>
                <c:pt idx="308">
                  <c:v>360.97307610221083</c:v>
                </c:pt>
                <c:pt idx="309">
                  <c:v>360.31469703451279</c:v>
                </c:pt>
                <c:pt idx="310">
                  <c:v>359.66916206269201</c:v>
                </c:pt>
                <c:pt idx="311">
                  <c:v>359.0361254000095</c:v>
                </c:pt>
                <c:pt idx="312">
                  <c:v>358.41525121560545</c:v>
                </c:pt>
                <c:pt idx="313">
                  <c:v>357.80621331963971</c:v>
                </c:pt>
                <c:pt idx="314">
                  <c:v>357.20869485967711</c:v>
                </c:pt>
                <c:pt idx="315">
                  <c:v>356.62238802786101</c:v>
                </c:pt>
                <c:pt idx="316">
                  <c:v>356.04699377843951</c:v>
                </c:pt>
                <c:pt idx="317">
                  <c:v>355.48222155522762</c:v>
                </c:pt>
                <c:pt idx="318">
                  <c:v>354.92778902860823</c:v>
                </c:pt>
                <c:pt idx="319">
                  <c:v>354.38342184169198</c:v>
                </c:pt>
                <c:pt idx="320">
                  <c:v>353.84885336527361</c:v>
                </c:pt>
                <c:pt idx="321">
                  <c:v>353.32382446123825</c:v>
                </c:pt>
                <c:pt idx="322">
                  <c:v>352.808083254086</c:v>
                </c:pt>
                <c:pt idx="323">
                  <c:v>352.30138491025872</c:v>
                </c:pt>
                <c:pt idx="324">
                  <c:v>351.80349142496607</c:v>
                </c:pt>
                <c:pt idx="325">
                  <c:v>351.31417141622069</c:v>
                </c:pt>
                <c:pt idx="326">
                  <c:v>350.83319992580709</c:v>
                </c:pt>
                <c:pt idx="327">
                  <c:v>350.3603582269177</c:v>
                </c:pt>
                <c:pt idx="328">
                  <c:v>349.89543363820314</c:v>
                </c:pt>
                <c:pt idx="329">
                  <c:v>349.43821934399477</c:v>
                </c:pt>
                <c:pt idx="330">
                  <c:v>348.98851422046585</c:v>
                </c:pt>
                <c:pt idx="331">
                  <c:v>348.54612266751008</c:v>
                </c:pt>
                <c:pt idx="332">
                  <c:v>348.11085444612365</c:v>
                </c:pt>
                <c:pt idx="333">
                  <c:v>347.68252452108766</c:v>
                </c:pt>
                <c:pt idx="334">
                  <c:v>347.26095290875412</c:v>
                </c:pt>
                <c:pt idx="335">
                  <c:v>346.84596452974972</c:v>
                </c:pt>
                <c:pt idx="336">
                  <c:v>346.4373890664163</c:v>
                </c:pt>
                <c:pt idx="337">
                  <c:v>346.03506082481704</c:v>
                </c:pt>
                <c:pt idx="338">
                  <c:v>345.6388186011427</c:v>
                </c:pt>
                <c:pt idx="339">
                  <c:v>345.24850555235946</c:v>
                </c:pt>
                <c:pt idx="340">
                  <c:v>344.86396907094735</c:v>
                </c:pt>
                <c:pt idx="341">
                  <c:v>344.48506066358249</c:v>
                </c:pt>
                <c:pt idx="342">
                  <c:v>344.11163583362378</c:v>
                </c:pt>
                <c:pt idx="343">
                  <c:v>343.7435539672702</c:v>
                </c:pt>
                <c:pt idx="344">
                  <c:v>343.38067822325922</c:v>
                </c:pt>
                <c:pt idx="345">
                  <c:v>343.02287542598287</c:v>
                </c:pt>
                <c:pt idx="346">
                  <c:v>342.67001596190289</c:v>
                </c:pt>
                <c:pt idx="347">
                  <c:v>342.3219736791504</c:v>
                </c:pt>
                <c:pt idx="348">
                  <c:v>341.9786257902004</c:v>
                </c:pt>
                <c:pt idx="349">
                  <c:v>341.63985277751658</c:v>
                </c:pt>
                <c:pt idx="350">
                  <c:v>341.30553830206355</c:v>
                </c:pt>
                <c:pt idx="351">
                  <c:v>340.97556911459071</c:v>
                </c:pt>
                <c:pt idx="352">
                  <c:v>340.64983496959326</c:v>
                </c:pt>
                <c:pt idx="353">
                  <c:v>340.32822854186008</c:v>
                </c:pt>
                <c:pt idx="354">
                  <c:v>340.01064534552273</c:v>
                </c:pt>
                <c:pt idx="355">
                  <c:v>339.69698365552142</c:v>
                </c:pt>
                <c:pt idx="356">
                  <c:v>339.38714443140816</c:v>
                </c:pt>
                <c:pt idx="357">
                  <c:v>339.08103124340948</c:v>
                </c:pt>
                <c:pt idx="358">
                  <c:v>338.77855020067534</c:v>
                </c:pt>
                <c:pt idx="359">
                  <c:v>338.47960988164124</c:v>
                </c:pt>
                <c:pt idx="360">
                  <c:v>338.18412126643602</c:v>
                </c:pt>
                <c:pt idx="361">
                  <c:v>337.89199767126809</c:v>
                </c:pt>
                <c:pt idx="362">
                  <c:v>337.60315468472658</c:v>
                </c:pt>
                <c:pt idx="363">
                  <c:v>337.31751010593553</c:v>
                </c:pt>
                <c:pt idx="364">
                  <c:v>337.0349838845022</c:v>
                </c:pt>
                <c:pt idx="365">
                  <c:v>336.75549806220147</c:v>
                </c:pt>
                <c:pt idx="366">
                  <c:v>336.47897671634217</c:v>
                </c:pt>
                <c:pt idx="367">
                  <c:v>336.20534590476132</c:v>
                </c:pt>
                <c:pt idx="368">
                  <c:v>335.93453361239523</c:v>
                </c:pt>
                <c:pt idx="369">
                  <c:v>335.66646969937835</c:v>
                </c:pt>
                <c:pt idx="370">
                  <c:v>335.40108585062137</c:v>
                </c:pt>
                <c:pt idx="371">
                  <c:v>335.13831552682313</c:v>
                </c:pt>
                <c:pt idx="372">
                  <c:v>334.87809391687205</c:v>
                </c:pt>
                <c:pt idx="373">
                  <c:v>334.62035789159279</c:v>
                </c:pt>
                <c:pt idx="374">
                  <c:v>334.36504595879893</c:v>
                </c:pt>
                <c:pt idx="375">
                  <c:v>334.11209821960961</c:v>
                </c:pt>
                <c:pt idx="376">
                  <c:v>333.86145632599249</c:v>
                </c:pt>
                <c:pt idx="377">
                  <c:v>333.61306343949587</c:v>
                </c:pt>
                <c:pt idx="378">
                  <c:v>333.36686419113312</c:v>
                </c:pt>
                <c:pt idx="379">
                  <c:v>333.1228046423858</c:v>
                </c:pt>
                <c:pt idx="380">
                  <c:v>332.88083224729036</c:v>
                </c:pt>
                <c:pt idx="381">
                  <c:v>332.64089581557681</c:v>
                </c:pt>
                <c:pt idx="382">
                  <c:v>332.40294547682817</c:v>
                </c:pt>
                <c:pt idx="383">
                  <c:v>332.16693264562929</c:v>
                </c:pt>
                <c:pt idx="384">
                  <c:v>331.93280998767676</c:v>
                </c:pt>
                <c:pt idx="385">
                  <c:v>331.70053138682027</c:v>
                </c:pt>
                <c:pt idx="386">
                  <c:v>331.47005191300934</c:v>
                </c:pt>
                <c:pt idx="387">
                  <c:v>331.2413277911175</c:v>
                </c:pt>
                <c:pt idx="388">
                  <c:v>331.0143163706191</c:v>
                </c:pt>
                <c:pt idx="389">
                  <c:v>330.78897609609322</c:v>
                </c:pt>
                <c:pt idx="390">
                  <c:v>330.56526647853127</c:v>
                </c:pt>
                <c:pt idx="391">
                  <c:v>330.34314806742412</c:v>
                </c:pt>
                <c:pt idx="392">
                  <c:v>330.12258242360684</c:v>
                </c:pt>
                <c:pt idx="393">
                  <c:v>329.90353209283876</c:v>
                </c:pt>
                <c:pt idx="394">
                  <c:v>329.68596058009837</c:v>
                </c:pt>
                <c:pt idx="395">
                  <c:v>329.46983232457143</c:v>
                </c:pt>
                <c:pt idx="396">
                  <c:v>329.25511267531334</c:v>
                </c:pt>
                <c:pt idx="397">
                  <c:v>329.04176786756625</c:v>
                </c:pt>
                <c:pt idx="398">
                  <c:v>328.82976499971232</c:v>
                </c:pt>
                <c:pt idx="399">
                  <c:v>328.619072010845</c:v>
                </c:pt>
                <c:pt idx="400">
                  <c:v>328.4096576589406</c:v>
                </c:pt>
                <c:pt idx="401">
                  <c:v>328.20149149961395</c:v>
                </c:pt>
                <c:pt idx="402">
                  <c:v>327.9945438654409</c:v>
                </c:pt>
                <c:pt idx="403">
                  <c:v>327.78878584583163</c:v>
                </c:pt>
                <c:pt idx="404">
                  <c:v>327.58418926744065</c:v>
                </c:pt>
                <c:pt idx="405">
                  <c:v>327.38072667509675</c:v>
                </c:pt>
                <c:pt idx="406">
                  <c:v>327.17837131323972</c:v>
                </c:pt>
                <c:pt idx="407">
                  <c:v>326.97709710784864</c:v>
                </c:pt>
                <c:pt idx="408">
                  <c:v>326.7768786488495</c:v>
                </c:pt>
                <c:pt idx="409">
                  <c:v>326.57769117298727</c:v>
                </c:pt>
                <c:pt idx="410">
                  <c:v>326.37951054715057</c:v>
                </c:pt>
                <c:pt idx="411">
                  <c:v>326.18231325213674</c:v>
                </c:pt>
                <c:pt idx="412">
                  <c:v>325.98607636684363</c:v>
                </c:pt>
                <c:pt idx="413">
                  <c:v>325.79077755287875</c:v>
                </c:pt>
                <c:pt idx="414">
                  <c:v>325.59639503957163</c:v>
                </c:pt>
                <c:pt idx="415">
                  <c:v>325.40290760938097</c:v>
                </c:pt>
                <c:pt idx="416">
                  <c:v>325.21029458368383</c:v>
                </c:pt>
                <c:pt idx="417">
                  <c:v>325.01853580893732</c:v>
                </c:pt>
                <c:pt idx="418">
                  <c:v>324.82761164320294</c:v>
                </c:pt>
                <c:pt idx="419">
                  <c:v>324.63750294302281</c:v>
                </c:pt>
                <c:pt idx="420">
                  <c:v>324.44819105063891</c:v>
                </c:pt>
                <c:pt idx="421">
                  <c:v>324.25965778154608</c:v>
                </c:pt>
                <c:pt idx="422">
                  <c:v>324.0718854123694</c:v>
                </c:pt>
                <c:pt idx="423">
                  <c:v>323.8848566690574</c:v>
                </c:pt>
                <c:pt idx="424">
                  <c:v>323.69855471538273</c:v>
                </c:pt>
                <c:pt idx="425">
                  <c:v>323.51296314174175</c:v>
                </c:pt>
                <c:pt idx="426">
                  <c:v>323.32806595424506</c:v>
                </c:pt>
                <c:pt idx="427">
                  <c:v>323.14384756409146</c:v>
                </c:pt>
                <c:pt idx="428">
                  <c:v>322.96029277721755</c:v>
                </c:pt>
                <c:pt idx="429">
                  <c:v>322.77738678421554</c:v>
                </c:pt>
                <c:pt idx="430">
                  <c:v>322.59511515051213</c:v>
                </c:pt>
                <c:pt idx="431">
                  <c:v>322.41346380680181</c:v>
                </c:pt>
                <c:pt idx="432">
                  <c:v>322.23241903972735</c:v>
                </c:pt>
                <c:pt idx="433">
                  <c:v>322.05196748280122</c:v>
                </c:pt>
                <c:pt idx="434">
                  <c:v>321.87209610756156</c:v>
                </c:pt>
                <c:pt idx="435">
                  <c:v>321.69279221495646</c:v>
                </c:pt>
                <c:pt idx="436">
                  <c:v>321.51404342695008</c:v>
                </c:pt>
                <c:pt idx="437">
                  <c:v>321.33583767834551</c:v>
                </c:pt>
                <c:pt idx="438">
                  <c:v>321.15816320881828</c:v>
                </c:pt>
                <c:pt idx="439">
                  <c:v>320.98100855515463</c:v>
                </c:pt>
                <c:pt idx="440">
                  <c:v>320.80436254368965</c:v>
                </c:pt>
                <c:pt idx="441">
                  <c:v>320.62821428293989</c:v>
                </c:pt>
                <c:pt idx="442">
                  <c:v>320.45255315642538</c:v>
                </c:pt>
                <c:pt idx="443">
                  <c:v>320.27736881567586</c:v>
                </c:pt>
                <c:pt idx="444">
                  <c:v>320.1026511734164</c:v>
                </c:pt>
                <c:pt idx="445">
                  <c:v>319.92839039692836</c:v>
                </c:pt>
                <c:pt idx="446">
                  <c:v>319.75457690158009</c:v>
                </c:pt>
                <c:pt idx="447">
                  <c:v>319.58120134452378</c:v>
                </c:pt>
                <c:pt idx="448">
                  <c:v>319.40825461855337</c:v>
                </c:pt>
                <c:pt idx="449">
                  <c:v>319.2357278461202</c:v>
                </c:pt>
                <c:pt idx="450">
                  <c:v>319.06361237350177</c:v>
                </c:pt>
                <c:pt idx="451">
                  <c:v>318.89189976511938</c:v>
                </c:pt>
                <c:pt idx="452">
                  <c:v>318.72058179800138</c:v>
                </c:pt>
                <c:pt idx="453">
                  <c:v>318.54965045638784</c:v>
                </c:pt>
                <c:pt idx="454">
                  <c:v>318.37909792647281</c:v>
                </c:pt>
                <c:pt idx="455">
                  <c:v>318.20891659128159</c:v>
                </c:pt>
                <c:pt idx="456">
                  <c:v>318.03909902567801</c:v>
                </c:pt>
                <c:pt idx="457">
                  <c:v>317.86963799149959</c:v>
                </c:pt>
                <c:pt idx="458">
                  <c:v>317.7005264328165</c:v>
                </c:pt>
                <c:pt idx="459">
                  <c:v>317.53175747131178</c:v>
                </c:pt>
                <c:pt idx="460">
                  <c:v>317.36332440177927</c:v>
                </c:pt>
                <c:pt idx="461">
                  <c:v>317.19522068773597</c:v>
                </c:pt>
                <c:pt idx="462">
                  <c:v>317.02743995714633</c:v>
                </c:pt>
                <c:pt idx="463">
                  <c:v>316.85997599825578</c:v>
                </c:pt>
                <c:pt idx="464">
                  <c:v>316.69282275552996</c:v>
                </c:pt>
                <c:pt idx="465">
                  <c:v>316.52597432569729</c:v>
                </c:pt>
                <c:pt idx="466">
                  <c:v>316.35942495389241</c:v>
                </c:pt>
                <c:pt idx="467">
                  <c:v>316.19316902989789</c:v>
                </c:pt>
                <c:pt idx="468">
                  <c:v>316.02720108448113</c:v>
                </c:pt>
                <c:pt idx="469">
                  <c:v>315.86151578582462</c:v>
                </c:pt>
                <c:pt idx="470">
                  <c:v>315.69610793604693</c:v>
                </c:pt>
                <c:pt idx="471">
                  <c:v>315.53097246781221</c:v>
                </c:pt>
                <c:pt idx="472">
                  <c:v>315.36610444102536</c:v>
                </c:pt>
                <c:pt idx="473">
                  <c:v>315.20149903961186</c:v>
                </c:pt>
                <c:pt idx="474">
                  <c:v>315.03715156837899</c:v>
                </c:pt>
                <c:pt idx="475">
                  <c:v>314.87305744995643</c:v>
                </c:pt>
                <c:pt idx="476">
                  <c:v>314.70921222181528</c:v>
                </c:pt>
                <c:pt idx="477">
                  <c:v>314.54561153336198</c:v>
                </c:pt>
                <c:pt idx="478">
                  <c:v>314.38225114310637</c:v>
                </c:pt>
                <c:pt idx="479">
                  <c:v>314.2191269159016</c:v>
                </c:pt>
                <c:pt idx="480">
                  <c:v>314.05623482025391</c:v>
                </c:pt>
                <c:pt idx="481">
                  <c:v>313.89357092570066</c:v>
                </c:pt>
                <c:pt idx="482">
                  <c:v>313.73113140025492</c:v>
                </c:pt>
                <c:pt idx="483">
                  <c:v>313.56891250791472</c:v>
                </c:pt>
                <c:pt idx="484">
                  <c:v>313.40691060623539</c:v>
                </c:pt>
                <c:pt idx="485">
                  <c:v>313.24512214396384</c:v>
                </c:pt>
                <c:pt idx="486">
                  <c:v>313.08354365873208</c:v>
                </c:pt>
                <c:pt idx="487">
                  <c:v>312.9221717748099</c:v>
                </c:pt>
                <c:pt idx="488">
                  <c:v>312.76100320091388</c:v>
                </c:pt>
                <c:pt idx="489">
                  <c:v>312.60003472807233</c:v>
                </c:pt>
                <c:pt idx="490">
                  <c:v>312.4392632275439</c:v>
                </c:pt>
                <c:pt idx="491">
                  <c:v>312.27868564878941</c:v>
                </c:pt>
                <c:pt idx="492">
                  <c:v>312.11829901749439</c:v>
                </c:pt>
                <c:pt idx="493">
                  <c:v>311.95810043364247</c:v>
                </c:pt>
                <c:pt idx="494">
                  <c:v>311.79808706963649</c:v>
                </c:pt>
                <c:pt idx="495">
                  <c:v>311.63825616846833</c:v>
                </c:pt>
                <c:pt idx="496">
                  <c:v>311.47860504193409</c:v>
                </c:pt>
                <c:pt idx="497">
                  <c:v>311.31913106889505</c:v>
                </c:pt>
                <c:pt idx="498">
                  <c:v>311.15983169358219</c:v>
                </c:pt>
                <c:pt idx="499">
                  <c:v>311.000704423944</c:v>
                </c:pt>
                <c:pt idx="500">
                  <c:v>310.84174683003596</c:v>
                </c:pt>
              </c:numCache>
            </c:numRef>
          </c:yVal>
          <c:smooth val="0"/>
        </c:ser>
        <c:ser>
          <c:idx val="1"/>
          <c:order val="1"/>
          <c:marker>
            <c:symbol val="none"/>
          </c:marker>
          <c:xVal>
            <c:numRef>
              <c:f>SIRワクチン!$A$4:$A$504</c:f>
              <c:numCache>
                <c:formatCode>General</c:formatCode>
                <c:ptCount val="501"/>
                <c:pt idx="0">
                  <c:v>0</c:v>
                </c:pt>
                <c:pt idx="1">
                  <c:v>0.1</c:v>
                </c:pt>
                <c:pt idx="2">
                  <c:v>0.2</c:v>
                </c:pt>
                <c:pt idx="3">
                  <c:v>0.30000000000000004</c:v>
                </c:pt>
                <c:pt idx="4">
                  <c:v>0.4</c:v>
                </c:pt>
                <c:pt idx="5">
                  <c:v>0.5</c:v>
                </c:pt>
                <c:pt idx="6">
                  <c:v>0.60000000000000009</c:v>
                </c:pt>
                <c:pt idx="7">
                  <c:v>0.70000000000000007</c:v>
                </c:pt>
                <c:pt idx="8">
                  <c:v>0.8</c:v>
                </c:pt>
                <c:pt idx="9">
                  <c:v>0.9</c:v>
                </c:pt>
                <c:pt idx="10">
                  <c:v>1</c:v>
                </c:pt>
                <c:pt idx="11">
                  <c:v>1.1000000000000001</c:v>
                </c:pt>
                <c:pt idx="12">
                  <c:v>1.2000000000000002</c:v>
                </c:pt>
                <c:pt idx="13">
                  <c:v>1.3</c:v>
                </c:pt>
                <c:pt idx="14">
                  <c:v>1.4000000000000001</c:v>
                </c:pt>
                <c:pt idx="15">
                  <c:v>1.5</c:v>
                </c:pt>
                <c:pt idx="16">
                  <c:v>1.6</c:v>
                </c:pt>
                <c:pt idx="17">
                  <c:v>1.7000000000000002</c:v>
                </c:pt>
                <c:pt idx="18">
                  <c:v>1.8</c:v>
                </c:pt>
                <c:pt idx="19">
                  <c:v>1.9000000000000001</c:v>
                </c:pt>
                <c:pt idx="20">
                  <c:v>2</c:v>
                </c:pt>
                <c:pt idx="21">
                  <c:v>2.1</c:v>
                </c:pt>
                <c:pt idx="22">
                  <c:v>2.2000000000000002</c:v>
                </c:pt>
                <c:pt idx="23">
                  <c:v>2.3000000000000003</c:v>
                </c:pt>
                <c:pt idx="24">
                  <c:v>2.4000000000000004</c:v>
                </c:pt>
                <c:pt idx="25">
                  <c:v>2.5</c:v>
                </c:pt>
                <c:pt idx="26">
                  <c:v>2.6</c:v>
                </c:pt>
                <c:pt idx="27">
                  <c:v>2.7</c:v>
                </c:pt>
                <c:pt idx="28">
                  <c:v>2.8000000000000003</c:v>
                </c:pt>
                <c:pt idx="29">
                  <c:v>2.9000000000000004</c:v>
                </c:pt>
                <c:pt idx="30">
                  <c:v>3</c:v>
                </c:pt>
                <c:pt idx="31">
                  <c:v>3.1</c:v>
                </c:pt>
                <c:pt idx="32">
                  <c:v>3.2</c:v>
                </c:pt>
                <c:pt idx="33">
                  <c:v>3.3000000000000003</c:v>
                </c:pt>
                <c:pt idx="34">
                  <c:v>3.4000000000000004</c:v>
                </c:pt>
                <c:pt idx="35">
                  <c:v>3.5</c:v>
                </c:pt>
                <c:pt idx="36">
                  <c:v>3.6</c:v>
                </c:pt>
                <c:pt idx="37">
                  <c:v>3.7</c:v>
                </c:pt>
                <c:pt idx="38">
                  <c:v>3.8000000000000003</c:v>
                </c:pt>
                <c:pt idx="39">
                  <c:v>3.9000000000000004</c:v>
                </c:pt>
                <c:pt idx="40">
                  <c:v>4</c:v>
                </c:pt>
                <c:pt idx="41">
                  <c:v>4.1000000000000005</c:v>
                </c:pt>
                <c:pt idx="42">
                  <c:v>4.2</c:v>
                </c:pt>
                <c:pt idx="43">
                  <c:v>4.3</c:v>
                </c:pt>
                <c:pt idx="44">
                  <c:v>4.4000000000000004</c:v>
                </c:pt>
                <c:pt idx="45">
                  <c:v>4.5</c:v>
                </c:pt>
                <c:pt idx="46">
                  <c:v>4.6000000000000005</c:v>
                </c:pt>
                <c:pt idx="47">
                  <c:v>4.7</c:v>
                </c:pt>
                <c:pt idx="48">
                  <c:v>4.8000000000000007</c:v>
                </c:pt>
                <c:pt idx="49">
                  <c:v>4.9000000000000004</c:v>
                </c:pt>
                <c:pt idx="50">
                  <c:v>5</c:v>
                </c:pt>
                <c:pt idx="51">
                  <c:v>5.1000000000000005</c:v>
                </c:pt>
                <c:pt idx="52">
                  <c:v>5.2</c:v>
                </c:pt>
                <c:pt idx="53">
                  <c:v>5.3000000000000007</c:v>
                </c:pt>
                <c:pt idx="54">
                  <c:v>5.4</c:v>
                </c:pt>
                <c:pt idx="55">
                  <c:v>5.5</c:v>
                </c:pt>
                <c:pt idx="56">
                  <c:v>5.6000000000000005</c:v>
                </c:pt>
                <c:pt idx="57">
                  <c:v>5.7</c:v>
                </c:pt>
                <c:pt idx="58">
                  <c:v>5.8000000000000007</c:v>
                </c:pt>
                <c:pt idx="59">
                  <c:v>5.9</c:v>
                </c:pt>
                <c:pt idx="60">
                  <c:v>6</c:v>
                </c:pt>
                <c:pt idx="61">
                  <c:v>6.1000000000000005</c:v>
                </c:pt>
                <c:pt idx="62">
                  <c:v>6.2</c:v>
                </c:pt>
                <c:pt idx="63">
                  <c:v>6.3000000000000007</c:v>
                </c:pt>
                <c:pt idx="64">
                  <c:v>6.4</c:v>
                </c:pt>
                <c:pt idx="65">
                  <c:v>6.5</c:v>
                </c:pt>
                <c:pt idx="66">
                  <c:v>6.6000000000000005</c:v>
                </c:pt>
                <c:pt idx="67">
                  <c:v>6.7</c:v>
                </c:pt>
                <c:pt idx="68">
                  <c:v>6.8000000000000007</c:v>
                </c:pt>
                <c:pt idx="69">
                  <c:v>6.9</c:v>
                </c:pt>
                <c:pt idx="70">
                  <c:v>7</c:v>
                </c:pt>
                <c:pt idx="71">
                  <c:v>7.1000000000000005</c:v>
                </c:pt>
                <c:pt idx="72">
                  <c:v>7.2</c:v>
                </c:pt>
                <c:pt idx="73">
                  <c:v>7.3000000000000007</c:v>
                </c:pt>
                <c:pt idx="74">
                  <c:v>7.4</c:v>
                </c:pt>
                <c:pt idx="75">
                  <c:v>7.5</c:v>
                </c:pt>
                <c:pt idx="76">
                  <c:v>7.6000000000000005</c:v>
                </c:pt>
                <c:pt idx="77">
                  <c:v>7.7</c:v>
                </c:pt>
                <c:pt idx="78">
                  <c:v>7.8000000000000007</c:v>
                </c:pt>
                <c:pt idx="79">
                  <c:v>7.9</c:v>
                </c:pt>
                <c:pt idx="80">
                  <c:v>8</c:v>
                </c:pt>
                <c:pt idx="81">
                  <c:v>8.1</c:v>
                </c:pt>
                <c:pt idx="82">
                  <c:v>8.2000000000000011</c:v>
                </c:pt>
                <c:pt idx="83">
                  <c:v>8.3000000000000007</c:v>
                </c:pt>
                <c:pt idx="84">
                  <c:v>8.4</c:v>
                </c:pt>
                <c:pt idx="85">
                  <c:v>8.5</c:v>
                </c:pt>
                <c:pt idx="86">
                  <c:v>8.6</c:v>
                </c:pt>
                <c:pt idx="87">
                  <c:v>8.7000000000000011</c:v>
                </c:pt>
                <c:pt idx="88">
                  <c:v>8.8000000000000007</c:v>
                </c:pt>
                <c:pt idx="89">
                  <c:v>8.9</c:v>
                </c:pt>
                <c:pt idx="90">
                  <c:v>9</c:v>
                </c:pt>
                <c:pt idx="91">
                  <c:v>9.1</c:v>
                </c:pt>
                <c:pt idx="92">
                  <c:v>9.2000000000000011</c:v>
                </c:pt>
                <c:pt idx="93">
                  <c:v>9.3000000000000007</c:v>
                </c:pt>
                <c:pt idx="94">
                  <c:v>9.4</c:v>
                </c:pt>
                <c:pt idx="95">
                  <c:v>9.5</c:v>
                </c:pt>
                <c:pt idx="96">
                  <c:v>9.6000000000000014</c:v>
                </c:pt>
                <c:pt idx="97">
                  <c:v>9.7000000000000011</c:v>
                </c:pt>
                <c:pt idx="98">
                  <c:v>9.8000000000000007</c:v>
                </c:pt>
                <c:pt idx="99">
                  <c:v>9.9</c:v>
                </c:pt>
                <c:pt idx="100">
                  <c:v>10</c:v>
                </c:pt>
                <c:pt idx="101">
                  <c:v>10.100000000000001</c:v>
                </c:pt>
                <c:pt idx="102">
                  <c:v>10.200000000000001</c:v>
                </c:pt>
                <c:pt idx="103">
                  <c:v>10.3</c:v>
                </c:pt>
                <c:pt idx="104">
                  <c:v>10.4</c:v>
                </c:pt>
                <c:pt idx="105">
                  <c:v>10.5</c:v>
                </c:pt>
                <c:pt idx="106">
                  <c:v>10.600000000000001</c:v>
                </c:pt>
                <c:pt idx="107">
                  <c:v>10.700000000000001</c:v>
                </c:pt>
                <c:pt idx="108">
                  <c:v>10.8</c:v>
                </c:pt>
                <c:pt idx="109">
                  <c:v>10.9</c:v>
                </c:pt>
                <c:pt idx="110">
                  <c:v>11</c:v>
                </c:pt>
                <c:pt idx="111">
                  <c:v>11.100000000000001</c:v>
                </c:pt>
                <c:pt idx="112">
                  <c:v>11.200000000000001</c:v>
                </c:pt>
                <c:pt idx="113">
                  <c:v>11.3</c:v>
                </c:pt>
                <c:pt idx="114">
                  <c:v>11.4</c:v>
                </c:pt>
                <c:pt idx="115">
                  <c:v>11.5</c:v>
                </c:pt>
                <c:pt idx="116">
                  <c:v>11.600000000000001</c:v>
                </c:pt>
                <c:pt idx="117">
                  <c:v>11.700000000000001</c:v>
                </c:pt>
                <c:pt idx="118">
                  <c:v>11.8</c:v>
                </c:pt>
                <c:pt idx="119">
                  <c:v>11.9</c:v>
                </c:pt>
                <c:pt idx="120">
                  <c:v>12</c:v>
                </c:pt>
                <c:pt idx="121">
                  <c:v>12.100000000000001</c:v>
                </c:pt>
                <c:pt idx="122">
                  <c:v>12.200000000000001</c:v>
                </c:pt>
                <c:pt idx="123">
                  <c:v>12.3</c:v>
                </c:pt>
                <c:pt idx="124">
                  <c:v>12.4</c:v>
                </c:pt>
                <c:pt idx="125">
                  <c:v>12.5</c:v>
                </c:pt>
                <c:pt idx="126">
                  <c:v>12.600000000000001</c:v>
                </c:pt>
                <c:pt idx="127">
                  <c:v>12.700000000000001</c:v>
                </c:pt>
                <c:pt idx="128">
                  <c:v>12.8</c:v>
                </c:pt>
                <c:pt idx="129">
                  <c:v>12.9</c:v>
                </c:pt>
                <c:pt idx="130">
                  <c:v>13</c:v>
                </c:pt>
                <c:pt idx="131">
                  <c:v>13.100000000000001</c:v>
                </c:pt>
                <c:pt idx="132">
                  <c:v>13.200000000000001</c:v>
                </c:pt>
                <c:pt idx="133">
                  <c:v>13.3</c:v>
                </c:pt>
                <c:pt idx="134">
                  <c:v>13.4</c:v>
                </c:pt>
                <c:pt idx="135">
                  <c:v>13.5</c:v>
                </c:pt>
                <c:pt idx="136">
                  <c:v>13.600000000000001</c:v>
                </c:pt>
                <c:pt idx="137">
                  <c:v>13.700000000000001</c:v>
                </c:pt>
                <c:pt idx="138">
                  <c:v>13.8</c:v>
                </c:pt>
                <c:pt idx="139">
                  <c:v>13.9</c:v>
                </c:pt>
                <c:pt idx="140">
                  <c:v>14</c:v>
                </c:pt>
                <c:pt idx="141">
                  <c:v>14.100000000000001</c:v>
                </c:pt>
                <c:pt idx="142">
                  <c:v>14.200000000000001</c:v>
                </c:pt>
                <c:pt idx="143">
                  <c:v>14.3</c:v>
                </c:pt>
                <c:pt idx="144">
                  <c:v>14.4</c:v>
                </c:pt>
                <c:pt idx="145">
                  <c:v>14.5</c:v>
                </c:pt>
                <c:pt idx="146">
                  <c:v>14.600000000000001</c:v>
                </c:pt>
                <c:pt idx="147">
                  <c:v>14.700000000000001</c:v>
                </c:pt>
                <c:pt idx="148">
                  <c:v>14.8</c:v>
                </c:pt>
                <c:pt idx="149">
                  <c:v>14.9</c:v>
                </c:pt>
                <c:pt idx="150">
                  <c:v>15</c:v>
                </c:pt>
                <c:pt idx="151">
                  <c:v>15.100000000000001</c:v>
                </c:pt>
                <c:pt idx="152">
                  <c:v>15.200000000000001</c:v>
                </c:pt>
                <c:pt idx="153">
                  <c:v>15.3</c:v>
                </c:pt>
                <c:pt idx="154">
                  <c:v>15.4</c:v>
                </c:pt>
                <c:pt idx="155">
                  <c:v>15.5</c:v>
                </c:pt>
                <c:pt idx="156">
                  <c:v>15.600000000000001</c:v>
                </c:pt>
                <c:pt idx="157">
                  <c:v>15.700000000000001</c:v>
                </c:pt>
                <c:pt idx="158">
                  <c:v>15.8</c:v>
                </c:pt>
                <c:pt idx="159">
                  <c:v>15.9</c:v>
                </c:pt>
                <c:pt idx="160">
                  <c:v>16</c:v>
                </c:pt>
                <c:pt idx="161">
                  <c:v>16.100000000000001</c:v>
                </c:pt>
                <c:pt idx="162">
                  <c:v>16.2</c:v>
                </c:pt>
                <c:pt idx="163">
                  <c:v>16.3</c:v>
                </c:pt>
                <c:pt idx="164">
                  <c:v>16.400000000000002</c:v>
                </c:pt>
                <c:pt idx="165">
                  <c:v>16.5</c:v>
                </c:pt>
                <c:pt idx="166">
                  <c:v>16.600000000000001</c:v>
                </c:pt>
                <c:pt idx="167">
                  <c:v>16.7</c:v>
                </c:pt>
                <c:pt idx="168">
                  <c:v>16.8</c:v>
                </c:pt>
                <c:pt idx="169">
                  <c:v>16.900000000000002</c:v>
                </c:pt>
                <c:pt idx="170">
                  <c:v>17</c:v>
                </c:pt>
                <c:pt idx="171">
                  <c:v>17.100000000000001</c:v>
                </c:pt>
                <c:pt idx="172">
                  <c:v>17.2</c:v>
                </c:pt>
                <c:pt idx="173">
                  <c:v>17.3</c:v>
                </c:pt>
                <c:pt idx="174">
                  <c:v>17.400000000000002</c:v>
                </c:pt>
                <c:pt idx="175">
                  <c:v>17.5</c:v>
                </c:pt>
                <c:pt idx="176">
                  <c:v>17.600000000000001</c:v>
                </c:pt>
                <c:pt idx="177">
                  <c:v>17.7</c:v>
                </c:pt>
                <c:pt idx="178">
                  <c:v>17.8</c:v>
                </c:pt>
                <c:pt idx="179">
                  <c:v>17.900000000000002</c:v>
                </c:pt>
                <c:pt idx="180">
                  <c:v>18</c:v>
                </c:pt>
                <c:pt idx="181">
                  <c:v>18.100000000000001</c:v>
                </c:pt>
                <c:pt idx="182">
                  <c:v>18.2</c:v>
                </c:pt>
                <c:pt idx="183">
                  <c:v>18.3</c:v>
                </c:pt>
                <c:pt idx="184">
                  <c:v>18.400000000000002</c:v>
                </c:pt>
                <c:pt idx="185">
                  <c:v>18.5</c:v>
                </c:pt>
                <c:pt idx="186">
                  <c:v>18.600000000000001</c:v>
                </c:pt>
                <c:pt idx="187">
                  <c:v>18.7</c:v>
                </c:pt>
                <c:pt idx="188">
                  <c:v>18.8</c:v>
                </c:pt>
                <c:pt idx="189">
                  <c:v>18.900000000000002</c:v>
                </c:pt>
                <c:pt idx="190">
                  <c:v>19</c:v>
                </c:pt>
                <c:pt idx="191">
                  <c:v>19.100000000000001</c:v>
                </c:pt>
                <c:pt idx="192">
                  <c:v>19.200000000000003</c:v>
                </c:pt>
                <c:pt idx="193">
                  <c:v>19.3</c:v>
                </c:pt>
                <c:pt idx="194">
                  <c:v>19.400000000000002</c:v>
                </c:pt>
                <c:pt idx="195">
                  <c:v>19.5</c:v>
                </c:pt>
                <c:pt idx="196">
                  <c:v>19.600000000000001</c:v>
                </c:pt>
                <c:pt idx="197">
                  <c:v>19.700000000000003</c:v>
                </c:pt>
                <c:pt idx="198">
                  <c:v>19.8</c:v>
                </c:pt>
                <c:pt idx="199">
                  <c:v>19.900000000000002</c:v>
                </c:pt>
                <c:pt idx="200">
                  <c:v>20</c:v>
                </c:pt>
                <c:pt idx="201">
                  <c:v>20.100000000000001</c:v>
                </c:pt>
                <c:pt idx="202">
                  <c:v>20.200000000000003</c:v>
                </c:pt>
                <c:pt idx="203">
                  <c:v>20.3</c:v>
                </c:pt>
                <c:pt idx="204">
                  <c:v>20.400000000000002</c:v>
                </c:pt>
                <c:pt idx="205">
                  <c:v>20.5</c:v>
                </c:pt>
                <c:pt idx="206">
                  <c:v>20.6</c:v>
                </c:pt>
                <c:pt idx="207">
                  <c:v>20.700000000000003</c:v>
                </c:pt>
                <c:pt idx="208">
                  <c:v>20.8</c:v>
                </c:pt>
                <c:pt idx="209">
                  <c:v>20.900000000000002</c:v>
                </c:pt>
                <c:pt idx="210">
                  <c:v>21</c:v>
                </c:pt>
                <c:pt idx="211">
                  <c:v>21.1</c:v>
                </c:pt>
                <c:pt idx="212">
                  <c:v>21.200000000000003</c:v>
                </c:pt>
                <c:pt idx="213">
                  <c:v>21.3</c:v>
                </c:pt>
                <c:pt idx="214">
                  <c:v>21.400000000000002</c:v>
                </c:pt>
                <c:pt idx="215">
                  <c:v>21.5</c:v>
                </c:pt>
                <c:pt idx="216">
                  <c:v>21.6</c:v>
                </c:pt>
                <c:pt idx="217">
                  <c:v>21.700000000000003</c:v>
                </c:pt>
                <c:pt idx="218">
                  <c:v>21.8</c:v>
                </c:pt>
                <c:pt idx="219">
                  <c:v>21.900000000000002</c:v>
                </c:pt>
                <c:pt idx="220">
                  <c:v>22</c:v>
                </c:pt>
                <c:pt idx="221">
                  <c:v>22.1</c:v>
                </c:pt>
                <c:pt idx="222">
                  <c:v>22.200000000000003</c:v>
                </c:pt>
                <c:pt idx="223">
                  <c:v>22.3</c:v>
                </c:pt>
                <c:pt idx="224">
                  <c:v>22.400000000000002</c:v>
                </c:pt>
                <c:pt idx="225">
                  <c:v>22.5</c:v>
                </c:pt>
                <c:pt idx="226">
                  <c:v>22.6</c:v>
                </c:pt>
                <c:pt idx="227">
                  <c:v>22.700000000000003</c:v>
                </c:pt>
                <c:pt idx="228">
                  <c:v>22.8</c:v>
                </c:pt>
                <c:pt idx="229">
                  <c:v>22.900000000000002</c:v>
                </c:pt>
                <c:pt idx="230">
                  <c:v>23</c:v>
                </c:pt>
                <c:pt idx="231">
                  <c:v>23.1</c:v>
                </c:pt>
                <c:pt idx="232">
                  <c:v>23.200000000000003</c:v>
                </c:pt>
                <c:pt idx="233">
                  <c:v>23.3</c:v>
                </c:pt>
                <c:pt idx="234">
                  <c:v>23.400000000000002</c:v>
                </c:pt>
                <c:pt idx="235">
                  <c:v>23.5</c:v>
                </c:pt>
                <c:pt idx="236">
                  <c:v>23.6</c:v>
                </c:pt>
                <c:pt idx="237">
                  <c:v>23.700000000000003</c:v>
                </c:pt>
                <c:pt idx="238">
                  <c:v>23.8</c:v>
                </c:pt>
                <c:pt idx="239">
                  <c:v>23.900000000000002</c:v>
                </c:pt>
                <c:pt idx="240">
                  <c:v>24</c:v>
                </c:pt>
                <c:pt idx="241">
                  <c:v>24.1</c:v>
                </c:pt>
                <c:pt idx="242">
                  <c:v>24.200000000000003</c:v>
                </c:pt>
                <c:pt idx="243">
                  <c:v>24.3</c:v>
                </c:pt>
                <c:pt idx="244">
                  <c:v>24.400000000000002</c:v>
                </c:pt>
                <c:pt idx="245">
                  <c:v>24.5</c:v>
                </c:pt>
                <c:pt idx="246">
                  <c:v>24.6</c:v>
                </c:pt>
                <c:pt idx="247">
                  <c:v>24.700000000000003</c:v>
                </c:pt>
                <c:pt idx="248">
                  <c:v>24.8</c:v>
                </c:pt>
                <c:pt idx="249">
                  <c:v>24.900000000000002</c:v>
                </c:pt>
                <c:pt idx="250">
                  <c:v>25</c:v>
                </c:pt>
                <c:pt idx="251">
                  <c:v>25.1</c:v>
                </c:pt>
                <c:pt idx="252">
                  <c:v>25.200000000000003</c:v>
                </c:pt>
                <c:pt idx="253">
                  <c:v>25.3</c:v>
                </c:pt>
                <c:pt idx="254">
                  <c:v>25.400000000000002</c:v>
                </c:pt>
                <c:pt idx="255">
                  <c:v>25.5</c:v>
                </c:pt>
                <c:pt idx="256">
                  <c:v>25.6</c:v>
                </c:pt>
                <c:pt idx="257">
                  <c:v>25.700000000000003</c:v>
                </c:pt>
                <c:pt idx="258">
                  <c:v>25.8</c:v>
                </c:pt>
                <c:pt idx="259">
                  <c:v>25.900000000000002</c:v>
                </c:pt>
                <c:pt idx="260">
                  <c:v>26</c:v>
                </c:pt>
                <c:pt idx="261">
                  <c:v>26.1</c:v>
                </c:pt>
                <c:pt idx="262">
                  <c:v>26.200000000000003</c:v>
                </c:pt>
                <c:pt idx="263">
                  <c:v>26.3</c:v>
                </c:pt>
                <c:pt idx="264">
                  <c:v>26.400000000000002</c:v>
                </c:pt>
                <c:pt idx="265">
                  <c:v>26.5</c:v>
                </c:pt>
                <c:pt idx="266">
                  <c:v>26.6</c:v>
                </c:pt>
                <c:pt idx="267">
                  <c:v>26.700000000000003</c:v>
                </c:pt>
                <c:pt idx="268">
                  <c:v>26.8</c:v>
                </c:pt>
                <c:pt idx="269">
                  <c:v>26.900000000000002</c:v>
                </c:pt>
                <c:pt idx="270">
                  <c:v>27</c:v>
                </c:pt>
                <c:pt idx="271">
                  <c:v>27.1</c:v>
                </c:pt>
                <c:pt idx="272">
                  <c:v>27.200000000000003</c:v>
                </c:pt>
                <c:pt idx="273">
                  <c:v>27.3</c:v>
                </c:pt>
                <c:pt idx="274">
                  <c:v>27.400000000000002</c:v>
                </c:pt>
                <c:pt idx="275">
                  <c:v>27.5</c:v>
                </c:pt>
                <c:pt idx="276">
                  <c:v>27.6</c:v>
                </c:pt>
                <c:pt idx="277">
                  <c:v>27.700000000000003</c:v>
                </c:pt>
                <c:pt idx="278">
                  <c:v>27.8</c:v>
                </c:pt>
                <c:pt idx="279">
                  <c:v>27.900000000000002</c:v>
                </c:pt>
                <c:pt idx="280">
                  <c:v>28</c:v>
                </c:pt>
                <c:pt idx="281">
                  <c:v>28.1</c:v>
                </c:pt>
                <c:pt idx="282">
                  <c:v>28.200000000000003</c:v>
                </c:pt>
                <c:pt idx="283">
                  <c:v>28.3</c:v>
                </c:pt>
                <c:pt idx="284">
                  <c:v>28.400000000000002</c:v>
                </c:pt>
                <c:pt idx="285">
                  <c:v>28.5</c:v>
                </c:pt>
                <c:pt idx="286">
                  <c:v>28.6</c:v>
                </c:pt>
                <c:pt idx="287">
                  <c:v>28.700000000000003</c:v>
                </c:pt>
                <c:pt idx="288">
                  <c:v>28.8</c:v>
                </c:pt>
                <c:pt idx="289">
                  <c:v>28.900000000000002</c:v>
                </c:pt>
                <c:pt idx="290">
                  <c:v>29</c:v>
                </c:pt>
                <c:pt idx="291">
                  <c:v>29.1</c:v>
                </c:pt>
                <c:pt idx="292">
                  <c:v>29.200000000000003</c:v>
                </c:pt>
                <c:pt idx="293">
                  <c:v>29.3</c:v>
                </c:pt>
                <c:pt idx="294">
                  <c:v>29.400000000000002</c:v>
                </c:pt>
                <c:pt idx="295">
                  <c:v>29.5</c:v>
                </c:pt>
                <c:pt idx="296">
                  <c:v>29.6</c:v>
                </c:pt>
                <c:pt idx="297">
                  <c:v>29.700000000000003</c:v>
                </c:pt>
                <c:pt idx="298">
                  <c:v>29.8</c:v>
                </c:pt>
                <c:pt idx="299">
                  <c:v>29.900000000000002</c:v>
                </c:pt>
                <c:pt idx="300">
                  <c:v>30</c:v>
                </c:pt>
                <c:pt idx="301">
                  <c:v>30.1</c:v>
                </c:pt>
                <c:pt idx="302">
                  <c:v>30.200000000000003</c:v>
                </c:pt>
                <c:pt idx="303">
                  <c:v>30.3</c:v>
                </c:pt>
                <c:pt idx="304">
                  <c:v>30.400000000000002</c:v>
                </c:pt>
                <c:pt idx="305">
                  <c:v>30.5</c:v>
                </c:pt>
                <c:pt idx="306">
                  <c:v>30.6</c:v>
                </c:pt>
                <c:pt idx="307">
                  <c:v>30.700000000000003</c:v>
                </c:pt>
                <c:pt idx="308">
                  <c:v>30.8</c:v>
                </c:pt>
                <c:pt idx="309">
                  <c:v>30.900000000000002</c:v>
                </c:pt>
                <c:pt idx="310">
                  <c:v>31</c:v>
                </c:pt>
                <c:pt idx="311">
                  <c:v>31.1</c:v>
                </c:pt>
                <c:pt idx="312">
                  <c:v>31.200000000000003</c:v>
                </c:pt>
                <c:pt idx="313">
                  <c:v>31.3</c:v>
                </c:pt>
                <c:pt idx="314">
                  <c:v>31.400000000000002</c:v>
                </c:pt>
                <c:pt idx="315">
                  <c:v>31.5</c:v>
                </c:pt>
                <c:pt idx="316">
                  <c:v>31.6</c:v>
                </c:pt>
                <c:pt idx="317">
                  <c:v>31.700000000000003</c:v>
                </c:pt>
                <c:pt idx="318">
                  <c:v>31.8</c:v>
                </c:pt>
                <c:pt idx="319">
                  <c:v>31.900000000000002</c:v>
                </c:pt>
                <c:pt idx="320">
                  <c:v>32</c:v>
                </c:pt>
                <c:pt idx="321">
                  <c:v>32.1</c:v>
                </c:pt>
                <c:pt idx="322">
                  <c:v>32.200000000000003</c:v>
                </c:pt>
                <c:pt idx="323">
                  <c:v>32.300000000000004</c:v>
                </c:pt>
                <c:pt idx="324">
                  <c:v>32.4</c:v>
                </c:pt>
                <c:pt idx="325">
                  <c:v>32.5</c:v>
                </c:pt>
                <c:pt idx="326">
                  <c:v>32.6</c:v>
                </c:pt>
                <c:pt idx="327">
                  <c:v>32.700000000000003</c:v>
                </c:pt>
                <c:pt idx="328">
                  <c:v>32.800000000000004</c:v>
                </c:pt>
                <c:pt idx="329">
                  <c:v>32.9</c:v>
                </c:pt>
                <c:pt idx="330">
                  <c:v>33</c:v>
                </c:pt>
                <c:pt idx="331">
                  <c:v>33.1</c:v>
                </c:pt>
                <c:pt idx="332">
                  <c:v>33.200000000000003</c:v>
                </c:pt>
                <c:pt idx="333">
                  <c:v>33.300000000000004</c:v>
                </c:pt>
                <c:pt idx="334">
                  <c:v>33.4</c:v>
                </c:pt>
                <c:pt idx="335">
                  <c:v>33.5</c:v>
                </c:pt>
                <c:pt idx="336">
                  <c:v>33.6</c:v>
                </c:pt>
                <c:pt idx="337">
                  <c:v>33.700000000000003</c:v>
                </c:pt>
                <c:pt idx="338">
                  <c:v>33.800000000000004</c:v>
                </c:pt>
                <c:pt idx="339">
                  <c:v>33.9</c:v>
                </c:pt>
                <c:pt idx="340">
                  <c:v>34</c:v>
                </c:pt>
                <c:pt idx="341">
                  <c:v>34.1</c:v>
                </c:pt>
                <c:pt idx="342">
                  <c:v>34.200000000000003</c:v>
                </c:pt>
                <c:pt idx="343">
                  <c:v>34.300000000000004</c:v>
                </c:pt>
                <c:pt idx="344">
                  <c:v>34.4</c:v>
                </c:pt>
                <c:pt idx="345">
                  <c:v>34.5</c:v>
                </c:pt>
                <c:pt idx="346">
                  <c:v>34.6</c:v>
                </c:pt>
                <c:pt idx="347">
                  <c:v>34.700000000000003</c:v>
                </c:pt>
                <c:pt idx="348">
                  <c:v>34.800000000000004</c:v>
                </c:pt>
                <c:pt idx="349">
                  <c:v>34.9</c:v>
                </c:pt>
                <c:pt idx="350">
                  <c:v>35</c:v>
                </c:pt>
                <c:pt idx="351">
                  <c:v>35.1</c:v>
                </c:pt>
                <c:pt idx="352">
                  <c:v>35.200000000000003</c:v>
                </c:pt>
                <c:pt idx="353">
                  <c:v>35.300000000000004</c:v>
                </c:pt>
                <c:pt idx="354">
                  <c:v>35.4</c:v>
                </c:pt>
                <c:pt idx="355">
                  <c:v>35.5</c:v>
                </c:pt>
                <c:pt idx="356">
                  <c:v>35.6</c:v>
                </c:pt>
                <c:pt idx="357">
                  <c:v>35.700000000000003</c:v>
                </c:pt>
                <c:pt idx="358">
                  <c:v>35.800000000000004</c:v>
                </c:pt>
                <c:pt idx="359">
                  <c:v>35.9</c:v>
                </c:pt>
                <c:pt idx="360">
                  <c:v>36</c:v>
                </c:pt>
                <c:pt idx="361">
                  <c:v>36.1</c:v>
                </c:pt>
                <c:pt idx="362">
                  <c:v>36.200000000000003</c:v>
                </c:pt>
                <c:pt idx="363">
                  <c:v>36.300000000000004</c:v>
                </c:pt>
                <c:pt idx="364">
                  <c:v>36.4</c:v>
                </c:pt>
                <c:pt idx="365">
                  <c:v>36.5</c:v>
                </c:pt>
                <c:pt idx="366">
                  <c:v>36.6</c:v>
                </c:pt>
                <c:pt idx="367">
                  <c:v>36.700000000000003</c:v>
                </c:pt>
                <c:pt idx="368">
                  <c:v>36.800000000000004</c:v>
                </c:pt>
                <c:pt idx="369">
                  <c:v>36.9</c:v>
                </c:pt>
                <c:pt idx="370">
                  <c:v>37</c:v>
                </c:pt>
                <c:pt idx="371">
                  <c:v>37.1</c:v>
                </c:pt>
                <c:pt idx="372">
                  <c:v>37.200000000000003</c:v>
                </c:pt>
                <c:pt idx="373">
                  <c:v>37.300000000000004</c:v>
                </c:pt>
                <c:pt idx="374">
                  <c:v>37.4</c:v>
                </c:pt>
                <c:pt idx="375">
                  <c:v>37.5</c:v>
                </c:pt>
                <c:pt idx="376">
                  <c:v>37.6</c:v>
                </c:pt>
                <c:pt idx="377">
                  <c:v>37.700000000000003</c:v>
                </c:pt>
                <c:pt idx="378">
                  <c:v>37.800000000000004</c:v>
                </c:pt>
                <c:pt idx="379">
                  <c:v>37.9</c:v>
                </c:pt>
                <c:pt idx="380">
                  <c:v>38</c:v>
                </c:pt>
                <c:pt idx="381">
                  <c:v>38.1</c:v>
                </c:pt>
                <c:pt idx="382">
                  <c:v>38.200000000000003</c:v>
                </c:pt>
                <c:pt idx="383">
                  <c:v>38.300000000000004</c:v>
                </c:pt>
                <c:pt idx="384">
                  <c:v>38.400000000000006</c:v>
                </c:pt>
                <c:pt idx="385">
                  <c:v>38.5</c:v>
                </c:pt>
                <c:pt idx="386">
                  <c:v>38.6</c:v>
                </c:pt>
                <c:pt idx="387">
                  <c:v>38.700000000000003</c:v>
                </c:pt>
                <c:pt idx="388">
                  <c:v>38.800000000000004</c:v>
                </c:pt>
                <c:pt idx="389">
                  <c:v>38.900000000000006</c:v>
                </c:pt>
                <c:pt idx="390">
                  <c:v>39</c:v>
                </c:pt>
                <c:pt idx="391">
                  <c:v>39.1</c:v>
                </c:pt>
                <c:pt idx="392">
                  <c:v>39.200000000000003</c:v>
                </c:pt>
                <c:pt idx="393">
                  <c:v>39.300000000000004</c:v>
                </c:pt>
                <c:pt idx="394">
                  <c:v>39.400000000000006</c:v>
                </c:pt>
                <c:pt idx="395">
                  <c:v>39.5</c:v>
                </c:pt>
                <c:pt idx="396">
                  <c:v>39.6</c:v>
                </c:pt>
                <c:pt idx="397">
                  <c:v>39.700000000000003</c:v>
                </c:pt>
                <c:pt idx="398">
                  <c:v>39.800000000000004</c:v>
                </c:pt>
                <c:pt idx="399">
                  <c:v>39.900000000000006</c:v>
                </c:pt>
                <c:pt idx="400">
                  <c:v>40</c:v>
                </c:pt>
                <c:pt idx="401">
                  <c:v>40.1</c:v>
                </c:pt>
                <c:pt idx="402">
                  <c:v>40.200000000000003</c:v>
                </c:pt>
                <c:pt idx="403">
                  <c:v>40.300000000000004</c:v>
                </c:pt>
                <c:pt idx="404">
                  <c:v>40.400000000000006</c:v>
                </c:pt>
                <c:pt idx="405">
                  <c:v>40.5</c:v>
                </c:pt>
                <c:pt idx="406">
                  <c:v>40.6</c:v>
                </c:pt>
                <c:pt idx="407">
                  <c:v>40.700000000000003</c:v>
                </c:pt>
                <c:pt idx="408">
                  <c:v>40.800000000000004</c:v>
                </c:pt>
                <c:pt idx="409">
                  <c:v>40.900000000000006</c:v>
                </c:pt>
                <c:pt idx="410">
                  <c:v>41</c:v>
                </c:pt>
                <c:pt idx="411">
                  <c:v>41.1</c:v>
                </c:pt>
                <c:pt idx="412">
                  <c:v>41.2</c:v>
                </c:pt>
                <c:pt idx="413">
                  <c:v>41.300000000000004</c:v>
                </c:pt>
                <c:pt idx="414">
                  <c:v>41.400000000000006</c:v>
                </c:pt>
                <c:pt idx="415">
                  <c:v>41.5</c:v>
                </c:pt>
                <c:pt idx="416">
                  <c:v>41.6</c:v>
                </c:pt>
                <c:pt idx="417">
                  <c:v>41.7</c:v>
                </c:pt>
                <c:pt idx="418">
                  <c:v>41.800000000000004</c:v>
                </c:pt>
                <c:pt idx="419">
                  <c:v>41.900000000000006</c:v>
                </c:pt>
                <c:pt idx="420">
                  <c:v>42</c:v>
                </c:pt>
                <c:pt idx="421">
                  <c:v>42.1</c:v>
                </c:pt>
                <c:pt idx="422">
                  <c:v>42.2</c:v>
                </c:pt>
                <c:pt idx="423">
                  <c:v>42.300000000000004</c:v>
                </c:pt>
                <c:pt idx="424">
                  <c:v>42.400000000000006</c:v>
                </c:pt>
                <c:pt idx="425">
                  <c:v>42.5</c:v>
                </c:pt>
                <c:pt idx="426">
                  <c:v>42.6</c:v>
                </c:pt>
                <c:pt idx="427">
                  <c:v>42.7</c:v>
                </c:pt>
                <c:pt idx="428">
                  <c:v>42.800000000000004</c:v>
                </c:pt>
                <c:pt idx="429">
                  <c:v>42.900000000000006</c:v>
                </c:pt>
                <c:pt idx="430">
                  <c:v>43</c:v>
                </c:pt>
                <c:pt idx="431">
                  <c:v>43.1</c:v>
                </c:pt>
                <c:pt idx="432">
                  <c:v>43.2</c:v>
                </c:pt>
                <c:pt idx="433">
                  <c:v>43.300000000000004</c:v>
                </c:pt>
                <c:pt idx="434">
                  <c:v>43.400000000000006</c:v>
                </c:pt>
                <c:pt idx="435">
                  <c:v>43.5</c:v>
                </c:pt>
                <c:pt idx="436">
                  <c:v>43.6</c:v>
                </c:pt>
                <c:pt idx="437">
                  <c:v>43.7</c:v>
                </c:pt>
                <c:pt idx="438">
                  <c:v>43.800000000000004</c:v>
                </c:pt>
                <c:pt idx="439">
                  <c:v>43.900000000000006</c:v>
                </c:pt>
                <c:pt idx="440">
                  <c:v>44</c:v>
                </c:pt>
                <c:pt idx="441">
                  <c:v>44.1</c:v>
                </c:pt>
                <c:pt idx="442">
                  <c:v>44.2</c:v>
                </c:pt>
                <c:pt idx="443">
                  <c:v>44.300000000000004</c:v>
                </c:pt>
                <c:pt idx="444">
                  <c:v>44.400000000000006</c:v>
                </c:pt>
                <c:pt idx="445">
                  <c:v>44.5</c:v>
                </c:pt>
                <c:pt idx="446">
                  <c:v>44.6</c:v>
                </c:pt>
                <c:pt idx="447">
                  <c:v>44.7</c:v>
                </c:pt>
                <c:pt idx="448">
                  <c:v>44.800000000000004</c:v>
                </c:pt>
                <c:pt idx="449">
                  <c:v>44.900000000000006</c:v>
                </c:pt>
                <c:pt idx="450">
                  <c:v>45</c:v>
                </c:pt>
                <c:pt idx="451">
                  <c:v>45.1</c:v>
                </c:pt>
                <c:pt idx="452">
                  <c:v>45.2</c:v>
                </c:pt>
                <c:pt idx="453">
                  <c:v>45.300000000000004</c:v>
                </c:pt>
                <c:pt idx="454">
                  <c:v>45.400000000000006</c:v>
                </c:pt>
                <c:pt idx="455">
                  <c:v>45.5</c:v>
                </c:pt>
                <c:pt idx="456">
                  <c:v>45.6</c:v>
                </c:pt>
                <c:pt idx="457">
                  <c:v>45.7</c:v>
                </c:pt>
                <c:pt idx="458">
                  <c:v>45.800000000000004</c:v>
                </c:pt>
                <c:pt idx="459">
                  <c:v>45.900000000000006</c:v>
                </c:pt>
                <c:pt idx="460">
                  <c:v>46</c:v>
                </c:pt>
                <c:pt idx="461">
                  <c:v>46.1</c:v>
                </c:pt>
                <c:pt idx="462">
                  <c:v>46.2</c:v>
                </c:pt>
                <c:pt idx="463">
                  <c:v>46.300000000000004</c:v>
                </c:pt>
                <c:pt idx="464">
                  <c:v>46.400000000000006</c:v>
                </c:pt>
                <c:pt idx="465">
                  <c:v>46.5</c:v>
                </c:pt>
                <c:pt idx="466">
                  <c:v>46.6</c:v>
                </c:pt>
                <c:pt idx="467">
                  <c:v>46.7</c:v>
                </c:pt>
                <c:pt idx="468">
                  <c:v>46.800000000000004</c:v>
                </c:pt>
                <c:pt idx="469">
                  <c:v>46.900000000000006</c:v>
                </c:pt>
                <c:pt idx="470">
                  <c:v>47</c:v>
                </c:pt>
                <c:pt idx="471">
                  <c:v>47.1</c:v>
                </c:pt>
                <c:pt idx="472">
                  <c:v>47.2</c:v>
                </c:pt>
                <c:pt idx="473">
                  <c:v>47.300000000000004</c:v>
                </c:pt>
                <c:pt idx="474">
                  <c:v>47.400000000000006</c:v>
                </c:pt>
                <c:pt idx="475">
                  <c:v>47.5</c:v>
                </c:pt>
                <c:pt idx="476">
                  <c:v>47.6</c:v>
                </c:pt>
                <c:pt idx="477">
                  <c:v>47.7</c:v>
                </c:pt>
                <c:pt idx="478">
                  <c:v>47.800000000000004</c:v>
                </c:pt>
                <c:pt idx="479">
                  <c:v>47.900000000000006</c:v>
                </c:pt>
                <c:pt idx="480">
                  <c:v>48</c:v>
                </c:pt>
                <c:pt idx="481">
                  <c:v>48.1</c:v>
                </c:pt>
                <c:pt idx="482">
                  <c:v>48.2</c:v>
                </c:pt>
                <c:pt idx="483">
                  <c:v>48.300000000000004</c:v>
                </c:pt>
                <c:pt idx="484">
                  <c:v>48.400000000000006</c:v>
                </c:pt>
                <c:pt idx="485">
                  <c:v>48.5</c:v>
                </c:pt>
                <c:pt idx="486">
                  <c:v>48.6</c:v>
                </c:pt>
                <c:pt idx="487">
                  <c:v>48.7</c:v>
                </c:pt>
                <c:pt idx="488">
                  <c:v>48.800000000000004</c:v>
                </c:pt>
                <c:pt idx="489">
                  <c:v>48.900000000000006</c:v>
                </c:pt>
                <c:pt idx="490">
                  <c:v>49</c:v>
                </c:pt>
                <c:pt idx="491">
                  <c:v>49.1</c:v>
                </c:pt>
                <c:pt idx="492">
                  <c:v>49.2</c:v>
                </c:pt>
                <c:pt idx="493">
                  <c:v>49.300000000000004</c:v>
                </c:pt>
                <c:pt idx="494">
                  <c:v>49.400000000000006</c:v>
                </c:pt>
                <c:pt idx="495">
                  <c:v>49.5</c:v>
                </c:pt>
                <c:pt idx="496">
                  <c:v>49.6</c:v>
                </c:pt>
                <c:pt idx="497">
                  <c:v>49.7</c:v>
                </c:pt>
                <c:pt idx="498">
                  <c:v>49.800000000000004</c:v>
                </c:pt>
                <c:pt idx="499">
                  <c:v>49.900000000000006</c:v>
                </c:pt>
                <c:pt idx="500">
                  <c:v>50</c:v>
                </c:pt>
              </c:numCache>
            </c:numRef>
          </c:xVal>
          <c:yVal>
            <c:numRef>
              <c:f>SIRワクチン!$C$4:$C$504</c:f>
              <c:numCache>
                <c:formatCode>0.00E+00</c:formatCode>
                <c:ptCount val="501"/>
                <c:pt idx="0" formatCode="General">
                  <c:v>1</c:v>
                </c:pt>
                <c:pt idx="1">
                  <c:v>1.0714999999999999</c:v>
                </c:pt>
                <c:pt idx="2">
                  <c:v>1.1480578820632124</c:v>
                </c:pt>
                <c:pt idx="3">
                  <c:v>1.2300274641394253</c:v>
                </c:pt>
                <c:pt idx="4">
                  <c:v>1.3177870213211378</c:v>
                </c:pt>
                <c:pt idx="5">
                  <c:v>1.4117409540255792</c:v>
                </c:pt>
                <c:pt idx="6">
                  <c:v>1.5123215681460156</c:v>
                </c:pt>
                <c:pt idx="7">
                  <c:v>1.6199909745248411</c:v>
                </c:pt>
                <c:pt idx="8">
                  <c:v>1.7352431155670749</c:v>
                </c:pt>
                <c:pt idx="9">
                  <c:v>1.8586059273065909</c:v>
                </c:pt>
                <c:pt idx="10">
                  <c:v>1.9906436457600991</c:v>
                </c:pt>
                <c:pt idx="11">
                  <c:v>2.1319592669569709</c:v>
                </c:pt>
                <c:pt idx="12">
                  <c:v>2.2831971706179006</c:v>
                </c:pt>
                <c:pt idx="13">
                  <c:v>2.4450459180735722</c:v>
                </c:pt>
                <c:pt idx="14">
                  <c:v>2.6182412356674147</c:v>
                </c:pt>
                <c:pt idx="15">
                  <c:v>2.8035691955756681</c:v>
                </c:pt>
                <c:pt idx="16">
                  <c:v>3.0018696067047506</c:v>
                </c:pt>
                <c:pt idx="17">
                  <c:v>3.2140396290917956</c:v>
                </c:pt>
                <c:pt idx="18">
                  <c:v>3.4410376260405497</c:v>
                </c:pt>
                <c:pt idx="19">
                  <c:v>3.6838872690728817</c:v>
                </c:pt>
                <c:pt idx="20">
                  <c:v>3.9436819116672419</c:v>
                </c:pt>
                <c:pt idx="21">
                  <c:v>4.2215892486904938</c:v>
                </c:pt>
                <c:pt idx="22">
                  <c:v>4.5188562794096576</c:v>
                </c:pt>
                <c:pt idx="23">
                  <c:v>4.8368145929959399</c:v>
                </c:pt>
                <c:pt idx="24">
                  <c:v>5.1768859965054341</c:v>
                </c:pt>
                <c:pt idx="25">
                  <c:v>5.5405885064393221</c:v>
                </c:pt>
                <c:pt idx="26">
                  <c:v>5.9295427261510261</c:v>
                </c:pt>
                <c:pt idx="27">
                  <c:v>6.3454786325780201</c:v>
                </c:pt>
                <c:pt idx="28">
                  <c:v>6.7902427970307189</c:v>
                </c:pt>
                <c:pt idx="29">
                  <c:v>7.2658060660683361</c:v>
                </c:pt>
                <c:pt idx="30">
                  <c:v>7.7742717298293398</c:v>
                </c:pt>
                <c:pt idx="31">
                  <c:v>8.3178842065589098</c:v>
                </c:pt>
                <c:pt idx="32">
                  <c:v>8.8990382734832192</c:v>
                </c:pt>
                <c:pt idx="33">
                  <c:v>9.5202888756151669</c:v>
                </c:pt>
                <c:pt idx="34">
                  <c:v>10.184361545531466</c:v>
                </c:pt>
                <c:pt idx="35">
                  <c:v>10.894163468628646</c:v>
                </c:pt>
                <c:pt idx="36">
                  <c:v>11.652795229835405</c:v>
                </c:pt>
                <c:pt idx="37">
                  <c:v>12.46356327921889</c:v>
                </c:pt>
                <c:pt idx="38">
                  <c:v>13.329993155358537</c:v>
                </c:pt>
                <c:pt idx="39">
                  <c:v>14.255843506755999</c:v>
                </c:pt>
                <c:pt idx="40">
                  <c:v>15.245120952883621</c:v>
                </c:pt>
                <c:pt idx="41">
                  <c:v>16.302095827723171</c:v>
                </c:pt>
                <c:pt idx="42">
                  <c:v>17.43131884978418</c:v>
                </c:pt>
                <c:pt idx="43">
                  <c:v>18.637638763585173</c:v>
                </c:pt>
                <c:pt idx="44">
                  <c:v>19.926220998395003</c:v>
                </c:pt>
                <c:pt idx="45">
                  <c:v>21.302567390622837</c:v>
                </c:pt>
                <c:pt idx="46">
                  <c:v>22.772537016565781</c:v>
                </c:pt>
                <c:pt idx="47">
                  <c:v>24.342368182216969</c:v>
                </c:pt>
                <c:pt idx="48">
                  <c:v>26.018701616440463</c:v>
                </c:pt>
                <c:pt idx="49">
                  <c:v>27.808604912960753</c:v>
                </c:pt>
                <c:pt idx="50">
                  <c:v>29.71959826521103</c:v>
                </c:pt>
                <c:pt idx="51">
                  <c:v>31.759681536043846</c:v>
                </c:pt>
                <c:pt idx="52">
                  <c:v>33.937362701524087</c:v>
                </c:pt>
                <c:pt idx="53">
                  <c:v>36.261687704380165</c:v>
                </c:pt>
                <c:pt idx="54">
                  <c:v>38.742271748051579</c:v>
                </c:pt>
                <c:pt idx="55">
                  <c:v>41.389332056491199</c:v>
                </c:pt>
                <c:pt idx="56">
                  <c:v>44.213722117792663</c:v>
                </c:pt>
                <c:pt idx="57">
                  <c:v>47.226967421133125</c:v>
                </c:pt>
                <c:pt idx="58">
                  <c:v>50.441302686243631</c:v>
                </c:pt>
                <c:pt idx="59">
                  <c:v>53.869710572419017</c:v>
                </c:pt>
                <c:pt idx="60">
                  <c:v>57.525961839706142</c:v>
                </c:pt>
                <c:pt idx="61">
                  <c:v>61.424656918092161</c:v>
                </c:pt>
                <c:pt idx="62">
                  <c:v>65.581268820955046</c:v>
                </c:pt>
                <c:pt idx="63">
                  <c:v>70.01218731641508</c:v>
                </c:pt>
                <c:pt idx="64">
                  <c:v>74.734764244189464</c:v>
                </c:pt>
                <c:pt idx="65">
                  <c:v>79.76735983572992</c:v>
                </c:pt>
                <c:pt idx="66">
                  <c:v>85.129389861418218</c:v>
                </c:pt>
                <c:pt idx="67">
                  <c:v>90.841373389987453</c:v>
                </c:pt>
                <c:pt idx="68">
                  <c:v>96.924980901690873</c:v>
                </c:pt>
                <c:pt idx="69">
                  <c:v>103.40308244760301</c:v>
                </c:pt>
                <c:pt idx="70">
                  <c:v>110.29979549235136</c:v>
                </c:pt>
                <c:pt idx="71">
                  <c:v>117.6405320160823</c:v>
                </c:pt>
                <c:pt idx="72">
                  <c:v>125.45204438311717</c:v>
                </c:pt>
                <c:pt idx="73">
                  <c:v>133.76246940913231</c:v>
                </c:pt>
                <c:pt idx="74">
                  <c:v>142.60136997542386</c:v>
                </c:pt>
                <c:pt idx="75">
                  <c:v>151.99977344758264</c:v>
                </c:pt>
                <c:pt idx="76">
                  <c:v>161.99020605648241</c:v>
                </c:pt>
                <c:pt idx="77">
                  <c:v>172.60672229177942</c:v>
                </c:pt>
                <c:pt idx="78">
                  <c:v>183.88492824218446</c:v>
                </c:pt>
                <c:pt idx="79">
                  <c:v>195.86199769286395</c:v>
                </c:pt>
                <c:pt idx="80">
                  <c:v>208.57667965895789</c:v>
                </c:pt>
                <c:pt idx="81">
                  <c:v>222.06929589618596</c:v>
                </c:pt>
                <c:pt idx="82">
                  <c:v>236.38172678603127</c:v>
                </c:pt>
                <c:pt idx="83">
                  <c:v>251.55738384566774</c:v>
                </c:pt>
                <c:pt idx="84">
                  <c:v>267.64116696377187</c:v>
                </c:pt>
                <c:pt idx="85">
                  <c:v>284.67940431536726</c:v>
                </c:pt>
                <c:pt idx="86">
                  <c:v>302.71977276531265</c:v>
                </c:pt>
                <c:pt idx="87">
                  <c:v>321.81119643514745</c:v>
                </c:pt>
                <c:pt idx="88">
                  <c:v>342.00372098679287</c:v>
                </c:pt>
                <c:pt idx="89">
                  <c:v>363.348361075041</c:v>
                </c:pt>
                <c:pt idx="90">
                  <c:v>385.89691834580753</c:v>
                </c:pt>
                <c:pt idx="91">
                  <c:v>409.70176731676833</c:v>
                </c:pt>
                <c:pt idx="92">
                  <c:v>434.81560648028778</c:v>
                </c:pt>
                <c:pt idx="93">
                  <c:v>461.29117202553715</c:v>
                </c:pt>
                <c:pt idx="94">
                  <c:v>489.18091169838925</c:v>
                </c:pt>
                <c:pt idx="95">
                  <c:v>518.53661651586242</c:v>
                </c:pt>
                <c:pt idx="96">
                  <c:v>549.40900833892374</c:v>
                </c:pt>
                <c:pt idx="97">
                  <c:v>581.84728169596644</c:v>
                </c:pt>
                <c:pt idx="98">
                  <c:v>615.89859875166439</c:v>
                </c:pt>
                <c:pt idx="99">
                  <c:v>651.60753694387836</c:v>
                </c:pt>
                <c:pt idx="100">
                  <c:v>689.01548957510568</c:v>
                </c:pt>
                <c:pt idx="101">
                  <c:v>728.16002055267381</c:v>
                </c:pt>
                <c:pt idx="102">
                  <c:v>769.07417552834886</c:v>
                </c:pt>
                <c:pt idx="103">
                  <c:v>811.78575289387652</c:v>
                </c:pt>
                <c:pt idx="104">
                  <c:v>856.31653943947845</c:v>
                </c:pt>
                <c:pt idx="105">
                  <c:v>902.68151696616746</c:v>
                </c:pt>
                <c:pt idx="106">
                  <c:v>950.88804774091216</c:v>
                </c:pt>
                <c:pt idx="107">
                  <c:v>1000.9350483683783</c:v>
                </c:pt>
                <c:pt idx="108">
                  <c:v>1052.812163386734</c:v>
                </c:pt>
                <c:pt idx="109">
                  <c:v>1106.4989516302251</c:v>
                </c:pt>
                <c:pt idx="110">
                  <c:v>1161.9641000799443</c:v>
                </c:pt>
                <c:pt idx="111">
                  <c:v>1219.1646814787182</c:v>
                </c:pt>
                <c:pt idx="112">
                  <c:v>1278.045473339901</c:v>
                </c:pt>
                <c:pt idx="113">
                  <c:v>1338.5383570500364</c:v>
                </c:pt>
                <c:pt idx="114">
                  <c:v>1400.561816464972</c:v>
                </c:pt>
                <c:pt idx="115">
                  <c:v>1464.0205556411329</c:v>
                </c:pt>
                <c:pt idx="116">
                  <c:v>1528.8052550459208</c:v>
                </c:pt>
                <c:pt idx="117">
                  <c:v>1594.792484681059</c:v>
                </c:pt>
                <c:pt idx="118">
                  <c:v>1661.8447909732527</c:v>
                </c:pt>
                <c:pt idx="119">
                  <c:v>1729.8109720024167</c:v>
                </c:pt>
                <c:pt idx="120">
                  <c:v>1798.52655264077</c:v>
                </c:pt>
                <c:pt idx="121">
                  <c:v>1867.8144674902228</c:v>
                </c:pt>
                <c:pt idx="122">
                  <c:v>1937.4859551902216</c:v>
                </c:pt>
                <c:pt idx="123">
                  <c:v>2007.3416628205614</c:v>
                </c:pt>
                <c:pt idx="124">
                  <c:v>2077.1729538775712</c:v>
                </c:pt>
                <c:pt idx="125">
                  <c:v>2146.7634078253682</c:v>
                </c:pt>
                <c:pt idx="126">
                  <c:v>2215.8904937125799</c:v>
                </c:pt>
                <c:pt idx="127">
                  <c:v>2284.3273950148205</c:v>
                </c:pt>
                <c:pt idx="128">
                  <c:v>2351.8449579391854</c:v>
                </c:pt>
                <c:pt idx="129">
                  <c:v>2418.2137311307647</c:v>
                </c:pt>
                <c:pt idx="130">
                  <c:v>2483.2060612578948</c:v>
                </c:pt>
                <c:pt idx="131">
                  <c:v>2546.5982064983677</c:v>
                </c:pt>
                <c:pt idx="132">
                  <c:v>2608.1724286374792</c:v>
                </c:pt>
                <c:pt idx="133">
                  <c:v>2667.7190244040303</c:v>
                </c:pt>
                <c:pt idx="134">
                  <c:v>2725.0382578380927</c:v>
                </c:pt>
                <c:pt idx="135">
                  <c:v>2779.9421578700803</c:v>
                </c:pt>
                <c:pt idx="136">
                  <c:v>2832.2561488010183</c:v>
                </c:pt>
                <c:pt idx="137">
                  <c:v>2881.8204858618155</c:v>
                </c:pt>
                <c:pt idx="138">
                  <c:v>2928.4914733030423</c:v>
                </c:pt>
                <c:pt idx="139">
                  <c:v>2972.1424483015635</c:v>
                </c:pt>
                <c:pt idx="140">
                  <c:v>3012.6645201225847</c:v>
                </c:pt>
                <c:pt idx="141">
                  <c:v>3049.9670601967127</c:v>
                </c:pt>
                <c:pt idx="142">
                  <c:v>3083.9779448224376</c:v>
                </c:pt>
                <c:pt idx="143">
                  <c:v>3114.6435578678575</c:v>
                </c:pt>
                <c:pt idx="144">
                  <c:v>3141.9285659367911</c:v>
                </c:pt>
                <c:pt idx="145">
                  <c:v>3165.8154828386478</c:v>
                </c:pt>
                <c:pt idx="146">
                  <c:v>3186.304043757717</c:v>
                </c:pt>
                <c:pt idx="147">
                  <c:v>3203.4104122001631</c:v>
                </c:pt>
                <c:pt idx="148">
                  <c:v>3217.1662445936258</c:v>
                </c:pt>
                <c:pt idx="149">
                  <c:v>3227.6176383517786</c:v>
                </c:pt>
                <c:pt idx="150">
                  <c:v>3234.8239893543564</c:v>
                </c:pt>
                <c:pt idx="151">
                  <c:v>3238.8567842178468</c:v>
                </c:pt>
                <c:pt idx="152">
                  <c:v>3239.7983515472874</c:v>
                </c:pt>
                <c:pt idx="153">
                  <c:v>3237.7405946800086</c:v>
                </c:pt>
                <c:pt idx="154">
                  <c:v>3232.7837263759452</c:v>
                </c:pt>
                <c:pt idx="155">
                  <c:v>3225.0350235920778</c:v>
                </c:pt>
                <c:pt idx="156">
                  <c:v>3214.6076180089285</c:v>
                </c:pt>
                <c:pt idx="157">
                  <c:v>3201.6193354521788</c:v>
                </c:pt>
                <c:pt idx="158">
                  <c:v>3186.1915948561009</c:v>
                </c:pt>
                <c:pt idx="159">
                  <c:v>3168.4483750166964</c:v>
                </c:pt>
                <c:pt idx="160">
                  <c:v>3148.5152551351039</c:v>
                </c:pt>
                <c:pt idx="161">
                  <c:v>3126.5185330954378</c:v>
                </c:pt>
                <c:pt idx="162">
                  <c:v>3102.5844235817435</c:v>
                </c:pt>
                <c:pt idx="163">
                  <c:v>3076.8383365303039</c:v>
                </c:pt>
                <c:pt idx="164">
                  <c:v>3049.4042350401023</c:v>
                </c:pt>
                <c:pt idx="165">
                  <c:v>3020.4040707215781</c:v>
                </c:pt>
                <c:pt idx="166">
                  <c:v>2989.9572935411725</c:v>
                </c:pt>
                <c:pt idx="167">
                  <c:v>2958.1804325011522</c:v>
                </c:pt>
                <c:pt idx="168">
                  <c:v>2925.1867429621643</c:v>
                </c:pt>
                <c:pt idx="169">
                  <c:v>2891.085916049497</c:v>
                </c:pt>
                <c:pt idx="170">
                  <c:v>2855.9838453618158</c:v>
                </c:pt>
                <c:pt idx="171">
                  <c:v>2819.982446102154</c:v>
                </c:pt>
                <c:pt idx="172">
                  <c:v>2783.1795217548552</c:v>
                </c:pt>
                <c:pt idx="173">
                  <c:v>2745.6686735200033</c:v>
                </c:pt>
                <c:pt idx="174">
                  <c:v>2707.5392478712224</c:v>
                </c:pt>
                <c:pt idx="175">
                  <c:v>2668.8763178080335</c:v>
                </c:pt>
                <c:pt idx="176">
                  <c:v>2629.7606936165048</c:v>
                </c:pt>
                <c:pt idx="177">
                  <c:v>2590.2689592199172</c:v>
                </c:pt>
                <c:pt idx="178">
                  <c:v>2550.4735304845435</c:v>
                </c:pt>
                <c:pt idx="179">
                  <c:v>2510.4427321361327</c:v>
                </c:pt>
                <c:pt idx="180">
                  <c:v>2470.2408902334714</c:v>
                </c:pt>
                <c:pt idx="181">
                  <c:v>2429.9284374311196</c:v>
                </c:pt>
                <c:pt idx="182">
                  <c:v>2389.5620285398759</c:v>
                </c:pt>
                <c:pt idx="183">
                  <c:v>2349.1946641576624</c:v>
                </c:pt>
                <c:pt idx="184">
                  <c:v>2308.8758203930674</c:v>
                </c:pt>
                <c:pt idx="185">
                  <c:v>2268.6515829373498</c:v>
                </c:pt>
                <c:pt idx="186">
                  <c:v>2228.5647839574194</c:v>
                </c:pt>
                <c:pt idx="187">
                  <c:v>2188.655140481867</c:v>
                </c:pt>
                <c:pt idx="188">
                  <c:v>2148.9593931345889</c:v>
                </c:pt>
                <c:pt idx="189">
                  <c:v>2109.5114442363279</c:v>
                </c:pt>
                <c:pt idx="190">
                  <c:v>2070.3424944441231</c:v>
                </c:pt>
                <c:pt idx="191">
                  <c:v>2031.4811772330693</c:v>
                </c:pt>
                <c:pt idx="192">
                  <c:v>1992.9536906447311</c:v>
                </c:pt>
                <c:pt idx="193">
                  <c:v>1954.7839258331296</c:v>
                </c:pt>
                <c:pt idx="194">
                  <c:v>1916.9935920332819</c:v>
                </c:pt>
                <c:pt idx="195">
                  <c:v>1879.6023376599549</c:v>
                </c:pt>
                <c:pt idx="196">
                  <c:v>1842.6278673165054</c:v>
                </c:pt>
                <c:pt idx="197">
                  <c:v>1806.0860545564128</c:v>
                </c:pt>
                <c:pt idx="198">
                  <c:v>1769.9910502942832</c:v>
                </c:pt>
                <c:pt idx="199">
                  <c:v>1734.3553868095808</c:v>
                </c:pt>
                <c:pt idx="200">
                  <c:v>1699.1900773259299</c:v>
                </c:pt>
                <c:pt idx="201">
                  <c:v>1664.504711182303</c:v>
                </c:pt>
                <c:pt idx="202">
                  <c:v>1630.3075446404312</c:v>
                </c:pt>
                <c:pt idx="203">
                  <c:v>1596.6055873960174</c:v>
                </c:pt>
                <c:pt idx="204">
                  <c:v>1563.4046848803525</c:v>
                </c:pt>
                <c:pt idx="205">
                  <c:v>1530.7095964542646</c:v>
                </c:pt>
                <c:pt idx="206">
                  <c:v>1498.5240696084513</c:v>
                </c:pt>
                <c:pt idx="207">
                  <c:v>1466.850910293583</c:v>
                </c:pt>
                <c:pt idx="208">
                  <c:v>1435.6920495104762</c:v>
                </c:pt>
                <c:pt idx="209">
                  <c:v>1405.0486062955117</c:v>
                </c:pt>
                <c:pt idx="210">
                  <c:v>1374.9209472395457</c:v>
                </c:pt>
                <c:pt idx="211">
                  <c:v>1345.3087426801762</c:v>
                </c:pt>
                <c:pt idx="212">
                  <c:v>1316.211019707539</c:v>
                </c:pt>
                <c:pt idx="213">
                  <c:v>1287.626212123092</c:v>
                </c:pt>
                <c:pt idx="214">
                  <c:v>1259.5522074892417</c:v>
                </c:pt>
                <c:pt idx="215">
                  <c:v>1231.9863914053356</c:v>
                </c:pt>
                <c:pt idx="216">
                  <c:v>1204.9256891426539</c:v>
                </c:pt>
                <c:pt idx="217">
                  <c:v>1178.366604767655</c:v>
                </c:pt>
                <c:pt idx="218">
                  <c:v>1152.3052578790064</c:v>
                </c:pt>
                <c:pt idx="219">
                  <c:v>1126.7374180799382</c:v>
                </c:pt>
                <c:pt idx="220">
                  <c:v>1101.6585373032499</c:v>
                </c:pt>
                <c:pt idx="221">
                  <c:v>1077.063780101978</c:v>
                </c:pt>
                <c:pt idx="222">
                  <c:v>1052.9480520143238</c:v>
                </c:pt>
                <c:pt idx="223">
                  <c:v>1029.3060261069941</c:v>
                </c:pt>
                <c:pt idx="224">
                  <c:v>1006.1321677966768</c:v>
                </c:pt>
                <c:pt idx="225">
                  <c:v>983.42075804496835</c:v>
                </c:pt>
                <c:pt idx="226">
                  <c:v>961.16591501773746</c:v>
                </c:pt>
                <c:pt idx="227">
                  <c:v>939.36161429565232</c:v>
                </c:pt>
                <c:pt idx="228">
                  <c:v>918.00170771844671</c:v>
                </c:pt>
                <c:pt idx="229">
                  <c:v>897.0799409414625</c:v>
                </c:pt>
                <c:pt idx="230">
                  <c:v>876.58996977908612</c:v>
                </c:pt>
                <c:pt idx="231">
                  <c:v>856.52537540591698</c:v>
                </c:pt>
                <c:pt idx="232">
                  <c:v>836.87967848285268</c:v>
                </c:pt>
                <c:pt idx="233">
                  <c:v>817.6463522717695</c:v>
                </c:pt>
                <c:pt idx="234">
                  <c:v>798.81883479910755</c:v>
                </c:pt>
                <c:pt idx="235">
                  <c:v>780.39054012544318</c:v>
                </c:pt>
                <c:pt idx="236">
                  <c:v>762.35486877504525</c:v>
                </c:pt>
                <c:pt idx="237">
                  <c:v>744.70521737646379</c:v>
                </c:pt>
                <c:pt idx="238">
                  <c:v>727.43498756239001</c:v>
                </c:pt>
                <c:pt idx="239">
                  <c:v>710.53759417434617</c:v>
                </c:pt>
                <c:pt idx="240">
                  <c:v>694.00647281521969</c:v>
                </c:pt>
                <c:pt idx="241">
                  <c:v>677.83508679022896</c:v>
                </c:pt>
                <c:pt idx="242">
                  <c:v>662.01693347461219</c:v>
                </c:pt>
                <c:pt idx="243">
                  <c:v>646.54555014414586</c:v>
                </c:pt>
                <c:pt idx="244">
                  <c:v>631.41451930252947</c:v>
                </c:pt>
                <c:pt idx="245">
                  <c:v>616.61747353771261</c:v>
                </c:pt>
                <c:pt idx="246">
                  <c:v>602.14809993738209</c:v>
                </c:pt>
                <c:pt idx="247">
                  <c:v>588.00014409207131</c:v>
                </c:pt>
                <c:pt idx="248">
                  <c:v>574.16741371268756</c:v>
                </c:pt>
                <c:pt idx="249">
                  <c:v>560.64378188768569</c:v>
                </c:pt>
                <c:pt idx="250">
                  <c:v>547.42319000362545</c:v>
                </c:pt>
                <c:pt idx="251">
                  <c:v>534.49965035145067</c:v>
                </c:pt>
                <c:pt idx="252">
                  <c:v>521.86724843950196</c:v>
                </c:pt>
                <c:pt idx="253">
                  <c:v>509.52014503301967</c:v>
                </c:pt>
                <c:pt idx="254">
                  <c:v>497.45257793872122</c:v>
                </c:pt>
                <c:pt idx="255">
                  <c:v>485.65886355191282</c:v>
                </c:pt>
                <c:pt idx="256">
                  <c:v>474.13339818255326</c:v>
                </c:pt>
                <c:pt idx="257">
                  <c:v>462.87065917569242</c:v>
                </c:pt>
                <c:pt idx="258">
                  <c:v>451.86520584077311</c:v>
                </c:pt>
                <c:pt idx="259">
                  <c:v>441.11168020340733</c:v>
                </c:pt>
                <c:pt idx="260">
                  <c:v>430.60480759240437</c:v>
                </c:pt>
                <c:pt idx="261">
                  <c:v>420.33939707404977</c:v>
                </c:pt>
                <c:pt idx="262">
                  <c:v>410.31034174489588</c:v>
                </c:pt>
                <c:pt idx="263">
                  <c:v>400.51261889363178</c:v>
                </c:pt>
                <c:pt idx="264">
                  <c:v>390.94129004194735</c:v>
                </c:pt>
                <c:pt idx="265">
                  <c:v>381.59150087369034</c:v>
                </c:pt>
                <c:pt idx="266">
                  <c:v>372.45848106103665</c:v>
                </c:pt>
                <c:pt idx="267">
                  <c:v>363.53754399584955</c:v>
                </c:pt>
                <c:pt idx="268">
                  <c:v>354.82408643388885</c:v>
                </c:pt>
                <c:pt idx="269">
                  <c:v>346.31358805904944</c:v>
                </c:pt>
                <c:pt idx="270">
                  <c:v>338.00161097435324</c:v>
                </c:pt>
                <c:pt idx="271">
                  <c:v>329.88379912599169</c:v>
                </c:pt>
                <c:pt idx="272">
                  <c:v>321.9558776663124</c:v>
                </c:pt>
                <c:pt idx="273">
                  <c:v>314.21365226126659</c:v>
                </c:pt>
                <c:pt idx="274">
                  <c:v>306.65300834747569</c:v>
                </c:pt>
                <c:pt idx="275">
                  <c:v>299.26991034374299</c:v>
                </c:pt>
                <c:pt idx="276">
                  <c:v>292.06040082151935</c:v>
                </c:pt>
                <c:pt idx="277">
                  <c:v>285.02059963853611</c:v>
                </c:pt>
                <c:pt idx="278">
                  <c:v>278.1467030395408</c:v>
                </c:pt>
                <c:pt idx="279">
                  <c:v>271.43498272780784</c:v>
                </c:pt>
                <c:pt idx="280">
                  <c:v>264.88178491085142</c:v>
                </c:pt>
                <c:pt idx="281">
                  <c:v>258.48352932353583</c:v>
                </c:pt>
                <c:pt idx="282">
                  <c:v>252.2367082315609</c:v>
                </c:pt>
                <c:pt idx="283">
                  <c:v>246.13788541809595</c:v>
                </c:pt>
                <c:pt idx="284">
                  <c:v>240.18369515614384</c:v>
                </c:pt>
                <c:pt idx="285">
                  <c:v>234.37084116903577</c:v>
                </c:pt>
                <c:pt idx="286">
                  <c:v>228.69609558128832</c:v>
                </c:pt>
                <c:pt idx="287">
                  <c:v>223.15629786189473</c:v>
                </c:pt>
                <c:pt idx="288">
                  <c:v>217.74835376197353</c:v>
                </c:pt>
                <c:pt idx="289">
                  <c:v>212.4692342485564</c:v>
                </c:pt>
                <c:pt idx="290">
                  <c:v>207.31597443616573</c:v>
                </c:pt>
                <c:pt idx="291">
                  <c:v>202.28567251770926</c:v>
                </c:pt>
                <c:pt idx="292">
                  <c:v>197.37548869610185</c:v>
                </c:pt>
                <c:pt idx="293">
                  <c:v>192.58264411791683</c:v>
                </c:pt>
                <c:pt idx="294">
                  <c:v>187.90441981026621</c:v>
                </c:pt>
                <c:pt idx="295">
                  <c:v>183.33815562201389</c:v>
                </c:pt>
                <c:pt idx="296">
                  <c:v>178.88124917033588</c:v>
                </c:pt>
                <c:pt idx="297">
                  <c:v>174.53115479355762</c:v>
                </c:pt>
                <c:pt idx="298">
                  <c:v>170.28538251111917</c:v>
                </c:pt>
                <c:pt idx="299">
                  <c:v>166.14149699144562</c:v>
                </c:pt>
                <c:pt idx="300">
                  <c:v>162.09711652843043</c:v>
                </c:pt>
                <c:pt idx="301">
                  <c:v>158.14991202717533</c:v>
                </c:pt>
                <c:pt idx="302">
                  <c:v>154.2976059995687</c:v>
                </c:pt>
                <c:pt idx="303">
                  <c:v>150.53797157022859</c:v>
                </c:pt>
                <c:pt idx="304">
                  <c:v>146.8688314932831</c:v>
                </c:pt>
                <c:pt idx="305">
                  <c:v>143.28805718041136</c:v>
                </c:pt>
                <c:pt idx="306">
                  <c:v>139.79356774052192</c:v>
                </c:pt>
                <c:pt idx="307">
                  <c:v>136.38332903140213</c:v>
                </c:pt>
                <c:pt idx="308">
                  <c:v>133.05535272363181</c:v>
                </c:pt>
                <c:pt idx="309">
                  <c:v>129.80769537701704</c:v>
                </c:pt>
                <c:pt idx="310">
                  <c:v>126.63845752976412</c:v>
                </c:pt>
                <c:pt idx="311">
                  <c:v>123.54578280058192</c:v>
                </c:pt>
                <c:pt idx="312">
                  <c:v>120.52785700386964</c:v>
                </c:pt>
                <c:pt idx="313">
                  <c:v>117.58290727811918</c:v>
                </c:pt>
                <c:pt idx="314">
                  <c:v>114.70920122763461</c:v>
                </c:pt>
                <c:pt idx="315">
                  <c:v>111.90504607764709</c:v>
                </c:pt>
                <c:pt idx="316">
                  <c:v>109.16878784288052</c:v>
                </c:pt>
                <c:pt idx="317">
                  <c:v>106.49881050960251</c:v>
                </c:pt>
                <c:pt idx="318">
                  <c:v>103.89353523117541</c:v>
                </c:pt>
                <c:pt idx="319">
                  <c:v>101.35141953710446</c:v>
                </c:pt>
                <c:pt idx="320">
                  <c:v>98.870956555563055</c:v>
                </c:pt>
                <c:pt idx="321">
                  <c:v>96.45067424936002</c:v>
                </c:pt>
                <c:pt idx="322">
                  <c:v>94.08913466529954</c:v>
                </c:pt>
                <c:pt idx="323">
                  <c:v>91.784933196871336</c:v>
                </c:pt>
                <c:pt idx="324">
                  <c:v>89.536697860196526</c:v>
                </c:pt>
                <c:pt idx="325">
                  <c:v>87.343088583143924</c:v>
                </c:pt>
                <c:pt idx="326">
                  <c:v>85.202796507521384</c:v>
                </c:pt>
                <c:pt idx="327">
                  <c:v>83.11454330423733</c:v>
                </c:pt>
                <c:pt idx="328">
                  <c:v>81.07708050131977</c:v>
                </c:pt>
                <c:pt idx="329">
                  <c:v>79.089188824672092</c:v>
                </c:pt>
                <c:pt idx="330">
                  <c:v>77.149677551438202</c:v>
                </c:pt>
                <c:pt idx="331">
                  <c:v>75.257383875843516</c:v>
                </c:pt>
                <c:pt idx="332">
                  <c:v>73.411172287372551</c:v>
                </c:pt>
                <c:pt idx="333">
                  <c:v>71.609933961139063</c:v>
                </c:pt>
                <c:pt idx="334">
                  <c:v>69.85258616030012</c:v>
                </c:pt>
                <c:pt idx="335">
                  <c:v>68.138071650361724</c:v>
                </c:pt>
                <c:pt idx="336">
                  <c:v>66.465358125220121</c:v>
                </c:pt>
                <c:pt idx="337">
                  <c:v>64.833437644780005</c:v>
                </c:pt>
                <c:pt idx="338">
                  <c:v>63.241326083988163</c:v>
                </c:pt>
                <c:pt idx="339">
                  <c:v>61.68806259311917</c:v>
                </c:pt>
                <c:pt idx="340">
                  <c:v>60.172709069147743</c:v>
                </c:pt>
                <c:pt idx="341">
                  <c:v>58.694349638041018</c:v>
                </c:pt>
                <c:pt idx="342">
                  <c:v>57.252090147802789</c:v>
                </c:pt>
                <c:pt idx="343">
                  <c:v>55.845057672101078</c:v>
                </c:pt>
                <c:pt idx="344">
                  <c:v>54.472400024309607</c:v>
                </c:pt>
                <c:pt idx="345">
                  <c:v>53.133285281793661</c:v>
                </c:pt>
                <c:pt idx="346">
                  <c:v>51.82690132027043</c:v>
                </c:pt>
                <c:pt idx="347">
                  <c:v>50.552455358074461</c:v>
                </c:pt>
                <c:pt idx="348">
                  <c:v>49.309173510158786</c:v>
                </c:pt>
                <c:pt idx="349">
                  <c:v>48.096300351663089</c:v>
                </c:pt>
                <c:pt idx="350">
                  <c:v>46.913098490880813</c:v>
                </c:pt>
                <c:pt idx="351">
                  <c:v>45.75884815145794</c:v>
                </c:pt>
                <c:pt idx="352">
                  <c:v>44.632846763657312</c:v>
                </c:pt>
                <c:pt idx="353">
                  <c:v>43.534408564523325</c:v>
                </c:pt>
                <c:pt idx="354">
                  <c:v>42.462864206783124</c:v>
                </c:pt>
                <c:pt idx="355">
                  <c:v>41.417560376321767</c:v>
                </c:pt>
                <c:pt idx="356">
                  <c:v>40.397859418070311</c:v>
                </c:pt>
                <c:pt idx="357">
                  <c:v>39.403138970147296</c:v>
                </c:pt>
                <c:pt idx="358">
                  <c:v>38.432791606095613</c:v>
                </c:pt>
                <c:pt idx="359">
                  <c:v>37.486224485058685</c:v>
                </c:pt>
                <c:pt idx="360">
                  <c:v>36.562859009741445</c:v>
                </c:pt>
                <c:pt idx="361">
                  <c:v>35.662130492003406</c:v>
                </c:pt>
                <c:pt idx="362">
                  <c:v>34.783487825933221</c:v>
                </c:pt>
                <c:pt idx="363">
                  <c:v>33.926393168255771</c:v>
                </c:pt>
                <c:pt idx="364">
                  <c:v>33.090321625925</c:v>
                </c:pt>
                <c:pt idx="365">
                  <c:v>32.274760950757567</c:v>
                </c:pt>
                <c:pt idx="366">
                  <c:v>31.479211240964528</c:v>
                </c:pt>
                <c:pt idx="367">
                  <c:v>30.703184649440185</c:v>
                </c:pt>
                <c:pt idx="368">
                  <c:v>29.94620509866952</c:v>
                </c:pt>
                <c:pt idx="369">
                  <c:v>29.207808002117435</c:v>
                </c:pt>
                <c:pt idx="370">
                  <c:v>28.487539991965438</c:v>
                </c:pt>
                <c:pt idx="371">
                  <c:v>27.784958653063264</c:v>
                </c:pt>
                <c:pt idx="372">
                  <c:v>27.099632262965194</c:v>
                </c:pt>
                <c:pt idx="373">
                  <c:v>26.431139537922967</c:v>
                </c:pt>
                <c:pt idx="374">
                  <c:v>25.779069384709164</c:v>
                </c:pt>
                <c:pt idx="375">
                  <c:v>25.143020658147261</c:v>
                </c:pt>
                <c:pt idx="376">
                  <c:v>24.522601924226482</c:v>
                </c:pt>
                <c:pt idx="377">
                  <c:v>23.917431228681824</c:v>
                </c:pt>
                <c:pt idx="378">
                  <c:v>23.327135870921683</c:v>
                </c:pt>
                <c:pt idx="379">
                  <c:v>22.751352183187578</c:v>
                </c:pt>
                <c:pt idx="380">
                  <c:v>22.189725314832597</c:v>
                </c:pt>
                <c:pt idx="381">
                  <c:v>21.64190902160718</c:v>
                </c:pt>
                <c:pt idx="382">
                  <c:v>21.107565459843038</c:v>
                </c:pt>
                <c:pt idx="383">
                  <c:v>20.586364985427863</c:v>
                </c:pt>
                <c:pt idx="384">
                  <c:v>20.077985957465639</c:v>
                </c:pt>
                <c:pt idx="385">
                  <c:v>19.582114546519257</c:v>
                </c:pt>
                <c:pt idx="386">
                  <c:v>19.098444547334264</c:v>
                </c:pt>
                <c:pt idx="387">
                  <c:v>18.626677195944254</c:v>
                </c:pt>
                <c:pt idx="388">
                  <c:v>18.166520991060686</c:v>
                </c:pt>
                <c:pt idx="389">
                  <c:v>17.717691519651538</c:v>
                </c:pt>
                <c:pt idx="390">
                  <c:v>17.279911286615189</c:v>
                </c:pt>
                <c:pt idx="391">
                  <c:v>16.852909548457859</c:v>
                </c:pt>
                <c:pt idx="392">
                  <c:v>16.436422150884653</c:v>
                </c:pt>
                <c:pt idx="393">
                  <c:v>16.030191370216116</c:v>
                </c:pt>
                <c:pt idx="394">
                  <c:v>15.633965758543992</c:v>
                </c:pt>
                <c:pt idx="395">
                  <c:v>15.247499992541641</c:v>
                </c:pt>
                <c:pt idx="396">
                  <c:v>14.870554725846295</c:v>
                </c:pt>
                <c:pt idx="397">
                  <c:v>14.502896444932038</c:v>
                </c:pt>
                <c:pt idx="398">
                  <c:v>14.144297328394076</c:v>
                </c:pt>
                <c:pt idx="399">
                  <c:v>13.794535109566532</c:v>
                </c:pt>
                <c:pt idx="400">
                  <c:v>13.45339294239761</c:v>
                </c:pt>
                <c:pt idx="401">
                  <c:v>13.120659270507588</c:v>
                </c:pt>
                <c:pt idx="402">
                  <c:v>12.796127699356663</c:v>
                </c:pt>
                <c:pt idx="403">
                  <c:v>12.479596871451221</c:v>
                </c:pt>
                <c:pt idx="404">
                  <c:v>12.170870344518654</c:v>
                </c:pt>
                <c:pt idx="405">
                  <c:v>11.86975647258229</c:v>
                </c:pt>
                <c:pt idx="406">
                  <c:v>11.576068289869518</c:v>
                </c:pt>
                <c:pt idx="407">
                  <c:v>11.289623397487611</c:v>
                </c:pt>
                <c:pt idx="408">
                  <c:v>11.010243852803175</c:v>
                </c:pt>
                <c:pt idx="409">
                  <c:v>10.737756061462536</c:v>
                </c:pt>
                <c:pt idx="410">
                  <c:v>10.471990671991751</c:v>
                </c:pt>
                <c:pt idx="411">
                  <c:v>10.212782472916272</c:v>
                </c:pt>
                <c:pt idx="412">
                  <c:v>9.9599702923415947</c:v>
                </c:pt>
                <c:pt idx="413">
                  <c:v>9.7133968999375213</c:v>
                </c:pt>
                <c:pt idx="414">
                  <c:v>9.4729089112699381</c:v>
                </c:pt>
                <c:pt idx="415">
                  <c:v>9.2383566944252529</c:v>
                </c:pt>
                <c:pt idx="416">
                  <c:v>9.0095942788738359</c:v>
                </c:pt>
                <c:pt idx="417">
                  <c:v>8.7864792665200149</c:v>
                </c:pt>
                <c:pt idx="418">
                  <c:v>8.568872744887349</c:v>
                </c:pt>
                <c:pt idx="419">
                  <c:v>8.3566392023890543</c:v>
                </c:pt>
                <c:pt idx="420">
                  <c:v>8.1496464456345716</c:v>
                </c:pt>
                <c:pt idx="421">
                  <c:v>7.9477655187243386</c:v>
                </c:pt>
                <c:pt idx="422">
                  <c:v>7.7508706244859908</c:v>
                </c:pt>
                <c:pt idx="423">
                  <c:v>7.5588390476061846</c:v>
                </c:pt>
                <c:pt idx="424">
                  <c:v>7.3715510796133206</c:v>
                </c:pt>
                <c:pt idx="425">
                  <c:v>7.1888899456674382</c:v>
                </c:pt>
                <c:pt idx="426">
                  <c:v>7.0107417331145756</c:v>
                </c:pt>
                <c:pt idx="427">
                  <c:v>6.8369953217638209</c:v>
                </c:pt>
                <c:pt idx="428">
                  <c:v>6.6675423158462559</c:v>
                </c:pt>
                <c:pt idx="429">
                  <c:v>6.5022769776159404</c:v>
                </c:pt>
                <c:pt idx="430">
                  <c:v>6.3410961625539661</c:v>
                </c:pt>
                <c:pt idx="431">
                  <c:v>6.1838992561375132</c:v>
                </c:pt>
                <c:pt idx="432">
                  <c:v>6.0305881121367486</c:v>
                </c:pt>
                <c:pt idx="433">
                  <c:v>5.8810669924031993</c:v>
                </c:pt>
                <c:pt idx="434">
                  <c:v>5.7352425081141361</c:v>
                </c:pt>
                <c:pt idx="435">
                  <c:v>5.5930235624382698</c:v>
                </c:pt>
                <c:pt idx="436">
                  <c:v>5.4543212945889099</c:v>
                </c:pt>
                <c:pt idx="437">
                  <c:v>5.3190490252314717</c:v>
                </c:pt>
                <c:pt idx="438">
                  <c:v>5.1871222032130309</c:v>
                </c:pt>
                <c:pt idx="439">
                  <c:v>5.0584583535823455</c:v>
                </c:pt>
                <c:pt idx="440">
                  <c:v>4.9329770268695077</c:v>
                </c:pt>
                <c:pt idx="441">
                  <c:v>4.8105997495951094</c:v>
                </c:pt>
                <c:pt idx="442">
                  <c:v>4.6912499759795052</c:v>
                </c:pt>
                <c:pt idx="443">
                  <c:v>4.5748530408234407</c:v>
                </c:pt>
                <c:pt idx="444">
                  <c:v>4.4613361135319858</c:v>
                </c:pt>
                <c:pt idx="445">
                  <c:v>4.3506281532543776</c:v>
                </c:pt>
                <c:pt idx="446">
                  <c:v>4.2426598651130032</c:v>
                </c:pt>
                <c:pt idx="447">
                  <c:v>4.1373636574953991</c:v>
                </c:pt>
                <c:pt idx="448">
                  <c:v>4.0346736003837398</c:v>
                </c:pt>
                <c:pt idx="449">
                  <c:v>3.9345253846969039</c:v>
                </c:pt>
                <c:pt idx="450">
                  <c:v>3.8368562826207726</c:v>
                </c:pt>
                <c:pt idx="451">
                  <c:v>3.7416051089030158</c:v>
                </c:pt>
                <c:pt idx="452">
                  <c:v>3.6487121830891538</c:v>
                </c:pt>
                <c:pt idx="453">
                  <c:v>3.5581192926772434</c:v>
                </c:pt>
                <c:pt idx="454">
                  <c:v>3.4697696571690773</c:v>
                </c:pt>
                <c:pt idx="455">
                  <c:v>3.3836078929962912</c:v>
                </c:pt>
                <c:pt idx="456">
                  <c:v>3.2995799793003053</c:v>
                </c:pt>
                <c:pt idx="457">
                  <c:v>3.2176332245455059</c:v>
                </c:pt>
                <c:pt idx="458">
                  <c:v>3.1377162339455751</c:v>
                </c:pt>
                <c:pt idx="459">
                  <c:v>3.0597788776833461</c:v>
                </c:pt>
                <c:pt idx="460">
                  <c:v>2.9837722599050309</c:v>
                </c:pt>
                <c:pt idx="461">
                  <c:v>2.9096486884701198</c:v>
                </c:pt>
                <c:pt idx="462">
                  <c:v>2.8373616454386941</c:v>
                </c:pt>
                <c:pt idx="463">
                  <c:v>2.7668657582783363</c:v>
                </c:pt>
                <c:pt idx="464">
                  <c:v>2.6981167717732397</c:v>
                </c:pt>
                <c:pt idx="465">
                  <c:v>2.6310715206185291</c:v>
                </c:pt>
                <c:pt idx="466">
                  <c:v>2.5656879026832247</c:v>
                </c:pt>
                <c:pt idx="467">
                  <c:v>2.5019248529256592</c:v>
                </c:pt>
                <c:pt idx="468">
                  <c:v>2.4397423179455568</c:v>
                </c:pt>
                <c:pt idx="469">
                  <c:v>2.3791012311573532</c:v>
                </c:pt>
                <c:pt idx="470">
                  <c:v>2.319963488569706</c:v>
                </c:pt>
                <c:pt idx="471">
                  <c:v>2.2622919251565112</c:v>
                </c:pt>
                <c:pt idx="472">
                  <c:v>2.2060502918050786</c:v>
                </c:pt>
                <c:pt idx="473">
                  <c:v>2.1512032328274757</c:v>
                </c:pt>
                <c:pt idx="474">
                  <c:v>2.0977162640213809</c:v>
                </c:pt>
                <c:pt idx="475">
                  <c:v>2.045555751267111</c:v>
                </c:pt>
                <c:pt idx="476">
                  <c:v>1.994688889647811</c:v>
                </c:pt>
                <c:pt idx="477">
                  <c:v>1.9450836830801046</c:v>
                </c:pt>
                <c:pt idx="478">
                  <c:v>1.8967089244428128</c:v>
                </c:pt>
                <c:pt idx="479">
                  <c:v>1.849534176191638</c:v>
                </c:pt>
                <c:pt idx="480">
                  <c:v>1.8035297514480106</c:v>
                </c:pt>
                <c:pt idx="481">
                  <c:v>1.7586666955505708</c:v>
                </c:pt>
                <c:pt idx="482">
                  <c:v>1.7149167680580426</c:v>
                </c:pt>
                <c:pt idx="483">
                  <c:v>1.6722524251925235</c:v>
                </c:pt>
                <c:pt idx="484">
                  <c:v>1.6306468027124759</c:v>
                </c:pt>
                <c:pt idx="485">
                  <c:v>1.5900736992049707</c:v>
                </c:pt>
                <c:pt idx="486">
                  <c:v>1.5505075597869789</c:v>
                </c:pt>
                <c:pt idx="487">
                  <c:v>1.5119234602057567</c:v>
                </c:pt>
                <c:pt idx="488">
                  <c:v>1.474297091328608</c:v>
                </c:pt>
                <c:pt idx="489">
                  <c:v>1.4376047440125432</c:v>
                </c:pt>
                <c:pt idx="490">
                  <c:v>1.4018232943445823</c:v>
                </c:pt>
                <c:pt idx="491">
                  <c:v>1.3669301892436734</c:v>
                </c:pt>
                <c:pt idx="492">
                  <c:v>1.3329034324154136</c:v>
                </c:pt>
                <c:pt idx="493">
                  <c:v>1.2997215706509786</c:v>
                </c:pt>
                <c:pt idx="494">
                  <c:v>1.2673636804618666</c:v>
                </c:pt>
                <c:pt idx="495">
                  <c:v>1.2358093550422704</c:v>
                </c:pt>
                <c:pt idx="496">
                  <c:v>1.2050386915510891</c:v>
                </c:pt>
                <c:pt idx="497">
                  <c:v>1.1750322787057843</c:v>
                </c:pt>
                <c:pt idx="498">
                  <c:v>1.145771184680469</c:v>
                </c:pt>
                <c:pt idx="499">
                  <c:v>1.1172369453008117</c:v>
                </c:pt>
                <c:pt idx="500">
                  <c:v>1.0894115525285091</c:v>
                </c:pt>
              </c:numCache>
            </c:numRef>
          </c:yVal>
          <c:smooth val="0"/>
        </c:ser>
        <c:ser>
          <c:idx val="2"/>
          <c:order val="2"/>
          <c:marker>
            <c:symbol val="none"/>
          </c:marker>
          <c:xVal>
            <c:numRef>
              <c:f>SIRワクチン!$A$4:$A$504</c:f>
              <c:numCache>
                <c:formatCode>General</c:formatCode>
                <c:ptCount val="501"/>
                <c:pt idx="0">
                  <c:v>0</c:v>
                </c:pt>
                <c:pt idx="1">
                  <c:v>0.1</c:v>
                </c:pt>
                <c:pt idx="2">
                  <c:v>0.2</c:v>
                </c:pt>
                <c:pt idx="3">
                  <c:v>0.30000000000000004</c:v>
                </c:pt>
                <c:pt idx="4">
                  <c:v>0.4</c:v>
                </c:pt>
                <c:pt idx="5">
                  <c:v>0.5</c:v>
                </c:pt>
                <c:pt idx="6">
                  <c:v>0.60000000000000009</c:v>
                </c:pt>
                <c:pt idx="7">
                  <c:v>0.70000000000000007</c:v>
                </c:pt>
                <c:pt idx="8">
                  <c:v>0.8</c:v>
                </c:pt>
                <c:pt idx="9">
                  <c:v>0.9</c:v>
                </c:pt>
                <c:pt idx="10">
                  <c:v>1</c:v>
                </c:pt>
                <c:pt idx="11">
                  <c:v>1.1000000000000001</c:v>
                </c:pt>
                <c:pt idx="12">
                  <c:v>1.2000000000000002</c:v>
                </c:pt>
                <c:pt idx="13">
                  <c:v>1.3</c:v>
                </c:pt>
                <c:pt idx="14">
                  <c:v>1.4000000000000001</c:v>
                </c:pt>
                <c:pt idx="15">
                  <c:v>1.5</c:v>
                </c:pt>
                <c:pt idx="16">
                  <c:v>1.6</c:v>
                </c:pt>
                <c:pt idx="17">
                  <c:v>1.7000000000000002</c:v>
                </c:pt>
                <c:pt idx="18">
                  <c:v>1.8</c:v>
                </c:pt>
                <c:pt idx="19">
                  <c:v>1.9000000000000001</c:v>
                </c:pt>
                <c:pt idx="20">
                  <c:v>2</c:v>
                </c:pt>
                <c:pt idx="21">
                  <c:v>2.1</c:v>
                </c:pt>
                <c:pt idx="22">
                  <c:v>2.2000000000000002</c:v>
                </c:pt>
                <c:pt idx="23">
                  <c:v>2.3000000000000003</c:v>
                </c:pt>
                <c:pt idx="24">
                  <c:v>2.4000000000000004</c:v>
                </c:pt>
                <c:pt idx="25">
                  <c:v>2.5</c:v>
                </c:pt>
                <c:pt idx="26">
                  <c:v>2.6</c:v>
                </c:pt>
                <c:pt idx="27">
                  <c:v>2.7</c:v>
                </c:pt>
                <c:pt idx="28">
                  <c:v>2.8000000000000003</c:v>
                </c:pt>
                <c:pt idx="29">
                  <c:v>2.9000000000000004</c:v>
                </c:pt>
                <c:pt idx="30">
                  <c:v>3</c:v>
                </c:pt>
                <c:pt idx="31">
                  <c:v>3.1</c:v>
                </c:pt>
                <c:pt idx="32">
                  <c:v>3.2</c:v>
                </c:pt>
                <c:pt idx="33">
                  <c:v>3.3000000000000003</c:v>
                </c:pt>
                <c:pt idx="34">
                  <c:v>3.4000000000000004</c:v>
                </c:pt>
                <c:pt idx="35">
                  <c:v>3.5</c:v>
                </c:pt>
                <c:pt idx="36">
                  <c:v>3.6</c:v>
                </c:pt>
                <c:pt idx="37">
                  <c:v>3.7</c:v>
                </c:pt>
                <c:pt idx="38">
                  <c:v>3.8000000000000003</c:v>
                </c:pt>
                <c:pt idx="39">
                  <c:v>3.9000000000000004</c:v>
                </c:pt>
                <c:pt idx="40">
                  <c:v>4</c:v>
                </c:pt>
                <c:pt idx="41">
                  <c:v>4.1000000000000005</c:v>
                </c:pt>
                <c:pt idx="42">
                  <c:v>4.2</c:v>
                </c:pt>
                <c:pt idx="43">
                  <c:v>4.3</c:v>
                </c:pt>
                <c:pt idx="44">
                  <c:v>4.4000000000000004</c:v>
                </c:pt>
                <c:pt idx="45">
                  <c:v>4.5</c:v>
                </c:pt>
                <c:pt idx="46">
                  <c:v>4.6000000000000005</c:v>
                </c:pt>
                <c:pt idx="47">
                  <c:v>4.7</c:v>
                </c:pt>
                <c:pt idx="48">
                  <c:v>4.8000000000000007</c:v>
                </c:pt>
                <c:pt idx="49">
                  <c:v>4.9000000000000004</c:v>
                </c:pt>
                <c:pt idx="50">
                  <c:v>5</c:v>
                </c:pt>
                <c:pt idx="51">
                  <c:v>5.1000000000000005</c:v>
                </c:pt>
                <c:pt idx="52">
                  <c:v>5.2</c:v>
                </c:pt>
                <c:pt idx="53">
                  <c:v>5.3000000000000007</c:v>
                </c:pt>
                <c:pt idx="54">
                  <c:v>5.4</c:v>
                </c:pt>
                <c:pt idx="55">
                  <c:v>5.5</c:v>
                </c:pt>
                <c:pt idx="56">
                  <c:v>5.6000000000000005</c:v>
                </c:pt>
                <c:pt idx="57">
                  <c:v>5.7</c:v>
                </c:pt>
                <c:pt idx="58">
                  <c:v>5.8000000000000007</c:v>
                </c:pt>
                <c:pt idx="59">
                  <c:v>5.9</c:v>
                </c:pt>
                <c:pt idx="60">
                  <c:v>6</c:v>
                </c:pt>
                <c:pt idx="61">
                  <c:v>6.1000000000000005</c:v>
                </c:pt>
                <c:pt idx="62">
                  <c:v>6.2</c:v>
                </c:pt>
                <c:pt idx="63">
                  <c:v>6.3000000000000007</c:v>
                </c:pt>
                <c:pt idx="64">
                  <c:v>6.4</c:v>
                </c:pt>
                <c:pt idx="65">
                  <c:v>6.5</c:v>
                </c:pt>
                <c:pt idx="66">
                  <c:v>6.6000000000000005</c:v>
                </c:pt>
                <c:pt idx="67">
                  <c:v>6.7</c:v>
                </c:pt>
                <c:pt idx="68">
                  <c:v>6.8000000000000007</c:v>
                </c:pt>
                <c:pt idx="69">
                  <c:v>6.9</c:v>
                </c:pt>
                <c:pt idx="70">
                  <c:v>7</c:v>
                </c:pt>
                <c:pt idx="71">
                  <c:v>7.1000000000000005</c:v>
                </c:pt>
                <c:pt idx="72">
                  <c:v>7.2</c:v>
                </c:pt>
                <c:pt idx="73">
                  <c:v>7.3000000000000007</c:v>
                </c:pt>
                <c:pt idx="74">
                  <c:v>7.4</c:v>
                </c:pt>
                <c:pt idx="75">
                  <c:v>7.5</c:v>
                </c:pt>
                <c:pt idx="76">
                  <c:v>7.6000000000000005</c:v>
                </c:pt>
                <c:pt idx="77">
                  <c:v>7.7</c:v>
                </c:pt>
                <c:pt idx="78">
                  <c:v>7.8000000000000007</c:v>
                </c:pt>
                <c:pt idx="79">
                  <c:v>7.9</c:v>
                </c:pt>
                <c:pt idx="80">
                  <c:v>8</c:v>
                </c:pt>
                <c:pt idx="81">
                  <c:v>8.1</c:v>
                </c:pt>
                <c:pt idx="82">
                  <c:v>8.2000000000000011</c:v>
                </c:pt>
                <c:pt idx="83">
                  <c:v>8.3000000000000007</c:v>
                </c:pt>
                <c:pt idx="84">
                  <c:v>8.4</c:v>
                </c:pt>
                <c:pt idx="85">
                  <c:v>8.5</c:v>
                </c:pt>
                <c:pt idx="86">
                  <c:v>8.6</c:v>
                </c:pt>
                <c:pt idx="87">
                  <c:v>8.7000000000000011</c:v>
                </c:pt>
                <c:pt idx="88">
                  <c:v>8.8000000000000007</c:v>
                </c:pt>
                <c:pt idx="89">
                  <c:v>8.9</c:v>
                </c:pt>
                <c:pt idx="90">
                  <c:v>9</c:v>
                </c:pt>
                <c:pt idx="91">
                  <c:v>9.1</c:v>
                </c:pt>
                <c:pt idx="92">
                  <c:v>9.2000000000000011</c:v>
                </c:pt>
                <c:pt idx="93">
                  <c:v>9.3000000000000007</c:v>
                </c:pt>
                <c:pt idx="94">
                  <c:v>9.4</c:v>
                </c:pt>
                <c:pt idx="95">
                  <c:v>9.5</c:v>
                </c:pt>
                <c:pt idx="96">
                  <c:v>9.6000000000000014</c:v>
                </c:pt>
                <c:pt idx="97">
                  <c:v>9.7000000000000011</c:v>
                </c:pt>
                <c:pt idx="98">
                  <c:v>9.8000000000000007</c:v>
                </c:pt>
                <c:pt idx="99">
                  <c:v>9.9</c:v>
                </c:pt>
                <c:pt idx="100">
                  <c:v>10</c:v>
                </c:pt>
                <c:pt idx="101">
                  <c:v>10.100000000000001</c:v>
                </c:pt>
                <c:pt idx="102">
                  <c:v>10.200000000000001</c:v>
                </c:pt>
                <c:pt idx="103">
                  <c:v>10.3</c:v>
                </c:pt>
                <c:pt idx="104">
                  <c:v>10.4</c:v>
                </c:pt>
                <c:pt idx="105">
                  <c:v>10.5</c:v>
                </c:pt>
                <c:pt idx="106">
                  <c:v>10.600000000000001</c:v>
                </c:pt>
                <c:pt idx="107">
                  <c:v>10.700000000000001</c:v>
                </c:pt>
                <c:pt idx="108">
                  <c:v>10.8</c:v>
                </c:pt>
                <c:pt idx="109">
                  <c:v>10.9</c:v>
                </c:pt>
                <c:pt idx="110">
                  <c:v>11</c:v>
                </c:pt>
                <c:pt idx="111">
                  <c:v>11.100000000000001</c:v>
                </c:pt>
                <c:pt idx="112">
                  <c:v>11.200000000000001</c:v>
                </c:pt>
                <c:pt idx="113">
                  <c:v>11.3</c:v>
                </c:pt>
                <c:pt idx="114">
                  <c:v>11.4</c:v>
                </c:pt>
                <c:pt idx="115">
                  <c:v>11.5</c:v>
                </c:pt>
                <c:pt idx="116">
                  <c:v>11.600000000000001</c:v>
                </c:pt>
                <c:pt idx="117">
                  <c:v>11.700000000000001</c:v>
                </c:pt>
                <c:pt idx="118">
                  <c:v>11.8</c:v>
                </c:pt>
                <c:pt idx="119">
                  <c:v>11.9</c:v>
                </c:pt>
                <c:pt idx="120">
                  <c:v>12</c:v>
                </c:pt>
                <c:pt idx="121">
                  <c:v>12.100000000000001</c:v>
                </c:pt>
                <c:pt idx="122">
                  <c:v>12.200000000000001</c:v>
                </c:pt>
                <c:pt idx="123">
                  <c:v>12.3</c:v>
                </c:pt>
                <c:pt idx="124">
                  <c:v>12.4</c:v>
                </c:pt>
                <c:pt idx="125">
                  <c:v>12.5</c:v>
                </c:pt>
                <c:pt idx="126">
                  <c:v>12.600000000000001</c:v>
                </c:pt>
                <c:pt idx="127">
                  <c:v>12.700000000000001</c:v>
                </c:pt>
                <c:pt idx="128">
                  <c:v>12.8</c:v>
                </c:pt>
                <c:pt idx="129">
                  <c:v>12.9</c:v>
                </c:pt>
                <c:pt idx="130">
                  <c:v>13</c:v>
                </c:pt>
                <c:pt idx="131">
                  <c:v>13.100000000000001</c:v>
                </c:pt>
                <c:pt idx="132">
                  <c:v>13.200000000000001</c:v>
                </c:pt>
                <c:pt idx="133">
                  <c:v>13.3</c:v>
                </c:pt>
                <c:pt idx="134">
                  <c:v>13.4</c:v>
                </c:pt>
                <c:pt idx="135">
                  <c:v>13.5</c:v>
                </c:pt>
                <c:pt idx="136">
                  <c:v>13.600000000000001</c:v>
                </c:pt>
                <c:pt idx="137">
                  <c:v>13.700000000000001</c:v>
                </c:pt>
                <c:pt idx="138">
                  <c:v>13.8</c:v>
                </c:pt>
                <c:pt idx="139">
                  <c:v>13.9</c:v>
                </c:pt>
                <c:pt idx="140">
                  <c:v>14</c:v>
                </c:pt>
                <c:pt idx="141">
                  <c:v>14.100000000000001</c:v>
                </c:pt>
                <c:pt idx="142">
                  <c:v>14.200000000000001</c:v>
                </c:pt>
                <c:pt idx="143">
                  <c:v>14.3</c:v>
                </c:pt>
                <c:pt idx="144">
                  <c:v>14.4</c:v>
                </c:pt>
                <c:pt idx="145">
                  <c:v>14.5</c:v>
                </c:pt>
                <c:pt idx="146">
                  <c:v>14.600000000000001</c:v>
                </c:pt>
                <c:pt idx="147">
                  <c:v>14.700000000000001</c:v>
                </c:pt>
                <c:pt idx="148">
                  <c:v>14.8</c:v>
                </c:pt>
                <c:pt idx="149">
                  <c:v>14.9</c:v>
                </c:pt>
                <c:pt idx="150">
                  <c:v>15</c:v>
                </c:pt>
                <c:pt idx="151">
                  <c:v>15.100000000000001</c:v>
                </c:pt>
                <c:pt idx="152">
                  <c:v>15.200000000000001</c:v>
                </c:pt>
                <c:pt idx="153">
                  <c:v>15.3</c:v>
                </c:pt>
                <c:pt idx="154">
                  <c:v>15.4</c:v>
                </c:pt>
                <c:pt idx="155">
                  <c:v>15.5</c:v>
                </c:pt>
                <c:pt idx="156">
                  <c:v>15.600000000000001</c:v>
                </c:pt>
                <c:pt idx="157">
                  <c:v>15.700000000000001</c:v>
                </c:pt>
                <c:pt idx="158">
                  <c:v>15.8</c:v>
                </c:pt>
                <c:pt idx="159">
                  <c:v>15.9</c:v>
                </c:pt>
                <c:pt idx="160">
                  <c:v>16</c:v>
                </c:pt>
                <c:pt idx="161">
                  <c:v>16.100000000000001</c:v>
                </c:pt>
                <c:pt idx="162">
                  <c:v>16.2</c:v>
                </c:pt>
                <c:pt idx="163">
                  <c:v>16.3</c:v>
                </c:pt>
                <c:pt idx="164">
                  <c:v>16.400000000000002</c:v>
                </c:pt>
                <c:pt idx="165">
                  <c:v>16.5</c:v>
                </c:pt>
                <c:pt idx="166">
                  <c:v>16.600000000000001</c:v>
                </c:pt>
                <c:pt idx="167">
                  <c:v>16.7</c:v>
                </c:pt>
                <c:pt idx="168">
                  <c:v>16.8</c:v>
                </c:pt>
                <c:pt idx="169">
                  <c:v>16.900000000000002</c:v>
                </c:pt>
                <c:pt idx="170">
                  <c:v>17</c:v>
                </c:pt>
                <c:pt idx="171">
                  <c:v>17.100000000000001</c:v>
                </c:pt>
                <c:pt idx="172">
                  <c:v>17.2</c:v>
                </c:pt>
                <c:pt idx="173">
                  <c:v>17.3</c:v>
                </c:pt>
                <c:pt idx="174">
                  <c:v>17.400000000000002</c:v>
                </c:pt>
                <c:pt idx="175">
                  <c:v>17.5</c:v>
                </c:pt>
                <c:pt idx="176">
                  <c:v>17.600000000000001</c:v>
                </c:pt>
                <c:pt idx="177">
                  <c:v>17.7</c:v>
                </c:pt>
                <c:pt idx="178">
                  <c:v>17.8</c:v>
                </c:pt>
                <c:pt idx="179">
                  <c:v>17.900000000000002</c:v>
                </c:pt>
                <c:pt idx="180">
                  <c:v>18</c:v>
                </c:pt>
                <c:pt idx="181">
                  <c:v>18.100000000000001</c:v>
                </c:pt>
                <c:pt idx="182">
                  <c:v>18.2</c:v>
                </c:pt>
                <c:pt idx="183">
                  <c:v>18.3</c:v>
                </c:pt>
                <c:pt idx="184">
                  <c:v>18.400000000000002</c:v>
                </c:pt>
                <c:pt idx="185">
                  <c:v>18.5</c:v>
                </c:pt>
                <c:pt idx="186">
                  <c:v>18.600000000000001</c:v>
                </c:pt>
                <c:pt idx="187">
                  <c:v>18.7</c:v>
                </c:pt>
                <c:pt idx="188">
                  <c:v>18.8</c:v>
                </c:pt>
                <c:pt idx="189">
                  <c:v>18.900000000000002</c:v>
                </c:pt>
                <c:pt idx="190">
                  <c:v>19</c:v>
                </c:pt>
                <c:pt idx="191">
                  <c:v>19.100000000000001</c:v>
                </c:pt>
                <c:pt idx="192">
                  <c:v>19.200000000000003</c:v>
                </c:pt>
                <c:pt idx="193">
                  <c:v>19.3</c:v>
                </c:pt>
                <c:pt idx="194">
                  <c:v>19.400000000000002</c:v>
                </c:pt>
                <c:pt idx="195">
                  <c:v>19.5</c:v>
                </c:pt>
                <c:pt idx="196">
                  <c:v>19.600000000000001</c:v>
                </c:pt>
                <c:pt idx="197">
                  <c:v>19.700000000000003</c:v>
                </c:pt>
                <c:pt idx="198">
                  <c:v>19.8</c:v>
                </c:pt>
                <c:pt idx="199">
                  <c:v>19.900000000000002</c:v>
                </c:pt>
                <c:pt idx="200">
                  <c:v>20</c:v>
                </c:pt>
                <c:pt idx="201">
                  <c:v>20.100000000000001</c:v>
                </c:pt>
                <c:pt idx="202">
                  <c:v>20.200000000000003</c:v>
                </c:pt>
                <c:pt idx="203">
                  <c:v>20.3</c:v>
                </c:pt>
                <c:pt idx="204">
                  <c:v>20.400000000000002</c:v>
                </c:pt>
                <c:pt idx="205">
                  <c:v>20.5</c:v>
                </c:pt>
                <c:pt idx="206">
                  <c:v>20.6</c:v>
                </c:pt>
                <c:pt idx="207">
                  <c:v>20.700000000000003</c:v>
                </c:pt>
                <c:pt idx="208">
                  <c:v>20.8</c:v>
                </c:pt>
                <c:pt idx="209">
                  <c:v>20.900000000000002</c:v>
                </c:pt>
                <c:pt idx="210">
                  <c:v>21</c:v>
                </c:pt>
                <c:pt idx="211">
                  <c:v>21.1</c:v>
                </c:pt>
                <c:pt idx="212">
                  <c:v>21.200000000000003</c:v>
                </c:pt>
                <c:pt idx="213">
                  <c:v>21.3</c:v>
                </c:pt>
                <c:pt idx="214">
                  <c:v>21.400000000000002</c:v>
                </c:pt>
                <c:pt idx="215">
                  <c:v>21.5</c:v>
                </c:pt>
                <c:pt idx="216">
                  <c:v>21.6</c:v>
                </c:pt>
                <c:pt idx="217">
                  <c:v>21.700000000000003</c:v>
                </c:pt>
                <c:pt idx="218">
                  <c:v>21.8</c:v>
                </c:pt>
                <c:pt idx="219">
                  <c:v>21.900000000000002</c:v>
                </c:pt>
                <c:pt idx="220">
                  <c:v>22</c:v>
                </c:pt>
                <c:pt idx="221">
                  <c:v>22.1</c:v>
                </c:pt>
                <c:pt idx="222">
                  <c:v>22.200000000000003</c:v>
                </c:pt>
                <c:pt idx="223">
                  <c:v>22.3</c:v>
                </c:pt>
                <c:pt idx="224">
                  <c:v>22.400000000000002</c:v>
                </c:pt>
                <c:pt idx="225">
                  <c:v>22.5</c:v>
                </c:pt>
                <c:pt idx="226">
                  <c:v>22.6</c:v>
                </c:pt>
                <c:pt idx="227">
                  <c:v>22.700000000000003</c:v>
                </c:pt>
                <c:pt idx="228">
                  <c:v>22.8</c:v>
                </c:pt>
                <c:pt idx="229">
                  <c:v>22.900000000000002</c:v>
                </c:pt>
                <c:pt idx="230">
                  <c:v>23</c:v>
                </c:pt>
                <c:pt idx="231">
                  <c:v>23.1</c:v>
                </c:pt>
                <c:pt idx="232">
                  <c:v>23.200000000000003</c:v>
                </c:pt>
                <c:pt idx="233">
                  <c:v>23.3</c:v>
                </c:pt>
                <c:pt idx="234">
                  <c:v>23.400000000000002</c:v>
                </c:pt>
                <c:pt idx="235">
                  <c:v>23.5</c:v>
                </c:pt>
                <c:pt idx="236">
                  <c:v>23.6</c:v>
                </c:pt>
                <c:pt idx="237">
                  <c:v>23.700000000000003</c:v>
                </c:pt>
                <c:pt idx="238">
                  <c:v>23.8</c:v>
                </c:pt>
                <c:pt idx="239">
                  <c:v>23.900000000000002</c:v>
                </c:pt>
                <c:pt idx="240">
                  <c:v>24</c:v>
                </c:pt>
                <c:pt idx="241">
                  <c:v>24.1</c:v>
                </c:pt>
                <c:pt idx="242">
                  <c:v>24.200000000000003</c:v>
                </c:pt>
                <c:pt idx="243">
                  <c:v>24.3</c:v>
                </c:pt>
                <c:pt idx="244">
                  <c:v>24.400000000000002</c:v>
                </c:pt>
                <c:pt idx="245">
                  <c:v>24.5</c:v>
                </c:pt>
                <c:pt idx="246">
                  <c:v>24.6</c:v>
                </c:pt>
                <c:pt idx="247">
                  <c:v>24.700000000000003</c:v>
                </c:pt>
                <c:pt idx="248">
                  <c:v>24.8</c:v>
                </c:pt>
                <c:pt idx="249">
                  <c:v>24.900000000000002</c:v>
                </c:pt>
                <c:pt idx="250">
                  <c:v>25</c:v>
                </c:pt>
                <c:pt idx="251">
                  <c:v>25.1</c:v>
                </c:pt>
                <c:pt idx="252">
                  <c:v>25.200000000000003</c:v>
                </c:pt>
                <c:pt idx="253">
                  <c:v>25.3</c:v>
                </c:pt>
                <c:pt idx="254">
                  <c:v>25.400000000000002</c:v>
                </c:pt>
                <c:pt idx="255">
                  <c:v>25.5</c:v>
                </c:pt>
                <c:pt idx="256">
                  <c:v>25.6</c:v>
                </c:pt>
                <c:pt idx="257">
                  <c:v>25.700000000000003</c:v>
                </c:pt>
                <c:pt idx="258">
                  <c:v>25.8</c:v>
                </c:pt>
                <c:pt idx="259">
                  <c:v>25.900000000000002</c:v>
                </c:pt>
                <c:pt idx="260">
                  <c:v>26</c:v>
                </c:pt>
                <c:pt idx="261">
                  <c:v>26.1</c:v>
                </c:pt>
                <c:pt idx="262">
                  <c:v>26.200000000000003</c:v>
                </c:pt>
                <c:pt idx="263">
                  <c:v>26.3</c:v>
                </c:pt>
                <c:pt idx="264">
                  <c:v>26.400000000000002</c:v>
                </c:pt>
                <c:pt idx="265">
                  <c:v>26.5</c:v>
                </c:pt>
                <c:pt idx="266">
                  <c:v>26.6</c:v>
                </c:pt>
                <c:pt idx="267">
                  <c:v>26.700000000000003</c:v>
                </c:pt>
                <c:pt idx="268">
                  <c:v>26.8</c:v>
                </c:pt>
                <c:pt idx="269">
                  <c:v>26.900000000000002</c:v>
                </c:pt>
                <c:pt idx="270">
                  <c:v>27</c:v>
                </c:pt>
                <c:pt idx="271">
                  <c:v>27.1</c:v>
                </c:pt>
                <c:pt idx="272">
                  <c:v>27.200000000000003</c:v>
                </c:pt>
                <c:pt idx="273">
                  <c:v>27.3</c:v>
                </c:pt>
                <c:pt idx="274">
                  <c:v>27.400000000000002</c:v>
                </c:pt>
                <c:pt idx="275">
                  <c:v>27.5</c:v>
                </c:pt>
                <c:pt idx="276">
                  <c:v>27.6</c:v>
                </c:pt>
                <c:pt idx="277">
                  <c:v>27.700000000000003</c:v>
                </c:pt>
                <c:pt idx="278">
                  <c:v>27.8</c:v>
                </c:pt>
                <c:pt idx="279">
                  <c:v>27.900000000000002</c:v>
                </c:pt>
                <c:pt idx="280">
                  <c:v>28</c:v>
                </c:pt>
                <c:pt idx="281">
                  <c:v>28.1</c:v>
                </c:pt>
                <c:pt idx="282">
                  <c:v>28.200000000000003</c:v>
                </c:pt>
                <c:pt idx="283">
                  <c:v>28.3</c:v>
                </c:pt>
                <c:pt idx="284">
                  <c:v>28.400000000000002</c:v>
                </c:pt>
                <c:pt idx="285">
                  <c:v>28.5</c:v>
                </c:pt>
                <c:pt idx="286">
                  <c:v>28.6</c:v>
                </c:pt>
                <c:pt idx="287">
                  <c:v>28.700000000000003</c:v>
                </c:pt>
                <c:pt idx="288">
                  <c:v>28.8</c:v>
                </c:pt>
                <c:pt idx="289">
                  <c:v>28.900000000000002</c:v>
                </c:pt>
                <c:pt idx="290">
                  <c:v>29</c:v>
                </c:pt>
                <c:pt idx="291">
                  <c:v>29.1</c:v>
                </c:pt>
                <c:pt idx="292">
                  <c:v>29.200000000000003</c:v>
                </c:pt>
                <c:pt idx="293">
                  <c:v>29.3</c:v>
                </c:pt>
                <c:pt idx="294">
                  <c:v>29.400000000000002</c:v>
                </c:pt>
                <c:pt idx="295">
                  <c:v>29.5</c:v>
                </c:pt>
                <c:pt idx="296">
                  <c:v>29.6</c:v>
                </c:pt>
                <c:pt idx="297">
                  <c:v>29.700000000000003</c:v>
                </c:pt>
                <c:pt idx="298">
                  <c:v>29.8</c:v>
                </c:pt>
                <c:pt idx="299">
                  <c:v>29.900000000000002</c:v>
                </c:pt>
                <c:pt idx="300">
                  <c:v>30</c:v>
                </c:pt>
                <c:pt idx="301">
                  <c:v>30.1</c:v>
                </c:pt>
                <c:pt idx="302">
                  <c:v>30.200000000000003</c:v>
                </c:pt>
                <c:pt idx="303">
                  <c:v>30.3</c:v>
                </c:pt>
                <c:pt idx="304">
                  <c:v>30.400000000000002</c:v>
                </c:pt>
                <c:pt idx="305">
                  <c:v>30.5</c:v>
                </c:pt>
                <c:pt idx="306">
                  <c:v>30.6</c:v>
                </c:pt>
                <c:pt idx="307">
                  <c:v>30.700000000000003</c:v>
                </c:pt>
                <c:pt idx="308">
                  <c:v>30.8</c:v>
                </c:pt>
                <c:pt idx="309">
                  <c:v>30.900000000000002</c:v>
                </c:pt>
                <c:pt idx="310">
                  <c:v>31</c:v>
                </c:pt>
                <c:pt idx="311">
                  <c:v>31.1</c:v>
                </c:pt>
                <c:pt idx="312">
                  <c:v>31.200000000000003</c:v>
                </c:pt>
                <c:pt idx="313">
                  <c:v>31.3</c:v>
                </c:pt>
                <c:pt idx="314">
                  <c:v>31.400000000000002</c:v>
                </c:pt>
                <c:pt idx="315">
                  <c:v>31.5</c:v>
                </c:pt>
                <c:pt idx="316">
                  <c:v>31.6</c:v>
                </c:pt>
                <c:pt idx="317">
                  <c:v>31.700000000000003</c:v>
                </c:pt>
                <c:pt idx="318">
                  <c:v>31.8</c:v>
                </c:pt>
                <c:pt idx="319">
                  <c:v>31.900000000000002</c:v>
                </c:pt>
                <c:pt idx="320">
                  <c:v>32</c:v>
                </c:pt>
                <c:pt idx="321">
                  <c:v>32.1</c:v>
                </c:pt>
                <c:pt idx="322">
                  <c:v>32.200000000000003</c:v>
                </c:pt>
                <c:pt idx="323">
                  <c:v>32.300000000000004</c:v>
                </c:pt>
                <c:pt idx="324">
                  <c:v>32.4</c:v>
                </c:pt>
                <c:pt idx="325">
                  <c:v>32.5</c:v>
                </c:pt>
                <c:pt idx="326">
                  <c:v>32.6</c:v>
                </c:pt>
                <c:pt idx="327">
                  <c:v>32.700000000000003</c:v>
                </c:pt>
                <c:pt idx="328">
                  <c:v>32.800000000000004</c:v>
                </c:pt>
                <c:pt idx="329">
                  <c:v>32.9</c:v>
                </c:pt>
                <c:pt idx="330">
                  <c:v>33</c:v>
                </c:pt>
                <c:pt idx="331">
                  <c:v>33.1</c:v>
                </c:pt>
                <c:pt idx="332">
                  <c:v>33.200000000000003</c:v>
                </c:pt>
                <c:pt idx="333">
                  <c:v>33.300000000000004</c:v>
                </c:pt>
                <c:pt idx="334">
                  <c:v>33.4</c:v>
                </c:pt>
                <c:pt idx="335">
                  <c:v>33.5</c:v>
                </c:pt>
                <c:pt idx="336">
                  <c:v>33.6</c:v>
                </c:pt>
                <c:pt idx="337">
                  <c:v>33.700000000000003</c:v>
                </c:pt>
                <c:pt idx="338">
                  <c:v>33.800000000000004</c:v>
                </c:pt>
                <c:pt idx="339">
                  <c:v>33.9</c:v>
                </c:pt>
                <c:pt idx="340">
                  <c:v>34</c:v>
                </c:pt>
                <c:pt idx="341">
                  <c:v>34.1</c:v>
                </c:pt>
                <c:pt idx="342">
                  <c:v>34.200000000000003</c:v>
                </c:pt>
                <c:pt idx="343">
                  <c:v>34.300000000000004</c:v>
                </c:pt>
                <c:pt idx="344">
                  <c:v>34.4</c:v>
                </c:pt>
                <c:pt idx="345">
                  <c:v>34.5</c:v>
                </c:pt>
                <c:pt idx="346">
                  <c:v>34.6</c:v>
                </c:pt>
                <c:pt idx="347">
                  <c:v>34.700000000000003</c:v>
                </c:pt>
                <c:pt idx="348">
                  <c:v>34.800000000000004</c:v>
                </c:pt>
                <c:pt idx="349">
                  <c:v>34.9</c:v>
                </c:pt>
                <c:pt idx="350">
                  <c:v>35</c:v>
                </c:pt>
                <c:pt idx="351">
                  <c:v>35.1</c:v>
                </c:pt>
                <c:pt idx="352">
                  <c:v>35.200000000000003</c:v>
                </c:pt>
                <c:pt idx="353">
                  <c:v>35.300000000000004</c:v>
                </c:pt>
                <c:pt idx="354">
                  <c:v>35.4</c:v>
                </c:pt>
                <c:pt idx="355">
                  <c:v>35.5</c:v>
                </c:pt>
                <c:pt idx="356">
                  <c:v>35.6</c:v>
                </c:pt>
                <c:pt idx="357">
                  <c:v>35.700000000000003</c:v>
                </c:pt>
                <c:pt idx="358">
                  <c:v>35.800000000000004</c:v>
                </c:pt>
                <c:pt idx="359">
                  <c:v>35.9</c:v>
                </c:pt>
                <c:pt idx="360">
                  <c:v>36</c:v>
                </c:pt>
                <c:pt idx="361">
                  <c:v>36.1</c:v>
                </c:pt>
                <c:pt idx="362">
                  <c:v>36.200000000000003</c:v>
                </c:pt>
                <c:pt idx="363">
                  <c:v>36.300000000000004</c:v>
                </c:pt>
                <c:pt idx="364">
                  <c:v>36.4</c:v>
                </c:pt>
                <c:pt idx="365">
                  <c:v>36.5</c:v>
                </c:pt>
                <c:pt idx="366">
                  <c:v>36.6</c:v>
                </c:pt>
                <c:pt idx="367">
                  <c:v>36.700000000000003</c:v>
                </c:pt>
                <c:pt idx="368">
                  <c:v>36.800000000000004</c:v>
                </c:pt>
                <c:pt idx="369">
                  <c:v>36.9</c:v>
                </c:pt>
                <c:pt idx="370">
                  <c:v>37</c:v>
                </c:pt>
                <c:pt idx="371">
                  <c:v>37.1</c:v>
                </c:pt>
                <c:pt idx="372">
                  <c:v>37.200000000000003</c:v>
                </c:pt>
                <c:pt idx="373">
                  <c:v>37.300000000000004</c:v>
                </c:pt>
                <c:pt idx="374">
                  <c:v>37.4</c:v>
                </c:pt>
                <c:pt idx="375">
                  <c:v>37.5</c:v>
                </c:pt>
                <c:pt idx="376">
                  <c:v>37.6</c:v>
                </c:pt>
                <c:pt idx="377">
                  <c:v>37.700000000000003</c:v>
                </c:pt>
                <c:pt idx="378">
                  <c:v>37.800000000000004</c:v>
                </c:pt>
                <c:pt idx="379">
                  <c:v>37.9</c:v>
                </c:pt>
                <c:pt idx="380">
                  <c:v>38</c:v>
                </c:pt>
                <c:pt idx="381">
                  <c:v>38.1</c:v>
                </c:pt>
                <c:pt idx="382">
                  <c:v>38.200000000000003</c:v>
                </c:pt>
                <c:pt idx="383">
                  <c:v>38.300000000000004</c:v>
                </c:pt>
                <c:pt idx="384">
                  <c:v>38.400000000000006</c:v>
                </c:pt>
                <c:pt idx="385">
                  <c:v>38.5</c:v>
                </c:pt>
                <c:pt idx="386">
                  <c:v>38.6</c:v>
                </c:pt>
                <c:pt idx="387">
                  <c:v>38.700000000000003</c:v>
                </c:pt>
                <c:pt idx="388">
                  <c:v>38.800000000000004</c:v>
                </c:pt>
                <c:pt idx="389">
                  <c:v>38.900000000000006</c:v>
                </c:pt>
                <c:pt idx="390">
                  <c:v>39</c:v>
                </c:pt>
                <c:pt idx="391">
                  <c:v>39.1</c:v>
                </c:pt>
                <c:pt idx="392">
                  <c:v>39.200000000000003</c:v>
                </c:pt>
                <c:pt idx="393">
                  <c:v>39.300000000000004</c:v>
                </c:pt>
                <c:pt idx="394">
                  <c:v>39.400000000000006</c:v>
                </c:pt>
                <c:pt idx="395">
                  <c:v>39.5</c:v>
                </c:pt>
                <c:pt idx="396">
                  <c:v>39.6</c:v>
                </c:pt>
                <c:pt idx="397">
                  <c:v>39.700000000000003</c:v>
                </c:pt>
                <c:pt idx="398">
                  <c:v>39.800000000000004</c:v>
                </c:pt>
                <c:pt idx="399">
                  <c:v>39.900000000000006</c:v>
                </c:pt>
                <c:pt idx="400">
                  <c:v>40</c:v>
                </c:pt>
                <c:pt idx="401">
                  <c:v>40.1</c:v>
                </c:pt>
                <c:pt idx="402">
                  <c:v>40.200000000000003</c:v>
                </c:pt>
                <c:pt idx="403">
                  <c:v>40.300000000000004</c:v>
                </c:pt>
                <c:pt idx="404">
                  <c:v>40.400000000000006</c:v>
                </c:pt>
                <c:pt idx="405">
                  <c:v>40.5</c:v>
                </c:pt>
                <c:pt idx="406">
                  <c:v>40.6</c:v>
                </c:pt>
                <c:pt idx="407">
                  <c:v>40.700000000000003</c:v>
                </c:pt>
                <c:pt idx="408">
                  <c:v>40.800000000000004</c:v>
                </c:pt>
                <c:pt idx="409">
                  <c:v>40.900000000000006</c:v>
                </c:pt>
                <c:pt idx="410">
                  <c:v>41</c:v>
                </c:pt>
                <c:pt idx="411">
                  <c:v>41.1</c:v>
                </c:pt>
                <c:pt idx="412">
                  <c:v>41.2</c:v>
                </c:pt>
                <c:pt idx="413">
                  <c:v>41.300000000000004</c:v>
                </c:pt>
                <c:pt idx="414">
                  <c:v>41.400000000000006</c:v>
                </c:pt>
                <c:pt idx="415">
                  <c:v>41.5</c:v>
                </c:pt>
                <c:pt idx="416">
                  <c:v>41.6</c:v>
                </c:pt>
                <c:pt idx="417">
                  <c:v>41.7</c:v>
                </c:pt>
                <c:pt idx="418">
                  <c:v>41.800000000000004</c:v>
                </c:pt>
                <c:pt idx="419">
                  <c:v>41.900000000000006</c:v>
                </c:pt>
                <c:pt idx="420">
                  <c:v>42</c:v>
                </c:pt>
                <c:pt idx="421">
                  <c:v>42.1</c:v>
                </c:pt>
                <c:pt idx="422">
                  <c:v>42.2</c:v>
                </c:pt>
                <c:pt idx="423">
                  <c:v>42.300000000000004</c:v>
                </c:pt>
                <c:pt idx="424">
                  <c:v>42.400000000000006</c:v>
                </c:pt>
                <c:pt idx="425">
                  <c:v>42.5</c:v>
                </c:pt>
                <c:pt idx="426">
                  <c:v>42.6</c:v>
                </c:pt>
                <c:pt idx="427">
                  <c:v>42.7</c:v>
                </c:pt>
                <c:pt idx="428">
                  <c:v>42.800000000000004</c:v>
                </c:pt>
                <c:pt idx="429">
                  <c:v>42.900000000000006</c:v>
                </c:pt>
                <c:pt idx="430">
                  <c:v>43</c:v>
                </c:pt>
                <c:pt idx="431">
                  <c:v>43.1</c:v>
                </c:pt>
                <c:pt idx="432">
                  <c:v>43.2</c:v>
                </c:pt>
                <c:pt idx="433">
                  <c:v>43.300000000000004</c:v>
                </c:pt>
                <c:pt idx="434">
                  <c:v>43.400000000000006</c:v>
                </c:pt>
                <c:pt idx="435">
                  <c:v>43.5</c:v>
                </c:pt>
                <c:pt idx="436">
                  <c:v>43.6</c:v>
                </c:pt>
                <c:pt idx="437">
                  <c:v>43.7</c:v>
                </c:pt>
                <c:pt idx="438">
                  <c:v>43.800000000000004</c:v>
                </c:pt>
                <c:pt idx="439">
                  <c:v>43.900000000000006</c:v>
                </c:pt>
                <c:pt idx="440">
                  <c:v>44</c:v>
                </c:pt>
                <c:pt idx="441">
                  <c:v>44.1</c:v>
                </c:pt>
                <c:pt idx="442">
                  <c:v>44.2</c:v>
                </c:pt>
                <c:pt idx="443">
                  <c:v>44.300000000000004</c:v>
                </c:pt>
                <c:pt idx="444">
                  <c:v>44.400000000000006</c:v>
                </c:pt>
                <c:pt idx="445">
                  <c:v>44.5</c:v>
                </c:pt>
                <c:pt idx="446">
                  <c:v>44.6</c:v>
                </c:pt>
                <c:pt idx="447">
                  <c:v>44.7</c:v>
                </c:pt>
                <c:pt idx="448">
                  <c:v>44.800000000000004</c:v>
                </c:pt>
                <c:pt idx="449">
                  <c:v>44.900000000000006</c:v>
                </c:pt>
                <c:pt idx="450">
                  <c:v>45</c:v>
                </c:pt>
                <c:pt idx="451">
                  <c:v>45.1</c:v>
                </c:pt>
                <c:pt idx="452">
                  <c:v>45.2</c:v>
                </c:pt>
                <c:pt idx="453">
                  <c:v>45.300000000000004</c:v>
                </c:pt>
                <c:pt idx="454">
                  <c:v>45.400000000000006</c:v>
                </c:pt>
                <c:pt idx="455">
                  <c:v>45.5</c:v>
                </c:pt>
                <c:pt idx="456">
                  <c:v>45.6</c:v>
                </c:pt>
                <c:pt idx="457">
                  <c:v>45.7</c:v>
                </c:pt>
                <c:pt idx="458">
                  <c:v>45.800000000000004</c:v>
                </c:pt>
                <c:pt idx="459">
                  <c:v>45.900000000000006</c:v>
                </c:pt>
                <c:pt idx="460">
                  <c:v>46</c:v>
                </c:pt>
                <c:pt idx="461">
                  <c:v>46.1</c:v>
                </c:pt>
                <c:pt idx="462">
                  <c:v>46.2</c:v>
                </c:pt>
                <c:pt idx="463">
                  <c:v>46.300000000000004</c:v>
                </c:pt>
                <c:pt idx="464">
                  <c:v>46.400000000000006</c:v>
                </c:pt>
                <c:pt idx="465">
                  <c:v>46.5</c:v>
                </c:pt>
                <c:pt idx="466">
                  <c:v>46.6</c:v>
                </c:pt>
                <c:pt idx="467">
                  <c:v>46.7</c:v>
                </c:pt>
                <c:pt idx="468">
                  <c:v>46.800000000000004</c:v>
                </c:pt>
                <c:pt idx="469">
                  <c:v>46.900000000000006</c:v>
                </c:pt>
                <c:pt idx="470">
                  <c:v>47</c:v>
                </c:pt>
                <c:pt idx="471">
                  <c:v>47.1</c:v>
                </c:pt>
                <c:pt idx="472">
                  <c:v>47.2</c:v>
                </c:pt>
                <c:pt idx="473">
                  <c:v>47.300000000000004</c:v>
                </c:pt>
                <c:pt idx="474">
                  <c:v>47.400000000000006</c:v>
                </c:pt>
                <c:pt idx="475">
                  <c:v>47.5</c:v>
                </c:pt>
                <c:pt idx="476">
                  <c:v>47.6</c:v>
                </c:pt>
                <c:pt idx="477">
                  <c:v>47.7</c:v>
                </c:pt>
                <c:pt idx="478">
                  <c:v>47.800000000000004</c:v>
                </c:pt>
                <c:pt idx="479">
                  <c:v>47.900000000000006</c:v>
                </c:pt>
                <c:pt idx="480">
                  <c:v>48</c:v>
                </c:pt>
                <c:pt idx="481">
                  <c:v>48.1</c:v>
                </c:pt>
                <c:pt idx="482">
                  <c:v>48.2</c:v>
                </c:pt>
                <c:pt idx="483">
                  <c:v>48.300000000000004</c:v>
                </c:pt>
                <c:pt idx="484">
                  <c:v>48.400000000000006</c:v>
                </c:pt>
                <c:pt idx="485">
                  <c:v>48.5</c:v>
                </c:pt>
                <c:pt idx="486">
                  <c:v>48.6</c:v>
                </c:pt>
                <c:pt idx="487">
                  <c:v>48.7</c:v>
                </c:pt>
                <c:pt idx="488">
                  <c:v>48.800000000000004</c:v>
                </c:pt>
                <c:pt idx="489">
                  <c:v>48.900000000000006</c:v>
                </c:pt>
                <c:pt idx="490">
                  <c:v>49</c:v>
                </c:pt>
                <c:pt idx="491">
                  <c:v>49.1</c:v>
                </c:pt>
                <c:pt idx="492">
                  <c:v>49.2</c:v>
                </c:pt>
                <c:pt idx="493">
                  <c:v>49.300000000000004</c:v>
                </c:pt>
                <c:pt idx="494">
                  <c:v>49.400000000000006</c:v>
                </c:pt>
                <c:pt idx="495">
                  <c:v>49.5</c:v>
                </c:pt>
                <c:pt idx="496">
                  <c:v>49.6</c:v>
                </c:pt>
                <c:pt idx="497">
                  <c:v>49.7</c:v>
                </c:pt>
                <c:pt idx="498">
                  <c:v>49.800000000000004</c:v>
                </c:pt>
                <c:pt idx="499">
                  <c:v>49.900000000000006</c:v>
                </c:pt>
                <c:pt idx="500">
                  <c:v>50</c:v>
                </c:pt>
              </c:numCache>
            </c:numRef>
          </c:xVal>
          <c:yVal>
            <c:numRef>
              <c:f>SIRワクチン!$D$4:$D$504</c:f>
              <c:numCache>
                <c:formatCode>General</c:formatCode>
                <c:ptCount val="501"/>
                <c:pt idx="0">
                  <c:v>0</c:v>
                </c:pt>
                <c:pt idx="1">
                  <c:v>2.8000000000000004E-2</c:v>
                </c:pt>
                <c:pt idx="2" formatCode="0.00E+00">
                  <c:v>5.8002000000000005E-2</c:v>
                </c:pt>
                <c:pt idx="3">
                  <c:v>9.0147620697769965E-2</c:v>
                </c:pt>
                <c:pt idx="4">
                  <c:v>0.12458838969367389</c:v>
                </c:pt>
                <c:pt idx="5">
                  <c:v>0.16148642629066576</c:v>
                </c:pt>
                <c:pt idx="6">
                  <c:v>0.20101517300338198</c:v>
                </c:pt>
                <c:pt idx="7">
                  <c:v>0.24336017691147044</c:v>
                </c:pt>
                <c:pt idx="8">
                  <c:v>0.288719924198166</c:v>
                </c:pt>
                <c:pt idx="9">
                  <c:v>0.3373067314340441</c:v>
                </c:pt>
                <c:pt idx="10">
                  <c:v>0.38934769739862868</c:v>
                </c:pt>
                <c:pt idx="11">
                  <c:v>0.44508571947991149</c:v>
                </c:pt>
                <c:pt idx="12">
                  <c:v>0.50478057895470663</c:v>
                </c:pt>
                <c:pt idx="13">
                  <c:v>0.56871009973200781</c:v>
                </c:pt>
                <c:pt idx="14">
                  <c:v>0.63717138543806784</c:v>
                </c:pt>
                <c:pt idx="15">
                  <c:v>0.71048214003675547</c:v>
                </c:pt>
                <c:pt idx="16">
                  <c:v>0.78898207751287419</c:v>
                </c:pt>
                <c:pt idx="17">
                  <c:v>0.87303442650060725</c:v>
                </c:pt>
                <c:pt idx="18">
                  <c:v>0.96302753611517755</c:v>
                </c:pt>
                <c:pt idx="19">
                  <c:v>1.059376589644313</c:v>
                </c:pt>
                <c:pt idx="20">
                  <c:v>1.1625254331783537</c:v>
                </c:pt>
                <c:pt idx="21">
                  <c:v>1.2729485267050364</c:v>
                </c:pt>
                <c:pt idx="22">
                  <c:v>1.3911530256683702</c:v>
                </c:pt>
                <c:pt idx="23">
                  <c:v>1.5176810014918405</c:v>
                </c:pt>
                <c:pt idx="24">
                  <c:v>1.6531118100957267</c:v>
                </c:pt>
                <c:pt idx="25">
                  <c:v>1.798064617997879</c:v>
                </c:pt>
                <c:pt idx="26">
                  <c:v>1.9532010961781801</c:v>
                </c:pt>
                <c:pt idx="27">
                  <c:v>2.1192282925104089</c:v>
                </c:pt>
                <c:pt idx="28">
                  <c:v>2.2969016942225933</c:v>
                </c:pt>
                <c:pt idx="29">
                  <c:v>2.4870284925394532</c:v>
                </c:pt>
                <c:pt idx="30">
                  <c:v>2.6904710623893666</c:v>
                </c:pt>
                <c:pt idx="31">
                  <c:v>2.9081506708245883</c:v>
                </c:pt>
                <c:pt idx="32">
                  <c:v>3.1410514286082378</c:v>
                </c:pt>
                <c:pt idx="33">
                  <c:v>3.3902245002657678</c:v>
                </c:pt>
                <c:pt idx="34">
                  <c:v>3.6567925887829924</c:v>
                </c:pt>
                <c:pt idx="35">
                  <c:v>3.9419547120578735</c:v>
                </c:pt>
                <c:pt idx="36">
                  <c:v>4.2469912891794754</c:v>
                </c:pt>
                <c:pt idx="37">
                  <c:v>4.5732695556148668</c:v>
                </c:pt>
                <c:pt idx="38">
                  <c:v>4.9222493274329961</c:v>
                </c:pt>
                <c:pt idx="39">
                  <c:v>5.2954891357830354</c:v>
                </c:pt>
                <c:pt idx="40">
                  <c:v>5.6946527539722034</c:v>
                </c:pt>
                <c:pt idx="41">
                  <c:v>6.121516140652945</c:v>
                </c:pt>
                <c:pt idx="42">
                  <c:v>6.5779748238291935</c:v>
                </c:pt>
                <c:pt idx="43">
                  <c:v>7.0660517516231502</c:v>
                </c:pt>
                <c:pt idx="44">
                  <c:v>7.5879056370035354</c:v>
                </c:pt>
                <c:pt idx="45">
                  <c:v>8.1458398249585962</c:v>
                </c:pt>
                <c:pt idx="46">
                  <c:v>8.7423117118960363</c:v>
                </c:pt>
                <c:pt idx="47">
                  <c:v>9.3799427483598787</c:v>
                </c:pt>
                <c:pt idx="48">
                  <c:v>10.061529057461954</c:v>
                </c:pt>
                <c:pt idx="49">
                  <c:v>10.790052702722287</c:v>
                </c:pt>
                <c:pt idx="50">
                  <c:v>11.568693640285188</c:v>
                </c:pt>
                <c:pt idx="51">
                  <c:v>12.400842391711096</c:v>
                </c:pt>
                <c:pt idx="52">
                  <c:v>13.290113474720325</c:v>
                </c:pt>
                <c:pt idx="53">
                  <c:v>14.240359630362999</c:v>
                </c:pt>
                <c:pt idx="54">
                  <c:v>15.255686886085643</c:v>
                </c:pt>
                <c:pt idx="55">
                  <c:v>16.340470495031088</c:v>
                </c:pt>
                <c:pt idx="56">
                  <c:v>17.499371792612841</c:v>
                </c:pt>
                <c:pt idx="57">
                  <c:v>18.737356011911036</c:v>
                </c:pt>
                <c:pt idx="58">
                  <c:v>20.059711099702763</c:v>
                </c:pt>
                <c:pt idx="59">
                  <c:v>21.472067574917585</c:v>
                </c:pt>
                <c:pt idx="60">
                  <c:v>22.980419470945318</c:v>
                </c:pt>
                <c:pt idx="61">
                  <c:v>24.591146402457092</c:v>
                </c:pt>
                <c:pt idx="62">
                  <c:v>26.311036796163673</c:v>
                </c:pt>
                <c:pt idx="63">
                  <c:v>28.147312323150416</c:v>
                </c:pt>
                <c:pt idx="64">
                  <c:v>30.10765356801004</c:v>
                </c:pt>
                <c:pt idx="65">
                  <c:v>32.200226966847346</c:v>
                </c:pt>
                <c:pt idx="66">
                  <c:v>34.433713042247781</c:v>
                </c:pt>
                <c:pt idx="67">
                  <c:v>36.817335958367494</c:v>
                </c:pt>
                <c:pt idx="68">
                  <c:v>39.360894413287141</c:v>
                </c:pt>
                <c:pt idx="69">
                  <c:v>42.074793878534486</c:v>
                </c:pt>
                <c:pt idx="70">
                  <c:v>44.970080187067367</c:v>
                </c:pt>
                <c:pt idx="71">
                  <c:v>48.058474460853205</c:v>
                </c:pt>
                <c:pt idx="72">
                  <c:v>51.352409357303507</c:v>
                </c:pt>
                <c:pt idx="73">
                  <c:v>54.865066600030787</c:v>
                </c:pt>
                <c:pt idx="74">
                  <c:v>58.610415743486492</c:v>
                </c:pt>
                <c:pt idx="75">
                  <c:v>62.60325410279836</c:v>
                </c:pt>
                <c:pt idx="76">
                  <c:v>66.859247759330671</c:v>
                </c:pt>
                <c:pt idx="77">
                  <c:v>71.394973528912175</c:v>
                </c:pt>
                <c:pt idx="78">
                  <c:v>76.227961753081999</c:v>
                </c:pt>
                <c:pt idx="79">
                  <c:v>81.376739743863169</c:v>
                </c:pt>
                <c:pt idx="80">
                  <c:v>86.860875679263359</c:v>
                </c:pt>
                <c:pt idx="81">
                  <c:v>92.701022709714181</c:v>
                </c:pt>
                <c:pt idx="82">
                  <c:v>98.918962994807387</c:v>
                </c:pt>
                <c:pt idx="83">
                  <c:v>105.53765134481627</c:v>
                </c:pt>
                <c:pt idx="84">
                  <c:v>112.58125809249496</c:v>
                </c:pt>
                <c:pt idx="85">
                  <c:v>120.07521076748057</c:v>
                </c:pt>
                <c:pt idx="86">
                  <c:v>128.04623408831085</c:v>
                </c:pt>
                <c:pt idx="87">
                  <c:v>136.52238772573961</c:v>
                </c:pt>
                <c:pt idx="88">
                  <c:v>145.53310122592373</c:v>
                </c:pt>
                <c:pt idx="89">
                  <c:v>155.10920541355392</c:v>
                </c:pt>
                <c:pt idx="90">
                  <c:v>165.28295952365508</c:v>
                </c:pt>
                <c:pt idx="91">
                  <c:v>176.08807323733768</c:v>
                </c:pt>
                <c:pt idx="92">
                  <c:v>187.5597227222072</c:v>
                </c:pt>
                <c:pt idx="93">
                  <c:v>199.73455970365526</c:v>
                </c:pt>
                <c:pt idx="94">
                  <c:v>212.65071252037029</c:v>
                </c:pt>
                <c:pt idx="95">
                  <c:v>226.3477780479252</c:v>
                </c:pt>
                <c:pt idx="96">
                  <c:v>240.86680331036936</c:v>
                </c:pt>
                <c:pt idx="97">
                  <c:v>256.25025554385923</c:v>
                </c:pt>
                <c:pt idx="98">
                  <c:v>272.54197943134631</c:v>
                </c:pt>
                <c:pt idx="99">
                  <c:v>289.7871401963929</c:v>
                </c:pt>
                <c:pt idx="100">
                  <c:v>308.03215123082151</c:v>
                </c:pt>
                <c:pt idx="101">
                  <c:v>327.32458493892449</c:v>
                </c:pt>
                <c:pt idx="102">
                  <c:v>347.71306551439937</c:v>
                </c:pt>
                <c:pt idx="103">
                  <c:v>369.24714242919316</c:v>
                </c:pt>
                <c:pt idx="104">
                  <c:v>391.97714351022171</c:v>
                </c:pt>
                <c:pt idx="105">
                  <c:v>415.95400661452709</c:v>
                </c:pt>
                <c:pt idx="106">
                  <c:v>441.22908908957976</c:v>
                </c:pt>
                <c:pt idx="107">
                  <c:v>467.85395442632529</c:v>
                </c:pt>
                <c:pt idx="108">
                  <c:v>495.88013578063988</c:v>
                </c:pt>
                <c:pt idx="109">
                  <c:v>525.3588763554684</c:v>
                </c:pt>
                <c:pt idx="110">
                  <c:v>556.34084700111475</c:v>
                </c:pt>
                <c:pt idx="111">
                  <c:v>588.87584180335318</c:v>
                </c:pt>
                <c:pt idx="112">
                  <c:v>623.01245288475729</c:v>
                </c:pt>
                <c:pt idx="113">
                  <c:v>658.79772613827458</c:v>
                </c:pt>
                <c:pt idx="114">
                  <c:v>696.27680013567556</c:v>
                </c:pt>
                <c:pt idx="115">
                  <c:v>735.49253099669477</c:v>
                </c:pt>
                <c:pt idx="116">
                  <c:v>776.48510655464645</c:v>
                </c:pt>
                <c:pt idx="117">
                  <c:v>819.29165369593227</c:v>
                </c:pt>
                <c:pt idx="118">
                  <c:v>863.94584326700192</c:v>
                </c:pt>
                <c:pt idx="119">
                  <c:v>910.47749741425298</c:v>
                </c:pt>
                <c:pt idx="120">
                  <c:v>958.91220463032062</c:v>
                </c:pt>
                <c:pt idx="121">
                  <c:v>1009.2709481042622</c:v>
                </c:pt>
                <c:pt idx="122">
                  <c:v>1061.5697531939884</c:v>
                </c:pt>
                <c:pt idx="123">
                  <c:v>1115.8193599393146</c:v>
                </c:pt>
                <c:pt idx="124">
                  <c:v>1172.0249264982904</c:v>
                </c:pt>
                <c:pt idx="125">
                  <c:v>1230.1857692068625</c:v>
                </c:pt>
                <c:pt idx="126">
                  <c:v>1290.2951446259729</c:v>
                </c:pt>
                <c:pt idx="127">
                  <c:v>1352.3400784499252</c:v>
                </c:pt>
                <c:pt idx="128">
                  <c:v>1416.3012455103401</c:v>
                </c:pt>
                <c:pt idx="129">
                  <c:v>1482.1529043326373</c:v>
                </c:pt>
                <c:pt idx="130">
                  <c:v>1549.8628888042986</c:v>
                </c:pt>
                <c:pt idx="131">
                  <c:v>1619.3926585195197</c:v>
                </c:pt>
                <c:pt idx="132">
                  <c:v>1690.6974083014741</c:v>
                </c:pt>
                <c:pt idx="133">
                  <c:v>1763.7262363033235</c:v>
                </c:pt>
                <c:pt idx="134">
                  <c:v>1838.4223689866365</c:v>
                </c:pt>
                <c:pt idx="135">
                  <c:v>1914.7234402061031</c:v>
                </c:pt>
                <c:pt idx="136">
                  <c:v>1992.5618206264653</c:v>
                </c:pt>
                <c:pt idx="137">
                  <c:v>2071.8649927928936</c:v>
                </c:pt>
                <c:pt idx="138">
                  <c:v>2152.5559663970243</c:v>
                </c:pt>
                <c:pt idx="139">
                  <c:v>2234.5537276495097</c:v>
                </c:pt>
                <c:pt idx="140">
                  <c:v>2317.7737162019534</c:v>
                </c:pt>
                <c:pt idx="141">
                  <c:v>2402.1283227653857</c:v>
                </c:pt>
                <c:pt idx="142">
                  <c:v>2487.5274004508938</c:v>
                </c:pt>
                <c:pt idx="143">
                  <c:v>2573.878782905922</c:v>
                </c:pt>
                <c:pt idx="144">
                  <c:v>2661.088802526222</c:v>
                </c:pt>
                <c:pt idx="145">
                  <c:v>2749.0628023724521</c:v>
                </c:pt>
                <c:pt idx="146">
                  <c:v>2837.7056358919344</c:v>
                </c:pt>
                <c:pt idx="147">
                  <c:v>2926.9221491171506</c:v>
                </c:pt>
                <c:pt idx="148">
                  <c:v>3016.6176406587551</c:v>
                </c:pt>
                <c:pt idx="149">
                  <c:v>3106.6982955073768</c:v>
                </c:pt>
                <c:pt idx="150">
                  <c:v>3197.0715893812267</c:v>
                </c:pt>
                <c:pt idx="151">
                  <c:v>3287.6466610831485</c:v>
                </c:pt>
                <c:pt idx="152">
                  <c:v>3378.3346510412484</c:v>
                </c:pt>
                <c:pt idx="153">
                  <c:v>3469.0490048845727</c:v>
                </c:pt>
                <c:pt idx="154">
                  <c:v>3559.705741535613</c:v>
                </c:pt>
                <c:pt idx="155">
                  <c:v>3650.2236858741394</c:v>
                </c:pt>
                <c:pt idx="156">
                  <c:v>3740.5246665347177</c:v>
                </c:pt>
                <c:pt idx="157">
                  <c:v>3830.5336798389676</c:v>
                </c:pt>
                <c:pt idx="158">
                  <c:v>3920.1790212316287</c:v>
                </c:pt>
                <c:pt idx="159">
                  <c:v>4009.3923858875996</c:v>
                </c:pt>
                <c:pt idx="160">
                  <c:v>4098.1089403880669</c:v>
                </c:pt>
                <c:pt idx="161">
                  <c:v>4186.2673675318501</c:v>
                </c:pt>
                <c:pt idx="162">
                  <c:v>4273.8098864585227</c:v>
                </c:pt>
                <c:pt idx="163">
                  <c:v>4360.6822503188114</c:v>
                </c:pt>
                <c:pt idx="164">
                  <c:v>4446.8337237416599</c:v>
                </c:pt>
                <c:pt idx="165">
                  <c:v>4532.2170423227826</c:v>
                </c:pt>
                <c:pt idx="166">
                  <c:v>4616.7883563029864</c:v>
                </c:pt>
                <c:pt idx="167">
                  <c:v>4700.5071605221392</c:v>
                </c:pt>
                <c:pt idx="168">
                  <c:v>4783.3362126321717</c:v>
                </c:pt>
                <c:pt idx="169">
                  <c:v>4865.2414414351124</c:v>
                </c:pt>
                <c:pt idx="170">
                  <c:v>4946.1918470844985</c:v>
                </c:pt>
                <c:pt idx="171">
                  <c:v>5026.1593947546289</c:v>
                </c:pt>
                <c:pt idx="172">
                  <c:v>5105.1189032454895</c:v>
                </c:pt>
                <c:pt idx="173">
                  <c:v>5183.0479298546252</c:v>
                </c:pt>
                <c:pt idx="174">
                  <c:v>5259.9266527131849</c:v>
                </c:pt>
                <c:pt idx="175">
                  <c:v>5335.7377516535789</c:v>
                </c:pt>
                <c:pt idx="176">
                  <c:v>5410.4662885522039</c:v>
                </c:pt>
                <c:pt idx="177">
                  <c:v>5484.0995879734664</c:v>
                </c:pt>
                <c:pt idx="178">
                  <c:v>5556.6271188316241</c:v>
                </c:pt>
                <c:pt idx="179">
                  <c:v>5628.0403776851917</c:v>
                </c:pt>
                <c:pt idx="180">
                  <c:v>5698.3327741850035</c:v>
                </c:pt>
                <c:pt idx="181">
                  <c:v>5767.4995191115404</c:v>
                </c:pt>
                <c:pt idx="182">
                  <c:v>5835.5375153596115</c:v>
                </c:pt>
                <c:pt idx="183">
                  <c:v>5902.4452521587282</c:v>
                </c:pt>
                <c:pt idx="184">
                  <c:v>5968.2227027551426</c:v>
                </c:pt>
                <c:pt idx="185">
                  <c:v>6032.8712257261486</c:v>
                </c:pt>
                <c:pt idx="186">
                  <c:v>6096.3934700483942</c:v>
                </c:pt>
                <c:pt idx="187">
                  <c:v>6158.7932839992018</c:v>
                </c:pt>
                <c:pt idx="188">
                  <c:v>6220.0756279326943</c:v>
                </c:pt>
                <c:pt idx="189">
                  <c:v>6280.2464909404625</c:v>
                </c:pt>
                <c:pt idx="190">
                  <c:v>6339.3128113790799</c:v>
                </c:pt>
                <c:pt idx="191">
                  <c:v>6397.2824012235151</c:v>
                </c:pt>
                <c:pt idx="192">
                  <c:v>6454.1638741860406</c:v>
                </c:pt>
                <c:pt idx="193">
                  <c:v>6509.9665775240928</c:v>
                </c:pt>
                <c:pt idx="194">
                  <c:v>6564.7005274474204</c:v>
                </c:pt>
                <c:pt idx="195">
                  <c:v>6618.3763480243524</c:v>
                </c:pt>
                <c:pt idx="196">
                  <c:v>6671.0052134788311</c:v>
                </c:pt>
                <c:pt idx="197">
                  <c:v>6722.5987937636937</c:v>
                </c:pt>
                <c:pt idx="198">
                  <c:v>6773.1692032912733</c:v>
                </c:pt>
                <c:pt idx="199">
                  <c:v>6822.7289526995137</c:v>
                </c:pt>
                <c:pt idx="200">
                  <c:v>6871.2909035301818</c:v>
                </c:pt>
                <c:pt idx="201">
                  <c:v>6918.868225695308</c:v>
                </c:pt>
                <c:pt idx="202">
                  <c:v>6965.4743576084129</c:v>
                </c:pt>
                <c:pt idx="203">
                  <c:v>7011.1229688583453</c:v>
                </c:pt>
                <c:pt idx="204">
                  <c:v>7055.8279253054334</c:v>
                </c:pt>
                <c:pt idx="205">
                  <c:v>7099.6032564820835</c:v>
                </c:pt>
                <c:pt idx="206">
                  <c:v>7142.4631251828032</c:v>
                </c:pt>
                <c:pt idx="207">
                  <c:v>7184.4217991318401</c:v>
                </c:pt>
                <c:pt idx="208">
                  <c:v>7225.4936246200605</c:v>
                </c:pt>
                <c:pt idx="209">
                  <c:v>7265.6930020063537</c:v>
                </c:pt>
                <c:pt idx="210">
                  <c:v>7305.0343629826284</c:v>
                </c:pt>
                <c:pt idx="211">
                  <c:v>7343.5321495053358</c:v>
                </c:pt>
                <c:pt idx="212">
                  <c:v>7381.2007943003809</c:v>
                </c:pt>
                <c:pt idx="213">
                  <c:v>7418.0547028521923</c:v>
                </c:pt>
                <c:pt idx="214">
                  <c:v>7454.1082367916388</c:v>
                </c:pt>
                <c:pt idx="215">
                  <c:v>7489.3756986013377</c:v>
                </c:pt>
                <c:pt idx="216">
                  <c:v>7523.8713175606872</c:v>
                </c:pt>
                <c:pt idx="217">
                  <c:v>7557.6092368566815</c:v>
                </c:pt>
                <c:pt idx="218">
                  <c:v>7590.6035017901759</c:v>
                </c:pt>
                <c:pt idx="219">
                  <c:v>7622.8680490107881</c:v>
                </c:pt>
                <c:pt idx="220">
                  <c:v>7654.4166967170268</c:v>
                </c:pt>
                <c:pt idx="221">
                  <c:v>7685.2631357615173</c:v>
                </c:pt>
                <c:pt idx="222">
                  <c:v>7715.4209216043728</c:v>
                </c:pt>
                <c:pt idx="223">
                  <c:v>7744.9034670607734</c:v>
                </c:pt>
                <c:pt idx="224">
                  <c:v>7773.724035791769</c:v>
                </c:pt>
                <c:pt idx="225">
                  <c:v>7801.8957364900762</c:v>
                </c:pt>
                <c:pt idx="226">
                  <c:v>7829.4315177153348</c:v>
                </c:pt>
                <c:pt idx="227">
                  <c:v>7856.3441633358316</c:v>
                </c:pt>
                <c:pt idx="228">
                  <c:v>7882.6462885361098</c:v>
                </c:pt>
                <c:pt idx="229">
                  <c:v>7908.3503363522259</c:v>
                </c:pt>
                <c:pt idx="230">
                  <c:v>7933.468574698587</c:v>
                </c:pt>
                <c:pt idx="231">
                  <c:v>7958.0130938524017</c:v>
                </c:pt>
                <c:pt idx="232">
                  <c:v>7981.9958043637671</c:v>
                </c:pt>
                <c:pt idx="233">
                  <c:v>8005.4284353612866</c:v>
                </c:pt>
                <c:pt idx="234">
                  <c:v>8028.3225332248958</c:v>
                </c:pt>
                <c:pt idx="235">
                  <c:v>8050.6894605992711</c:v>
                </c:pt>
                <c:pt idx="236">
                  <c:v>8072.5403957227836</c:v>
                </c:pt>
                <c:pt idx="237">
                  <c:v>8093.8863320484852</c:v>
                </c:pt>
                <c:pt idx="238">
                  <c:v>8114.7380781350266</c:v>
                </c:pt>
                <c:pt idx="239">
                  <c:v>8135.1062577867733</c:v>
                </c:pt>
                <c:pt idx="240">
                  <c:v>8155.001310423655</c:v>
                </c:pt>
                <c:pt idx="241">
                  <c:v>8174.4334916624812</c:v>
                </c:pt>
                <c:pt idx="242">
                  <c:v>8193.412874092608</c:v>
                </c:pt>
                <c:pt idx="243">
                  <c:v>8211.9493482298967</c:v>
                </c:pt>
                <c:pt idx="244">
                  <c:v>8230.0526236339319</c:v>
                </c:pt>
                <c:pt idx="245">
                  <c:v>8247.7322301744025</c:v>
                </c:pt>
                <c:pt idx="246">
                  <c:v>8264.9975194334584</c:v>
                </c:pt>
                <c:pt idx="247">
                  <c:v>8281.8576662317046</c:v>
                </c:pt>
                <c:pt idx="248">
                  <c:v>8298.321670266283</c:v>
                </c:pt>
                <c:pt idx="249">
                  <c:v>8314.3983578502375</c:v>
                </c:pt>
                <c:pt idx="250">
                  <c:v>8330.0963837430936</c:v>
                </c:pt>
                <c:pt idx="251">
                  <c:v>8345.4242330631951</c:v>
                </c:pt>
                <c:pt idx="252">
                  <c:v>8360.3902232730361</c:v>
                </c:pt>
                <c:pt idx="253">
                  <c:v>8375.0025062293425</c:v>
                </c:pt>
                <c:pt idx="254">
                  <c:v>8389.2690702902673</c:v>
                </c:pt>
                <c:pt idx="255">
                  <c:v>8403.1977424725519</c:v>
                </c:pt>
                <c:pt idx="256">
                  <c:v>8416.796190652005</c:v>
                </c:pt>
                <c:pt idx="257">
                  <c:v>8430.0719258011159</c:v>
                </c:pt>
                <c:pt idx="258">
                  <c:v>8443.0323042580349</c:v>
                </c:pt>
                <c:pt idx="259">
                  <c:v>8455.6845300215773</c:v>
                </c:pt>
                <c:pt idx="260">
                  <c:v>8468.035657067272</c:v>
                </c:pt>
                <c:pt idx="261">
                  <c:v>8480.0925916798587</c:v>
                </c:pt>
                <c:pt idx="262">
                  <c:v>8491.8620947979325</c:v>
                </c:pt>
                <c:pt idx="263">
                  <c:v>8503.3507843667903</c:v>
                </c:pt>
                <c:pt idx="264">
                  <c:v>8514.5651376958122</c:v>
                </c:pt>
                <c:pt idx="265">
                  <c:v>8525.5114938169863</c:v>
                </c:pt>
                <c:pt idx="266">
                  <c:v>8536.1960558414503</c:v>
                </c:pt>
                <c:pt idx="267">
                  <c:v>8546.6248933111601</c:v>
                </c:pt>
                <c:pt idx="268">
                  <c:v>8556.8039445430441</c:v>
                </c:pt>
                <c:pt idx="269">
                  <c:v>8566.7390189631933</c:v>
                </c:pt>
                <c:pt idx="270">
                  <c:v>8576.4357994288475</c:v>
                </c:pt>
                <c:pt idx="271">
                  <c:v>8585.8998445361303</c:v>
                </c:pt>
                <c:pt idx="272">
                  <c:v>8595.1365909116575</c:v>
                </c:pt>
                <c:pt idx="273">
                  <c:v>8604.1513554863141</c:v>
                </c:pt>
                <c:pt idx="274">
                  <c:v>8612.9493377496292</c:v>
                </c:pt>
                <c:pt idx="275">
                  <c:v>8621.5356219833593</c:v>
                </c:pt>
                <c:pt idx="276">
                  <c:v>8629.9151794729842</c:v>
                </c:pt>
                <c:pt idx="277">
                  <c:v>8638.0928706959876</c:v>
                </c:pt>
                <c:pt idx="278">
                  <c:v>8646.0734474858673</c:v>
                </c:pt>
                <c:pt idx="279">
                  <c:v>8653.8615551709736</c:v>
                </c:pt>
                <c:pt idx="280">
                  <c:v>8661.4617346873529</c:v>
                </c:pt>
                <c:pt idx="281">
                  <c:v>8668.8784246648574</c:v>
                </c:pt>
                <c:pt idx="282">
                  <c:v>8676.1159634859159</c:v>
                </c:pt>
                <c:pt idx="283">
                  <c:v>8683.1785913164003</c:v>
                </c:pt>
                <c:pt idx="284">
                  <c:v>8690.0704521081079</c:v>
                </c:pt>
                <c:pt idx="285">
                  <c:v>8696.7955955724792</c:v>
                </c:pt>
                <c:pt idx="286">
                  <c:v>8703.3579791252123</c:v>
                </c:pt>
                <c:pt idx="287">
                  <c:v>8709.7614698014877</c:v>
                </c:pt>
                <c:pt idx="288">
                  <c:v>8716.0098461416201</c:v>
                </c:pt>
                <c:pt idx="289">
                  <c:v>8722.106800046955</c:v>
                </c:pt>
                <c:pt idx="290">
                  <c:v>8728.055938605914</c:v>
                </c:pt>
                <c:pt idx="291">
                  <c:v>8733.8607858901269</c:v>
                </c:pt>
                <c:pt idx="292">
                  <c:v>8739.5247847206228</c:v>
                </c:pt>
                <c:pt idx="293">
                  <c:v>8745.0512984041143</c:v>
                </c:pt>
                <c:pt idx="294">
                  <c:v>8750.443612439416</c:v>
                </c:pt>
                <c:pt idx="295">
                  <c:v>8755.7049361941026</c:v>
                </c:pt>
                <c:pt idx="296">
                  <c:v>8760.8384045515195</c:v>
                </c:pt>
                <c:pt idx="297">
                  <c:v>8765.8470795282883</c:v>
                </c:pt>
                <c:pt idx="298">
                  <c:v>8770.7339518625085</c:v>
                </c:pt>
                <c:pt idx="299">
                  <c:v>8775.5019425728206</c:v>
                </c:pt>
                <c:pt idx="300">
                  <c:v>8780.1539044885812</c:v>
                </c:pt>
                <c:pt idx="301">
                  <c:v>8784.6926237513781</c:v>
                </c:pt>
                <c:pt idx="302">
                  <c:v>8789.1208212881393</c:v>
                </c:pt>
                <c:pt idx="303">
                  <c:v>8793.4411542561265</c:v>
                </c:pt>
                <c:pt idx="304">
                  <c:v>8797.6562174600931</c:v>
                </c:pt>
                <c:pt idx="305">
                  <c:v>8801.7685447419044</c:v>
                </c:pt>
                <c:pt idx="306">
                  <c:v>8805.7806103429557</c:v>
                </c:pt>
                <c:pt idx="307">
                  <c:v>8809.6948302396904</c:v>
                </c:pt>
                <c:pt idx="308">
                  <c:v>8813.5135634525705</c:v>
                </c:pt>
                <c:pt idx="309">
                  <c:v>8817.2391133288329</c:v>
                </c:pt>
                <c:pt idx="310">
                  <c:v>8820.8737287993899</c:v>
                </c:pt>
                <c:pt idx="311">
                  <c:v>8824.4196056102228</c:v>
                </c:pt>
                <c:pt idx="312">
                  <c:v>8827.8788875286391</c:v>
                </c:pt>
                <c:pt idx="313">
                  <c:v>8831.2536675247466</c:v>
                </c:pt>
                <c:pt idx="314">
                  <c:v>8834.5459889285339</c:v>
                </c:pt>
                <c:pt idx="315">
                  <c:v>8837.7578465629085</c:v>
                </c:pt>
                <c:pt idx="316">
                  <c:v>8840.8911878530835</c:v>
                </c:pt>
                <c:pt idx="317">
                  <c:v>8843.9479139126834</c:v>
                </c:pt>
                <c:pt idx="318">
                  <c:v>8846.9298806069528</c:v>
                </c:pt>
                <c:pt idx="319">
                  <c:v>8849.8388995934256</c:v>
                </c:pt>
                <c:pt idx="320">
                  <c:v>8852.6767393404643</c:v>
                </c:pt>
                <c:pt idx="321">
                  <c:v>8855.4451261240192</c:v>
                </c:pt>
                <c:pt idx="322">
                  <c:v>8858.1457450030011</c:v>
                </c:pt>
                <c:pt idx="323">
                  <c:v>8860.780240773629</c:v>
                </c:pt>
                <c:pt idx="324">
                  <c:v>8863.3502189031406</c:v>
                </c:pt>
                <c:pt idx="325">
                  <c:v>8865.8572464432254</c:v>
                </c:pt>
                <c:pt idx="326">
                  <c:v>8868.3028529235544</c:v>
                </c:pt>
                <c:pt idx="327">
                  <c:v>8870.6885312257655</c:v>
                </c:pt>
                <c:pt idx="328">
                  <c:v>8873.0157384382837</c:v>
                </c:pt>
                <c:pt idx="329">
                  <c:v>8875.2858966923213</c:v>
                </c:pt>
                <c:pt idx="330">
                  <c:v>8877.5003939794115</c:v>
                </c:pt>
                <c:pt idx="331">
                  <c:v>8879.6605849508524</c:v>
                </c:pt>
                <c:pt idx="332">
                  <c:v>8881.7677916993762</c:v>
                </c:pt>
                <c:pt idx="333">
                  <c:v>8883.8233045234228</c:v>
                </c:pt>
                <c:pt idx="334">
                  <c:v>8885.8283826743354</c:v>
                </c:pt>
                <c:pt idx="335">
                  <c:v>8887.7842550868245</c:v>
                </c:pt>
                <c:pt idx="336">
                  <c:v>8889.6921210930341</c:v>
                </c:pt>
                <c:pt idx="337">
                  <c:v>8891.5531511205409</c:v>
                </c:pt>
                <c:pt idx="338">
                  <c:v>8893.3684873745951</c:v>
                </c:pt>
                <c:pt idx="339">
                  <c:v>8895.139244504946</c:v>
                </c:pt>
                <c:pt idx="340">
                  <c:v>8896.8665102575542</c:v>
                </c:pt>
                <c:pt idx="341">
                  <c:v>8898.5513461114897</c:v>
                </c:pt>
                <c:pt idx="342">
                  <c:v>8900.1947879013551</c:v>
                </c:pt>
                <c:pt idx="343">
                  <c:v>8901.7978464254938</c:v>
                </c:pt>
                <c:pt idx="344">
                  <c:v>8903.3615080403124</c:v>
                </c:pt>
                <c:pt idx="345">
                  <c:v>8904.8867352409925</c:v>
                </c:pt>
                <c:pt idx="346">
                  <c:v>8906.3744672288831</c:v>
                </c:pt>
                <c:pt idx="347">
                  <c:v>8907.8256204658501</c:v>
                </c:pt>
                <c:pt idx="348">
                  <c:v>8909.2410892158769</c:v>
                </c:pt>
                <c:pt idx="349">
                  <c:v>8910.6217460741609</c:v>
                </c:pt>
                <c:pt idx="350">
                  <c:v>8911.968442484007</c:v>
                </c:pt>
                <c:pt idx="351">
                  <c:v>8913.2820092417514</c:v>
                </c:pt>
                <c:pt idx="352">
                  <c:v>8914.5632569899917</c:v>
                </c:pt>
                <c:pt idx="353">
                  <c:v>8915.8129766993734</c:v>
                </c:pt>
                <c:pt idx="354">
                  <c:v>8917.0319401391807</c:v>
                </c:pt>
                <c:pt idx="355">
                  <c:v>8918.2209003369699</c:v>
                </c:pt>
                <c:pt idx="356">
                  <c:v>8919.3805920275063</c:v>
                </c:pt>
                <c:pt idx="357">
                  <c:v>8920.5117320912123</c:v>
                </c:pt>
                <c:pt idx="358">
                  <c:v>8921.6150199823769</c:v>
                </c:pt>
                <c:pt idx="359">
                  <c:v>8922.6911381473474</c:v>
                </c:pt>
                <c:pt idx="360">
                  <c:v>8923.7407524329283</c:v>
                </c:pt>
                <c:pt idx="361">
                  <c:v>8924.7645124852006</c:v>
                </c:pt>
                <c:pt idx="362">
                  <c:v>8925.7630521389765</c:v>
                </c:pt>
                <c:pt idx="363">
                  <c:v>8926.7369897981025</c:v>
                </c:pt>
                <c:pt idx="364">
                  <c:v>8927.6869288068137</c:v>
                </c:pt>
                <c:pt idx="365">
                  <c:v>8928.6134578123401</c:v>
                </c:pt>
                <c:pt idx="366">
                  <c:v>8929.5171511189619</c:v>
                </c:pt>
                <c:pt idx="367">
                  <c:v>8930.3985690337086</c:v>
                </c:pt>
                <c:pt idx="368">
                  <c:v>8931.2582582038922</c:v>
                </c:pt>
                <c:pt idx="369">
                  <c:v>8932.0967519466558</c:v>
                </c:pt>
                <c:pt idx="370">
                  <c:v>8932.9145705707142</c:v>
                </c:pt>
                <c:pt idx="371">
                  <c:v>8933.71222169049</c:v>
                </c:pt>
                <c:pt idx="372">
                  <c:v>8934.4902005327749</c:v>
                </c:pt>
                <c:pt idx="373">
                  <c:v>8935.2489902361376</c:v>
                </c:pt>
                <c:pt idx="374">
                  <c:v>8935.9890621431987</c:v>
                </c:pt>
                <c:pt idx="375">
                  <c:v>8936.7108760859701</c:v>
                </c:pt>
                <c:pt idx="376">
                  <c:v>8937.4148806643989</c:v>
                </c:pt>
                <c:pt idx="377">
                  <c:v>8938.101513518277</c:v>
                </c:pt>
                <c:pt idx="378">
                  <c:v>8938.7712015926809</c:v>
                </c:pt>
                <c:pt idx="379">
                  <c:v>8939.4243613970666</c:v>
                </c:pt>
                <c:pt idx="380">
                  <c:v>8940.0613992581966</c:v>
                </c:pt>
                <c:pt idx="381">
                  <c:v>8940.6827115670112</c:v>
                </c:pt>
                <c:pt idx="382">
                  <c:v>8941.2886850196155</c:v>
                </c:pt>
                <c:pt idx="383">
                  <c:v>8941.8796968524912</c:v>
                </c:pt>
                <c:pt idx="384">
                  <c:v>8942.4561150720838</c:v>
                </c:pt>
                <c:pt idx="385">
                  <c:v>8943.0182986788932</c:v>
                </c:pt>
                <c:pt idx="386">
                  <c:v>8943.5665978861962</c:v>
                </c:pt>
                <c:pt idx="387">
                  <c:v>8944.1013543335212</c:v>
                </c:pt>
                <c:pt idx="388">
                  <c:v>8944.622901295008</c:v>
                </c:pt>
                <c:pt idx="389">
                  <c:v>8945.1315638827582</c:v>
                </c:pt>
                <c:pt idx="390">
                  <c:v>8945.6276592453087</c:v>
                </c:pt>
                <c:pt idx="391">
                  <c:v>8946.1114967613339</c:v>
                </c:pt>
                <c:pt idx="392">
                  <c:v>8946.58337822869</c:v>
                </c:pt>
                <c:pt idx="393">
                  <c:v>8947.0435980489146</c:v>
                </c:pt>
                <c:pt idx="394">
                  <c:v>8947.49244340728</c:v>
                </c:pt>
                <c:pt idx="395">
                  <c:v>8947.9301944485196</c:v>
                </c:pt>
                <c:pt idx="396">
                  <c:v>8948.3571244483101</c:v>
                </c:pt>
                <c:pt idx="397">
                  <c:v>8948.7734999806344</c:v>
                </c:pt>
                <c:pt idx="398">
                  <c:v>8949.1795810810927</c:v>
                </c:pt>
                <c:pt idx="399">
                  <c:v>8949.5756214062876</c:v>
                </c:pt>
                <c:pt idx="400">
                  <c:v>8949.961868389355</c:v>
                </c:pt>
                <c:pt idx="401">
                  <c:v>8950.3385633917424</c:v>
                </c:pt>
                <c:pt idx="402">
                  <c:v>8950.7059418513163</c:v>
                </c:pt>
                <c:pt idx="403">
                  <c:v>8951.0642334268978</c:v>
                </c:pt>
                <c:pt idx="404">
                  <c:v>8951.413662139299</c:v>
                </c:pt>
                <c:pt idx="405">
                  <c:v>8951.754446508945</c:v>
                </c:pt>
                <c:pt idx="406">
                  <c:v>8952.0867996901779</c:v>
                </c:pt>
                <c:pt idx="407">
                  <c:v>8952.4109296022943</c:v>
                </c:pt>
                <c:pt idx="408">
                  <c:v>8952.7270390574231</c:v>
                </c:pt>
                <c:pt idx="409">
                  <c:v>8953.0353258853011</c:v>
                </c:pt>
                <c:pt idx="410">
                  <c:v>8953.3359830550216</c:v>
                </c:pt>
                <c:pt idx="411">
                  <c:v>8953.6291987938366</c:v>
                </c:pt>
                <c:pt idx="412">
                  <c:v>8953.9151567030785</c:v>
                </c:pt>
                <c:pt idx="413">
                  <c:v>8954.1940358712636</c:v>
                </c:pt>
                <c:pt idx="414">
                  <c:v>8954.4660109844626</c:v>
                </c:pt>
                <c:pt idx="415">
                  <c:v>8954.7312524339777</c:v>
                </c:pt>
                <c:pt idx="416">
                  <c:v>8954.9899264214218</c:v>
                </c:pt>
                <c:pt idx="417">
                  <c:v>8955.2421950612297</c:v>
                </c:pt>
                <c:pt idx="418">
                  <c:v>8955.4882164806932</c:v>
                </c:pt>
                <c:pt idx="419">
                  <c:v>8955.7281449175498</c:v>
                </c:pt>
                <c:pt idx="420">
                  <c:v>8955.9621308152164</c:v>
                </c:pt>
                <c:pt idx="421">
                  <c:v>8956.1903209156935</c:v>
                </c:pt>
                <c:pt idx="422">
                  <c:v>8956.412858350217</c:v>
                </c:pt>
                <c:pt idx="423">
                  <c:v>8956.6298827277024</c:v>
                </c:pt>
                <c:pt idx="424">
                  <c:v>8956.841530221036</c:v>
                </c:pt>
                <c:pt idx="425">
                  <c:v>8957.0479336512653</c:v>
                </c:pt>
                <c:pt idx="426">
                  <c:v>8957.2492225697442</c:v>
                </c:pt>
                <c:pt idx="427">
                  <c:v>8957.4455233382723</c:v>
                </c:pt>
                <c:pt idx="428">
                  <c:v>8957.6369592072824</c:v>
                </c:pt>
                <c:pt idx="429">
                  <c:v>8957.8236503921253</c:v>
                </c:pt>
                <c:pt idx="430">
                  <c:v>8958.005714147499</c:v>
                </c:pt>
                <c:pt idx="431">
                  <c:v>8958.1832648400505</c:v>
                </c:pt>
                <c:pt idx="432">
                  <c:v>8958.3564140192229</c:v>
                </c:pt>
                <c:pt idx="433">
                  <c:v>8958.5252704863633</c:v>
                </c:pt>
                <c:pt idx="434">
                  <c:v>8958.6899403621501</c:v>
                </c:pt>
                <c:pt idx="435">
                  <c:v>8958.8505271523773</c:v>
                </c:pt>
                <c:pt idx="436">
                  <c:v>8959.0071318121263</c:v>
                </c:pt>
                <c:pt idx="437">
                  <c:v>8959.1598528083741</c:v>
                </c:pt>
                <c:pt idx="438">
                  <c:v>8959.30878618108</c:v>
                </c:pt>
                <c:pt idx="439">
                  <c:v>8959.4540256027703</c:v>
                </c:pt>
                <c:pt idx="440">
                  <c:v>8959.59566243667</c:v>
                </c:pt>
                <c:pt idx="441">
                  <c:v>8959.7337857934217</c:v>
                </c:pt>
                <c:pt idx="442">
                  <c:v>8959.8684825864111</c:v>
                </c:pt>
                <c:pt idx="443">
                  <c:v>8959.9998375857394</c:v>
                </c:pt>
                <c:pt idx="444">
                  <c:v>8960.1279334708834</c:v>
                </c:pt>
                <c:pt idx="445">
                  <c:v>8960.2528508820615</c:v>
                </c:pt>
                <c:pt idx="446">
                  <c:v>8960.3746684703528</c:v>
                </c:pt>
                <c:pt idx="447">
                  <c:v>8960.4934629465752</c:v>
                </c:pt>
                <c:pt idx="448">
                  <c:v>8960.6093091289858</c:v>
                </c:pt>
                <c:pt idx="449">
                  <c:v>8960.7222799897972</c:v>
                </c:pt>
                <c:pt idx="450">
                  <c:v>8960.8324467005696</c:v>
                </c:pt>
                <c:pt idx="451">
                  <c:v>8960.9398786764832</c:v>
                </c:pt>
                <c:pt idx="452">
                  <c:v>8961.0446436195325</c:v>
                </c:pt>
                <c:pt idx="453">
                  <c:v>8961.146807560659</c:v>
                </c:pt>
                <c:pt idx="454">
                  <c:v>8961.2464349008533</c:v>
                </c:pt>
                <c:pt idx="455">
                  <c:v>8961.3435884512546</c:v>
                </c:pt>
                <c:pt idx="456">
                  <c:v>8961.4383294722593</c:v>
                </c:pt>
                <c:pt idx="457">
                  <c:v>8961.5307177116792</c:v>
                </c:pt>
                <c:pt idx="458">
                  <c:v>8961.620811441966</c:v>
                </c:pt>
                <c:pt idx="459">
                  <c:v>8961.7086674965158</c:v>
                </c:pt>
                <c:pt idx="460">
                  <c:v>8961.7943413050907</c:v>
                </c:pt>
                <c:pt idx="461">
                  <c:v>8961.8778869283688</c:v>
                </c:pt>
                <c:pt idx="462">
                  <c:v>8961.9593570916459</c:v>
                </c:pt>
                <c:pt idx="463">
                  <c:v>8962.0388032177179</c:v>
                </c:pt>
                <c:pt idx="464">
                  <c:v>8962.1162754589495</c:v>
                </c:pt>
                <c:pt idx="465">
                  <c:v>8962.1918227285587</c:v>
                </c:pt>
                <c:pt idx="466">
                  <c:v>8962.265492731136</c:v>
                </c:pt>
                <c:pt idx="467">
                  <c:v>8962.3373319924103</c:v>
                </c:pt>
                <c:pt idx="468">
                  <c:v>8962.407385888293</c:v>
                </c:pt>
                <c:pt idx="469">
                  <c:v>8962.4756986731954</c:v>
                </c:pt>
                <c:pt idx="470">
                  <c:v>8962.5423135076671</c:v>
                </c:pt>
                <c:pt idx="471">
                  <c:v>8962.6072724853475</c:v>
                </c:pt>
                <c:pt idx="472">
                  <c:v>8962.6706166592521</c:v>
                </c:pt>
                <c:pt idx="473">
                  <c:v>8962.7323860674223</c:v>
                </c:pt>
                <c:pt idx="474">
                  <c:v>8962.7926197579418</c:v>
                </c:pt>
                <c:pt idx="475">
                  <c:v>8962.8513558133345</c:v>
                </c:pt>
                <c:pt idx="476">
                  <c:v>8962.9086313743701</c:v>
                </c:pt>
                <c:pt idx="477">
                  <c:v>8962.9644826632793</c:v>
                </c:pt>
                <c:pt idx="478">
                  <c:v>8963.0189450064063</c:v>
                </c:pt>
                <c:pt idx="479">
                  <c:v>8963.0720528562906</c:v>
                </c:pt>
                <c:pt idx="480">
                  <c:v>8963.1238398132245</c:v>
                </c:pt>
                <c:pt idx="481">
                  <c:v>8963.1743386462658</c:v>
                </c:pt>
                <c:pt idx="482">
                  <c:v>8963.2235813137413</c:v>
                </c:pt>
                <c:pt idx="483">
                  <c:v>8963.2715989832468</c:v>
                </c:pt>
                <c:pt idx="484">
                  <c:v>8963.3184220511521</c:v>
                </c:pt>
                <c:pt idx="485">
                  <c:v>8963.3640801616275</c:v>
                </c:pt>
                <c:pt idx="486">
                  <c:v>8963.408602225205</c:v>
                </c:pt>
                <c:pt idx="487">
                  <c:v>8963.4520164368787</c:v>
                </c:pt>
                <c:pt idx="488">
                  <c:v>8963.494350293764</c:v>
                </c:pt>
                <c:pt idx="489">
                  <c:v>8963.5356306123213</c:v>
                </c:pt>
                <c:pt idx="490">
                  <c:v>8963.5758835451543</c:v>
                </c:pt>
                <c:pt idx="491">
                  <c:v>8963.6151345973958</c:v>
                </c:pt>
                <c:pt idx="492">
                  <c:v>8963.6534086426946</c:v>
                </c:pt>
                <c:pt idx="493">
                  <c:v>8963.6907299388022</c:v>
                </c:pt>
                <c:pt idx="494">
                  <c:v>8963.72712214278</c:v>
                </c:pt>
                <c:pt idx="495">
                  <c:v>8963.7626083258328</c:v>
                </c:pt>
                <c:pt idx="496">
                  <c:v>8963.7972109877737</c:v>
                </c:pt>
                <c:pt idx="497">
                  <c:v>8963.8309520711373</c:v>
                </c:pt>
                <c:pt idx="498">
                  <c:v>8963.8638529749405</c:v>
                </c:pt>
                <c:pt idx="499">
                  <c:v>8963.8959345681124</c:v>
                </c:pt>
                <c:pt idx="500">
                  <c:v>8963.9272172025812</c:v>
                </c:pt>
              </c:numCache>
            </c:numRef>
          </c:yVal>
          <c:smooth val="0"/>
        </c:ser>
        <c:ser>
          <c:idx val="3"/>
          <c:order val="3"/>
          <c:marker>
            <c:symbol val="none"/>
          </c:marker>
          <c:xVal>
            <c:numRef>
              <c:f>SIRワクチン!$A$4:$A$504</c:f>
              <c:numCache>
                <c:formatCode>General</c:formatCode>
                <c:ptCount val="501"/>
                <c:pt idx="0">
                  <c:v>0</c:v>
                </c:pt>
                <c:pt idx="1">
                  <c:v>0.1</c:v>
                </c:pt>
                <c:pt idx="2">
                  <c:v>0.2</c:v>
                </c:pt>
                <c:pt idx="3">
                  <c:v>0.30000000000000004</c:v>
                </c:pt>
                <c:pt idx="4">
                  <c:v>0.4</c:v>
                </c:pt>
                <c:pt idx="5">
                  <c:v>0.5</c:v>
                </c:pt>
                <c:pt idx="6">
                  <c:v>0.60000000000000009</c:v>
                </c:pt>
                <c:pt idx="7">
                  <c:v>0.70000000000000007</c:v>
                </c:pt>
                <c:pt idx="8">
                  <c:v>0.8</c:v>
                </c:pt>
                <c:pt idx="9">
                  <c:v>0.9</c:v>
                </c:pt>
                <c:pt idx="10">
                  <c:v>1</c:v>
                </c:pt>
                <c:pt idx="11">
                  <c:v>1.1000000000000001</c:v>
                </c:pt>
                <c:pt idx="12">
                  <c:v>1.2000000000000002</c:v>
                </c:pt>
                <c:pt idx="13">
                  <c:v>1.3</c:v>
                </c:pt>
                <c:pt idx="14">
                  <c:v>1.4000000000000001</c:v>
                </c:pt>
                <c:pt idx="15">
                  <c:v>1.5</c:v>
                </c:pt>
                <c:pt idx="16">
                  <c:v>1.6</c:v>
                </c:pt>
                <c:pt idx="17">
                  <c:v>1.7000000000000002</c:v>
                </c:pt>
                <c:pt idx="18">
                  <c:v>1.8</c:v>
                </c:pt>
                <c:pt idx="19">
                  <c:v>1.9000000000000001</c:v>
                </c:pt>
                <c:pt idx="20">
                  <c:v>2</c:v>
                </c:pt>
                <c:pt idx="21">
                  <c:v>2.1</c:v>
                </c:pt>
                <c:pt idx="22">
                  <c:v>2.2000000000000002</c:v>
                </c:pt>
                <c:pt idx="23">
                  <c:v>2.3000000000000003</c:v>
                </c:pt>
                <c:pt idx="24">
                  <c:v>2.4000000000000004</c:v>
                </c:pt>
                <c:pt idx="25">
                  <c:v>2.5</c:v>
                </c:pt>
                <c:pt idx="26">
                  <c:v>2.6</c:v>
                </c:pt>
                <c:pt idx="27">
                  <c:v>2.7</c:v>
                </c:pt>
                <c:pt idx="28">
                  <c:v>2.8000000000000003</c:v>
                </c:pt>
                <c:pt idx="29">
                  <c:v>2.9000000000000004</c:v>
                </c:pt>
                <c:pt idx="30">
                  <c:v>3</c:v>
                </c:pt>
                <c:pt idx="31">
                  <c:v>3.1</c:v>
                </c:pt>
                <c:pt idx="32">
                  <c:v>3.2</c:v>
                </c:pt>
                <c:pt idx="33">
                  <c:v>3.3000000000000003</c:v>
                </c:pt>
                <c:pt idx="34">
                  <c:v>3.4000000000000004</c:v>
                </c:pt>
                <c:pt idx="35">
                  <c:v>3.5</c:v>
                </c:pt>
                <c:pt idx="36">
                  <c:v>3.6</c:v>
                </c:pt>
                <c:pt idx="37">
                  <c:v>3.7</c:v>
                </c:pt>
                <c:pt idx="38">
                  <c:v>3.8000000000000003</c:v>
                </c:pt>
                <c:pt idx="39">
                  <c:v>3.9000000000000004</c:v>
                </c:pt>
                <c:pt idx="40">
                  <c:v>4</c:v>
                </c:pt>
                <c:pt idx="41">
                  <c:v>4.1000000000000005</c:v>
                </c:pt>
                <c:pt idx="42">
                  <c:v>4.2</c:v>
                </c:pt>
                <c:pt idx="43">
                  <c:v>4.3</c:v>
                </c:pt>
                <c:pt idx="44">
                  <c:v>4.4000000000000004</c:v>
                </c:pt>
                <c:pt idx="45">
                  <c:v>4.5</c:v>
                </c:pt>
                <c:pt idx="46">
                  <c:v>4.6000000000000005</c:v>
                </c:pt>
                <c:pt idx="47">
                  <c:v>4.7</c:v>
                </c:pt>
                <c:pt idx="48">
                  <c:v>4.8000000000000007</c:v>
                </c:pt>
                <c:pt idx="49">
                  <c:v>4.9000000000000004</c:v>
                </c:pt>
                <c:pt idx="50">
                  <c:v>5</c:v>
                </c:pt>
                <c:pt idx="51">
                  <c:v>5.1000000000000005</c:v>
                </c:pt>
                <c:pt idx="52">
                  <c:v>5.2</c:v>
                </c:pt>
                <c:pt idx="53">
                  <c:v>5.3000000000000007</c:v>
                </c:pt>
                <c:pt idx="54">
                  <c:v>5.4</c:v>
                </c:pt>
                <c:pt idx="55">
                  <c:v>5.5</c:v>
                </c:pt>
                <c:pt idx="56">
                  <c:v>5.6000000000000005</c:v>
                </c:pt>
                <c:pt idx="57">
                  <c:v>5.7</c:v>
                </c:pt>
                <c:pt idx="58">
                  <c:v>5.8000000000000007</c:v>
                </c:pt>
                <c:pt idx="59">
                  <c:v>5.9</c:v>
                </c:pt>
                <c:pt idx="60">
                  <c:v>6</c:v>
                </c:pt>
                <c:pt idx="61">
                  <c:v>6.1000000000000005</c:v>
                </c:pt>
                <c:pt idx="62">
                  <c:v>6.2</c:v>
                </c:pt>
                <c:pt idx="63">
                  <c:v>6.3000000000000007</c:v>
                </c:pt>
                <c:pt idx="64">
                  <c:v>6.4</c:v>
                </c:pt>
                <c:pt idx="65">
                  <c:v>6.5</c:v>
                </c:pt>
                <c:pt idx="66">
                  <c:v>6.6000000000000005</c:v>
                </c:pt>
                <c:pt idx="67">
                  <c:v>6.7</c:v>
                </c:pt>
                <c:pt idx="68">
                  <c:v>6.8000000000000007</c:v>
                </c:pt>
                <c:pt idx="69">
                  <c:v>6.9</c:v>
                </c:pt>
                <c:pt idx="70">
                  <c:v>7</c:v>
                </c:pt>
                <c:pt idx="71">
                  <c:v>7.1000000000000005</c:v>
                </c:pt>
                <c:pt idx="72">
                  <c:v>7.2</c:v>
                </c:pt>
                <c:pt idx="73">
                  <c:v>7.3000000000000007</c:v>
                </c:pt>
                <c:pt idx="74">
                  <c:v>7.4</c:v>
                </c:pt>
                <c:pt idx="75">
                  <c:v>7.5</c:v>
                </c:pt>
                <c:pt idx="76">
                  <c:v>7.6000000000000005</c:v>
                </c:pt>
                <c:pt idx="77">
                  <c:v>7.7</c:v>
                </c:pt>
                <c:pt idx="78">
                  <c:v>7.8000000000000007</c:v>
                </c:pt>
                <c:pt idx="79">
                  <c:v>7.9</c:v>
                </c:pt>
                <c:pt idx="80">
                  <c:v>8</c:v>
                </c:pt>
                <c:pt idx="81">
                  <c:v>8.1</c:v>
                </c:pt>
                <c:pt idx="82">
                  <c:v>8.2000000000000011</c:v>
                </c:pt>
                <c:pt idx="83">
                  <c:v>8.3000000000000007</c:v>
                </c:pt>
                <c:pt idx="84">
                  <c:v>8.4</c:v>
                </c:pt>
                <c:pt idx="85">
                  <c:v>8.5</c:v>
                </c:pt>
                <c:pt idx="86">
                  <c:v>8.6</c:v>
                </c:pt>
                <c:pt idx="87">
                  <c:v>8.7000000000000011</c:v>
                </c:pt>
                <c:pt idx="88">
                  <c:v>8.8000000000000007</c:v>
                </c:pt>
                <c:pt idx="89">
                  <c:v>8.9</c:v>
                </c:pt>
                <c:pt idx="90">
                  <c:v>9</c:v>
                </c:pt>
                <c:pt idx="91">
                  <c:v>9.1</c:v>
                </c:pt>
                <c:pt idx="92">
                  <c:v>9.2000000000000011</c:v>
                </c:pt>
                <c:pt idx="93">
                  <c:v>9.3000000000000007</c:v>
                </c:pt>
                <c:pt idx="94">
                  <c:v>9.4</c:v>
                </c:pt>
                <c:pt idx="95">
                  <c:v>9.5</c:v>
                </c:pt>
                <c:pt idx="96">
                  <c:v>9.6000000000000014</c:v>
                </c:pt>
                <c:pt idx="97">
                  <c:v>9.7000000000000011</c:v>
                </c:pt>
                <c:pt idx="98">
                  <c:v>9.8000000000000007</c:v>
                </c:pt>
                <c:pt idx="99">
                  <c:v>9.9</c:v>
                </c:pt>
                <c:pt idx="100">
                  <c:v>10</c:v>
                </c:pt>
                <c:pt idx="101">
                  <c:v>10.100000000000001</c:v>
                </c:pt>
                <c:pt idx="102">
                  <c:v>10.200000000000001</c:v>
                </c:pt>
                <c:pt idx="103">
                  <c:v>10.3</c:v>
                </c:pt>
                <c:pt idx="104">
                  <c:v>10.4</c:v>
                </c:pt>
                <c:pt idx="105">
                  <c:v>10.5</c:v>
                </c:pt>
                <c:pt idx="106">
                  <c:v>10.600000000000001</c:v>
                </c:pt>
                <c:pt idx="107">
                  <c:v>10.700000000000001</c:v>
                </c:pt>
                <c:pt idx="108">
                  <c:v>10.8</c:v>
                </c:pt>
                <c:pt idx="109">
                  <c:v>10.9</c:v>
                </c:pt>
                <c:pt idx="110">
                  <c:v>11</c:v>
                </c:pt>
                <c:pt idx="111">
                  <c:v>11.100000000000001</c:v>
                </c:pt>
                <c:pt idx="112">
                  <c:v>11.200000000000001</c:v>
                </c:pt>
                <c:pt idx="113">
                  <c:v>11.3</c:v>
                </c:pt>
                <c:pt idx="114">
                  <c:v>11.4</c:v>
                </c:pt>
                <c:pt idx="115">
                  <c:v>11.5</c:v>
                </c:pt>
                <c:pt idx="116">
                  <c:v>11.600000000000001</c:v>
                </c:pt>
                <c:pt idx="117">
                  <c:v>11.700000000000001</c:v>
                </c:pt>
                <c:pt idx="118">
                  <c:v>11.8</c:v>
                </c:pt>
                <c:pt idx="119">
                  <c:v>11.9</c:v>
                </c:pt>
                <c:pt idx="120">
                  <c:v>12</c:v>
                </c:pt>
                <c:pt idx="121">
                  <c:v>12.100000000000001</c:v>
                </c:pt>
                <c:pt idx="122">
                  <c:v>12.200000000000001</c:v>
                </c:pt>
                <c:pt idx="123">
                  <c:v>12.3</c:v>
                </c:pt>
                <c:pt idx="124">
                  <c:v>12.4</c:v>
                </c:pt>
                <c:pt idx="125">
                  <c:v>12.5</c:v>
                </c:pt>
                <c:pt idx="126">
                  <c:v>12.600000000000001</c:v>
                </c:pt>
                <c:pt idx="127">
                  <c:v>12.700000000000001</c:v>
                </c:pt>
                <c:pt idx="128">
                  <c:v>12.8</c:v>
                </c:pt>
                <c:pt idx="129">
                  <c:v>12.9</c:v>
                </c:pt>
                <c:pt idx="130">
                  <c:v>13</c:v>
                </c:pt>
                <c:pt idx="131">
                  <c:v>13.100000000000001</c:v>
                </c:pt>
                <c:pt idx="132">
                  <c:v>13.200000000000001</c:v>
                </c:pt>
                <c:pt idx="133">
                  <c:v>13.3</c:v>
                </c:pt>
                <c:pt idx="134">
                  <c:v>13.4</c:v>
                </c:pt>
                <c:pt idx="135">
                  <c:v>13.5</c:v>
                </c:pt>
                <c:pt idx="136">
                  <c:v>13.600000000000001</c:v>
                </c:pt>
                <c:pt idx="137">
                  <c:v>13.700000000000001</c:v>
                </c:pt>
                <c:pt idx="138">
                  <c:v>13.8</c:v>
                </c:pt>
                <c:pt idx="139">
                  <c:v>13.9</c:v>
                </c:pt>
                <c:pt idx="140">
                  <c:v>14</c:v>
                </c:pt>
                <c:pt idx="141">
                  <c:v>14.100000000000001</c:v>
                </c:pt>
                <c:pt idx="142">
                  <c:v>14.200000000000001</c:v>
                </c:pt>
                <c:pt idx="143">
                  <c:v>14.3</c:v>
                </c:pt>
                <c:pt idx="144">
                  <c:v>14.4</c:v>
                </c:pt>
                <c:pt idx="145">
                  <c:v>14.5</c:v>
                </c:pt>
                <c:pt idx="146">
                  <c:v>14.600000000000001</c:v>
                </c:pt>
                <c:pt idx="147">
                  <c:v>14.700000000000001</c:v>
                </c:pt>
                <c:pt idx="148">
                  <c:v>14.8</c:v>
                </c:pt>
                <c:pt idx="149">
                  <c:v>14.9</c:v>
                </c:pt>
                <c:pt idx="150">
                  <c:v>15</c:v>
                </c:pt>
                <c:pt idx="151">
                  <c:v>15.100000000000001</c:v>
                </c:pt>
                <c:pt idx="152">
                  <c:v>15.200000000000001</c:v>
                </c:pt>
                <c:pt idx="153">
                  <c:v>15.3</c:v>
                </c:pt>
                <c:pt idx="154">
                  <c:v>15.4</c:v>
                </c:pt>
                <c:pt idx="155">
                  <c:v>15.5</c:v>
                </c:pt>
                <c:pt idx="156">
                  <c:v>15.600000000000001</c:v>
                </c:pt>
                <c:pt idx="157">
                  <c:v>15.700000000000001</c:v>
                </c:pt>
                <c:pt idx="158">
                  <c:v>15.8</c:v>
                </c:pt>
                <c:pt idx="159">
                  <c:v>15.9</c:v>
                </c:pt>
                <c:pt idx="160">
                  <c:v>16</c:v>
                </c:pt>
                <c:pt idx="161">
                  <c:v>16.100000000000001</c:v>
                </c:pt>
                <c:pt idx="162">
                  <c:v>16.2</c:v>
                </c:pt>
                <c:pt idx="163">
                  <c:v>16.3</c:v>
                </c:pt>
                <c:pt idx="164">
                  <c:v>16.400000000000002</c:v>
                </c:pt>
                <c:pt idx="165">
                  <c:v>16.5</c:v>
                </c:pt>
                <c:pt idx="166">
                  <c:v>16.600000000000001</c:v>
                </c:pt>
                <c:pt idx="167">
                  <c:v>16.7</c:v>
                </c:pt>
                <c:pt idx="168">
                  <c:v>16.8</c:v>
                </c:pt>
                <c:pt idx="169">
                  <c:v>16.900000000000002</c:v>
                </c:pt>
                <c:pt idx="170">
                  <c:v>17</c:v>
                </c:pt>
                <c:pt idx="171">
                  <c:v>17.100000000000001</c:v>
                </c:pt>
                <c:pt idx="172">
                  <c:v>17.2</c:v>
                </c:pt>
                <c:pt idx="173">
                  <c:v>17.3</c:v>
                </c:pt>
                <c:pt idx="174">
                  <c:v>17.400000000000002</c:v>
                </c:pt>
                <c:pt idx="175">
                  <c:v>17.5</c:v>
                </c:pt>
                <c:pt idx="176">
                  <c:v>17.600000000000001</c:v>
                </c:pt>
                <c:pt idx="177">
                  <c:v>17.7</c:v>
                </c:pt>
                <c:pt idx="178">
                  <c:v>17.8</c:v>
                </c:pt>
                <c:pt idx="179">
                  <c:v>17.900000000000002</c:v>
                </c:pt>
                <c:pt idx="180">
                  <c:v>18</c:v>
                </c:pt>
                <c:pt idx="181">
                  <c:v>18.100000000000001</c:v>
                </c:pt>
                <c:pt idx="182">
                  <c:v>18.2</c:v>
                </c:pt>
                <c:pt idx="183">
                  <c:v>18.3</c:v>
                </c:pt>
                <c:pt idx="184">
                  <c:v>18.400000000000002</c:v>
                </c:pt>
                <c:pt idx="185">
                  <c:v>18.5</c:v>
                </c:pt>
                <c:pt idx="186">
                  <c:v>18.600000000000001</c:v>
                </c:pt>
                <c:pt idx="187">
                  <c:v>18.7</c:v>
                </c:pt>
                <c:pt idx="188">
                  <c:v>18.8</c:v>
                </c:pt>
                <c:pt idx="189">
                  <c:v>18.900000000000002</c:v>
                </c:pt>
                <c:pt idx="190">
                  <c:v>19</c:v>
                </c:pt>
                <c:pt idx="191">
                  <c:v>19.100000000000001</c:v>
                </c:pt>
                <c:pt idx="192">
                  <c:v>19.200000000000003</c:v>
                </c:pt>
                <c:pt idx="193">
                  <c:v>19.3</c:v>
                </c:pt>
                <c:pt idx="194">
                  <c:v>19.400000000000002</c:v>
                </c:pt>
                <c:pt idx="195">
                  <c:v>19.5</c:v>
                </c:pt>
                <c:pt idx="196">
                  <c:v>19.600000000000001</c:v>
                </c:pt>
                <c:pt idx="197">
                  <c:v>19.700000000000003</c:v>
                </c:pt>
                <c:pt idx="198">
                  <c:v>19.8</c:v>
                </c:pt>
                <c:pt idx="199">
                  <c:v>19.900000000000002</c:v>
                </c:pt>
                <c:pt idx="200">
                  <c:v>20</c:v>
                </c:pt>
                <c:pt idx="201">
                  <c:v>20.100000000000001</c:v>
                </c:pt>
                <c:pt idx="202">
                  <c:v>20.200000000000003</c:v>
                </c:pt>
                <c:pt idx="203">
                  <c:v>20.3</c:v>
                </c:pt>
                <c:pt idx="204">
                  <c:v>20.400000000000002</c:v>
                </c:pt>
                <c:pt idx="205">
                  <c:v>20.5</c:v>
                </c:pt>
                <c:pt idx="206">
                  <c:v>20.6</c:v>
                </c:pt>
                <c:pt idx="207">
                  <c:v>20.700000000000003</c:v>
                </c:pt>
                <c:pt idx="208">
                  <c:v>20.8</c:v>
                </c:pt>
                <c:pt idx="209">
                  <c:v>20.900000000000002</c:v>
                </c:pt>
                <c:pt idx="210">
                  <c:v>21</c:v>
                </c:pt>
                <c:pt idx="211">
                  <c:v>21.1</c:v>
                </c:pt>
                <c:pt idx="212">
                  <c:v>21.200000000000003</c:v>
                </c:pt>
                <c:pt idx="213">
                  <c:v>21.3</c:v>
                </c:pt>
                <c:pt idx="214">
                  <c:v>21.400000000000002</c:v>
                </c:pt>
                <c:pt idx="215">
                  <c:v>21.5</c:v>
                </c:pt>
                <c:pt idx="216">
                  <c:v>21.6</c:v>
                </c:pt>
                <c:pt idx="217">
                  <c:v>21.700000000000003</c:v>
                </c:pt>
                <c:pt idx="218">
                  <c:v>21.8</c:v>
                </c:pt>
                <c:pt idx="219">
                  <c:v>21.900000000000002</c:v>
                </c:pt>
                <c:pt idx="220">
                  <c:v>22</c:v>
                </c:pt>
                <c:pt idx="221">
                  <c:v>22.1</c:v>
                </c:pt>
                <c:pt idx="222">
                  <c:v>22.200000000000003</c:v>
                </c:pt>
                <c:pt idx="223">
                  <c:v>22.3</c:v>
                </c:pt>
                <c:pt idx="224">
                  <c:v>22.400000000000002</c:v>
                </c:pt>
                <c:pt idx="225">
                  <c:v>22.5</c:v>
                </c:pt>
                <c:pt idx="226">
                  <c:v>22.6</c:v>
                </c:pt>
                <c:pt idx="227">
                  <c:v>22.700000000000003</c:v>
                </c:pt>
                <c:pt idx="228">
                  <c:v>22.8</c:v>
                </c:pt>
                <c:pt idx="229">
                  <c:v>22.900000000000002</c:v>
                </c:pt>
                <c:pt idx="230">
                  <c:v>23</c:v>
                </c:pt>
                <c:pt idx="231">
                  <c:v>23.1</c:v>
                </c:pt>
                <c:pt idx="232">
                  <c:v>23.200000000000003</c:v>
                </c:pt>
                <c:pt idx="233">
                  <c:v>23.3</c:v>
                </c:pt>
                <c:pt idx="234">
                  <c:v>23.400000000000002</c:v>
                </c:pt>
                <c:pt idx="235">
                  <c:v>23.5</c:v>
                </c:pt>
                <c:pt idx="236">
                  <c:v>23.6</c:v>
                </c:pt>
                <c:pt idx="237">
                  <c:v>23.700000000000003</c:v>
                </c:pt>
                <c:pt idx="238">
                  <c:v>23.8</c:v>
                </c:pt>
                <c:pt idx="239">
                  <c:v>23.900000000000002</c:v>
                </c:pt>
                <c:pt idx="240">
                  <c:v>24</c:v>
                </c:pt>
                <c:pt idx="241">
                  <c:v>24.1</c:v>
                </c:pt>
                <c:pt idx="242">
                  <c:v>24.200000000000003</c:v>
                </c:pt>
                <c:pt idx="243">
                  <c:v>24.3</c:v>
                </c:pt>
                <c:pt idx="244">
                  <c:v>24.400000000000002</c:v>
                </c:pt>
                <c:pt idx="245">
                  <c:v>24.5</c:v>
                </c:pt>
                <c:pt idx="246">
                  <c:v>24.6</c:v>
                </c:pt>
                <c:pt idx="247">
                  <c:v>24.700000000000003</c:v>
                </c:pt>
                <c:pt idx="248">
                  <c:v>24.8</c:v>
                </c:pt>
                <c:pt idx="249">
                  <c:v>24.900000000000002</c:v>
                </c:pt>
                <c:pt idx="250">
                  <c:v>25</c:v>
                </c:pt>
                <c:pt idx="251">
                  <c:v>25.1</c:v>
                </c:pt>
                <c:pt idx="252">
                  <c:v>25.200000000000003</c:v>
                </c:pt>
                <c:pt idx="253">
                  <c:v>25.3</c:v>
                </c:pt>
                <c:pt idx="254">
                  <c:v>25.400000000000002</c:v>
                </c:pt>
                <c:pt idx="255">
                  <c:v>25.5</c:v>
                </c:pt>
                <c:pt idx="256">
                  <c:v>25.6</c:v>
                </c:pt>
                <c:pt idx="257">
                  <c:v>25.700000000000003</c:v>
                </c:pt>
                <c:pt idx="258">
                  <c:v>25.8</c:v>
                </c:pt>
                <c:pt idx="259">
                  <c:v>25.900000000000002</c:v>
                </c:pt>
                <c:pt idx="260">
                  <c:v>26</c:v>
                </c:pt>
                <c:pt idx="261">
                  <c:v>26.1</c:v>
                </c:pt>
                <c:pt idx="262">
                  <c:v>26.200000000000003</c:v>
                </c:pt>
                <c:pt idx="263">
                  <c:v>26.3</c:v>
                </c:pt>
                <c:pt idx="264">
                  <c:v>26.400000000000002</c:v>
                </c:pt>
                <c:pt idx="265">
                  <c:v>26.5</c:v>
                </c:pt>
                <c:pt idx="266">
                  <c:v>26.6</c:v>
                </c:pt>
                <c:pt idx="267">
                  <c:v>26.700000000000003</c:v>
                </c:pt>
                <c:pt idx="268">
                  <c:v>26.8</c:v>
                </c:pt>
                <c:pt idx="269">
                  <c:v>26.900000000000002</c:v>
                </c:pt>
                <c:pt idx="270">
                  <c:v>27</c:v>
                </c:pt>
                <c:pt idx="271">
                  <c:v>27.1</c:v>
                </c:pt>
                <c:pt idx="272">
                  <c:v>27.200000000000003</c:v>
                </c:pt>
                <c:pt idx="273">
                  <c:v>27.3</c:v>
                </c:pt>
                <c:pt idx="274">
                  <c:v>27.400000000000002</c:v>
                </c:pt>
                <c:pt idx="275">
                  <c:v>27.5</c:v>
                </c:pt>
                <c:pt idx="276">
                  <c:v>27.6</c:v>
                </c:pt>
                <c:pt idx="277">
                  <c:v>27.700000000000003</c:v>
                </c:pt>
                <c:pt idx="278">
                  <c:v>27.8</c:v>
                </c:pt>
                <c:pt idx="279">
                  <c:v>27.900000000000002</c:v>
                </c:pt>
                <c:pt idx="280">
                  <c:v>28</c:v>
                </c:pt>
                <c:pt idx="281">
                  <c:v>28.1</c:v>
                </c:pt>
                <c:pt idx="282">
                  <c:v>28.200000000000003</c:v>
                </c:pt>
                <c:pt idx="283">
                  <c:v>28.3</c:v>
                </c:pt>
                <c:pt idx="284">
                  <c:v>28.400000000000002</c:v>
                </c:pt>
                <c:pt idx="285">
                  <c:v>28.5</c:v>
                </c:pt>
                <c:pt idx="286">
                  <c:v>28.6</c:v>
                </c:pt>
                <c:pt idx="287">
                  <c:v>28.700000000000003</c:v>
                </c:pt>
                <c:pt idx="288">
                  <c:v>28.8</c:v>
                </c:pt>
                <c:pt idx="289">
                  <c:v>28.900000000000002</c:v>
                </c:pt>
                <c:pt idx="290">
                  <c:v>29</c:v>
                </c:pt>
                <c:pt idx="291">
                  <c:v>29.1</c:v>
                </c:pt>
                <c:pt idx="292">
                  <c:v>29.200000000000003</c:v>
                </c:pt>
                <c:pt idx="293">
                  <c:v>29.3</c:v>
                </c:pt>
                <c:pt idx="294">
                  <c:v>29.400000000000002</c:v>
                </c:pt>
                <c:pt idx="295">
                  <c:v>29.5</c:v>
                </c:pt>
                <c:pt idx="296">
                  <c:v>29.6</c:v>
                </c:pt>
                <c:pt idx="297">
                  <c:v>29.700000000000003</c:v>
                </c:pt>
                <c:pt idx="298">
                  <c:v>29.8</c:v>
                </c:pt>
                <c:pt idx="299">
                  <c:v>29.900000000000002</c:v>
                </c:pt>
                <c:pt idx="300">
                  <c:v>30</c:v>
                </c:pt>
                <c:pt idx="301">
                  <c:v>30.1</c:v>
                </c:pt>
                <c:pt idx="302">
                  <c:v>30.200000000000003</c:v>
                </c:pt>
                <c:pt idx="303">
                  <c:v>30.3</c:v>
                </c:pt>
                <c:pt idx="304">
                  <c:v>30.400000000000002</c:v>
                </c:pt>
                <c:pt idx="305">
                  <c:v>30.5</c:v>
                </c:pt>
                <c:pt idx="306">
                  <c:v>30.6</c:v>
                </c:pt>
                <c:pt idx="307">
                  <c:v>30.700000000000003</c:v>
                </c:pt>
                <c:pt idx="308">
                  <c:v>30.8</c:v>
                </c:pt>
                <c:pt idx="309">
                  <c:v>30.900000000000002</c:v>
                </c:pt>
                <c:pt idx="310">
                  <c:v>31</c:v>
                </c:pt>
                <c:pt idx="311">
                  <c:v>31.1</c:v>
                </c:pt>
                <c:pt idx="312">
                  <c:v>31.200000000000003</c:v>
                </c:pt>
                <c:pt idx="313">
                  <c:v>31.3</c:v>
                </c:pt>
                <c:pt idx="314">
                  <c:v>31.400000000000002</c:v>
                </c:pt>
                <c:pt idx="315">
                  <c:v>31.5</c:v>
                </c:pt>
                <c:pt idx="316">
                  <c:v>31.6</c:v>
                </c:pt>
                <c:pt idx="317">
                  <c:v>31.700000000000003</c:v>
                </c:pt>
                <c:pt idx="318">
                  <c:v>31.8</c:v>
                </c:pt>
                <c:pt idx="319">
                  <c:v>31.900000000000002</c:v>
                </c:pt>
                <c:pt idx="320">
                  <c:v>32</c:v>
                </c:pt>
                <c:pt idx="321">
                  <c:v>32.1</c:v>
                </c:pt>
                <c:pt idx="322">
                  <c:v>32.200000000000003</c:v>
                </c:pt>
                <c:pt idx="323">
                  <c:v>32.300000000000004</c:v>
                </c:pt>
                <c:pt idx="324">
                  <c:v>32.4</c:v>
                </c:pt>
                <c:pt idx="325">
                  <c:v>32.5</c:v>
                </c:pt>
                <c:pt idx="326">
                  <c:v>32.6</c:v>
                </c:pt>
                <c:pt idx="327">
                  <c:v>32.700000000000003</c:v>
                </c:pt>
                <c:pt idx="328">
                  <c:v>32.800000000000004</c:v>
                </c:pt>
                <c:pt idx="329">
                  <c:v>32.9</c:v>
                </c:pt>
                <c:pt idx="330">
                  <c:v>33</c:v>
                </c:pt>
                <c:pt idx="331">
                  <c:v>33.1</c:v>
                </c:pt>
                <c:pt idx="332">
                  <c:v>33.200000000000003</c:v>
                </c:pt>
                <c:pt idx="333">
                  <c:v>33.300000000000004</c:v>
                </c:pt>
                <c:pt idx="334">
                  <c:v>33.4</c:v>
                </c:pt>
                <c:pt idx="335">
                  <c:v>33.5</c:v>
                </c:pt>
                <c:pt idx="336">
                  <c:v>33.6</c:v>
                </c:pt>
                <c:pt idx="337">
                  <c:v>33.700000000000003</c:v>
                </c:pt>
                <c:pt idx="338">
                  <c:v>33.800000000000004</c:v>
                </c:pt>
                <c:pt idx="339">
                  <c:v>33.9</c:v>
                </c:pt>
                <c:pt idx="340">
                  <c:v>34</c:v>
                </c:pt>
                <c:pt idx="341">
                  <c:v>34.1</c:v>
                </c:pt>
                <c:pt idx="342">
                  <c:v>34.200000000000003</c:v>
                </c:pt>
                <c:pt idx="343">
                  <c:v>34.300000000000004</c:v>
                </c:pt>
                <c:pt idx="344">
                  <c:v>34.4</c:v>
                </c:pt>
                <c:pt idx="345">
                  <c:v>34.5</c:v>
                </c:pt>
                <c:pt idx="346">
                  <c:v>34.6</c:v>
                </c:pt>
                <c:pt idx="347">
                  <c:v>34.700000000000003</c:v>
                </c:pt>
                <c:pt idx="348">
                  <c:v>34.800000000000004</c:v>
                </c:pt>
                <c:pt idx="349">
                  <c:v>34.9</c:v>
                </c:pt>
                <c:pt idx="350">
                  <c:v>35</c:v>
                </c:pt>
                <c:pt idx="351">
                  <c:v>35.1</c:v>
                </c:pt>
                <c:pt idx="352">
                  <c:v>35.200000000000003</c:v>
                </c:pt>
                <c:pt idx="353">
                  <c:v>35.300000000000004</c:v>
                </c:pt>
                <c:pt idx="354">
                  <c:v>35.4</c:v>
                </c:pt>
                <c:pt idx="355">
                  <c:v>35.5</c:v>
                </c:pt>
                <c:pt idx="356">
                  <c:v>35.6</c:v>
                </c:pt>
                <c:pt idx="357">
                  <c:v>35.700000000000003</c:v>
                </c:pt>
                <c:pt idx="358">
                  <c:v>35.800000000000004</c:v>
                </c:pt>
                <c:pt idx="359">
                  <c:v>35.9</c:v>
                </c:pt>
                <c:pt idx="360">
                  <c:v>36</c:v>
                </c:pt>
                <c:pt idx="361">
                  <c:v>36.1</c:v>
                </c:pt>
                <c:pt idx="362">
                  <c:v>36.200000000000003</c:v>
                </c:pt>
                <c:pt idx="363">
                  <c:v>36.300000000000004</c:v>
                </c:pt>
                <c:pt idx="364">
                  <c:v>36.4</c:v>
                </c:pt>
                <c:pt idx="365">
                  <c:v>36.5</c:v>
                </c:pt>
                <c:pt idx="366">
                  <c:v>36.6</c:v>
                </c:pt>
                <c:pt idx="367">
                  <c:v>36.700000000000003</c:v>
                </c:pt>
                <c:pt idx="368">
                  <c:v>36.800000000000004</c:v>
                </c:pt>
                <c:pt idx="369">
                  <c:v>36.9</c:v>
                </c:pt>
                <c:pt idx="370">
                  <c:v>37</c:v>
                </c:pt>
                <c:pt idx="371">
                  <c:v>37.1</c:v>
                </c:pt>
                <c:pt idx="372">
                  <c:v>37.200000000000003</c:v>
                </c:pt>
                <c:pt idx="373">
                  <c:v>37.300000000000004</c:v>
                </c:pt>
                <c:pt idx="374">
                  <c:v>37.4</c:v>
                </c:pt>
                <c:pt idx="375">
                  <c:v>37.5</c:v>
                </c:pt>
                <c:pt idx="376">
                  <c:v>37.6</c:v>
                </c:pt>
                <c:pt idx="377">
                  <c:v>37.700000000000003</c:v>
                </c:pt>
                <c:pt idx="378">
                  <c:v>37.800000000000004</c:v>
                </c:pt>
                <c:pt idx="379">
                  <c:v>37.9</c:v>
                </c:pt>
                <c:pt idx="380">
                  <c:v>38</c:v>
                </c:pt>
                <c:pt idx="381">
                  <c:v>38.1</c:v>
                </c:pt>
                <c:pt idx="382">
                  <c:v>38.200000000000003</c:v>
                </c:pt>
                <c:pt idx="383">
                  <c:v>38.300000000000004</c:v>
                </c:pt>
                <c:pt idx="384">
                  <c:v>38.400000000000006</c:v>
                </c:pt>
                <c:pt idx="385">
                  <c:v>38.5</c:v>
                </c:pt>
                <c:pt idx="386">
                  <c:v>38.6</c:v>
                </c:pt>
                <c:pt idx="387">
                  <c:v>38.700000000000003</c:v>
                </c:pt>
                <c:pt idx="388">
                  <c:v>38.800000000000004</c:v>
                </c:pt>
                <c:pt idx="389">
                  <c:v>38.900000000000006</c:v>
                </c:pt>
                <c:pt idx="390">
                  <c:v>39</c:v>
                </c:pt>
                <c:pt idx="391">
                  <c:v>39.1</c:v>
                </c:pt>
                <c:pt idx="392">
                  <c:v>39.200000000000003</c:v>
                </c:pt>
                <c:pt idx="393">
                  <c:v>39.300000000000004</c:v>
                </c:pt>
                <c:pt idx="394">
                  <c:v>39.400000000000006</c:v>
                </c:pt>
                <c:pt idx="395">
                  <c:v>39.5</c:v>
                </c:pt>
                <c:pt idx="396">
                  <c:v>39.6</c:v>
                </c:pt>
                <c:pt idx="397">
                  <c:v>39.700000000000003</c:v>
                </c:pt>
                <c:pt idx="398">
                  <c:v>39.800000000000004</c:v>
                </c:pt>
                <c:pt idx="399">
                  <c:v>39.900000000000006</c:v>
                </c:pt>
                <c:pt idx="400">
                  <c:v>40</c:v>
                </c:pt>
                <c:pt idx="401">
                  <c:v>40.1</c:v>
                </c:pt>
                <c:pt idx="402">
                  <c:v>40.200000000000003</c:v>
                </c:pt>
                <c:pt idx="403">
                  <c:v>40.300000000000004</c:v>
                </c:pt>
                <c:pt idx="404">
                  <c:v>40.400000000000006</c:v>
                </c:pt>
                <c:pt idx="405">
                  <c:v>40.5</c:v>
                </c:pt>
                <c:pt idx="406">
                  <c:v>40.6</c:v>
                </c:pt>
                <c:pt idx="407">
                  <c:v>40.700000000000003</c:v>
                </c:pt>
                <c:pt idx="408">
                  <c:v>40.800000000000004</c:v>
                </c:pt>
                <c:pt idx="409">
                  <c:v>40.900000000000006</c:v>
                </c:pt>
                <c:pt idx="410">
                  <c:v>41</c:v>
                </c:pt>
                <c:pt idx="411">
                  <c:v>41.1</c:v>
                </c:pt>
                <c:pt idx="412">
                  <c:v>41.2</c:v>
                </c:pt>
                <c:pt idx="413">
                  <c:v>41.300000000000004</c:v>
                </c:pt>
                <c:pt idx="414">
                  <c:v>41.400000000000006</c:v>
                </c:pt>
                <c:pt idx="415">
                  <c:v>41.5</c:v>
                </c:pt>
                <c:pt idx="416">
                  <c:v>41.6</c:v>
                </c:pt>
                <c:pt idx="417">
                  <c:v>41.7</c:v>
                </c:pt>
                <c:pt idx="418">
                  <c:v>41.800000000000004</c:v>
                </c:pt>
                <c:pt idx="419">
                  <c:v>41.900000000000006</c:v>
                </c:pt>
                <c:pt idx="420">
                  <c:v>42</c:v>
                </c:pt>
                <c:pt idx="421">
                  <c:v>42.1</c:v>
                </c:pt>
                <c:pt idx="422">
                  <c:v>42.2</c:v>
                </c:pt>
                <c:pt idx="423">
                  <c:v>42.300000000000004</c:v>
                </c:pt>
                <c:pt idx="424">
                  <c:v>42.400000000000006</c:v>
                </c:pt>
                <c:pt idx="425">
                  <c:v>42.5</c:v>
                </c:pt>
                <c:pt idx="426">
                  <c:v>42.6</c:v>
                </c:pt>
                <c:pt idx="427">
                  <c:v>42.7</c:v>
                </c:pt>
                <c:pt idx="428">
                  <c:v>42.800000000000004</c:v>
                </c:pt>
                <c:pt idx="429">
                  <c:v>42.900000000000006</c:v>
                </c:pt>
                <c:pt idx="430">
                  <c:v>43</c:v>
                </c:pt>
                <c:pt idx="431">
                  <c:v>43.1</c:v>
                </c:pt>
                <c:pt idx="432">
                  <c:v>43.2</c:v>
                </c:pt>
                <c:pt idx="433">
                  <c:v>43.300000000000004</c:v>
                </c:pt>
                <c:pt idx="434">
                  <c:v>43.400000000000006</c:v>
                </c:pt>
                <c:pt idx="435">
                  <c:v>43.5</c:v>
                </c:pt>
                <c:pt idx="436">
                  <c:v>43.6</c:v>
                </c:pt>
                <c:pt idx="437">
                  <c:v>43.7</c:v>
                </c:pt>
                <c:pt idx="438">
                  <c:v>43.800000000000004</c:v>
                </c:pt>
                <c:pt idx="439">
                  <c:v>43.900000000000006</c:v>
                </c:pt>
                <c:pt idx="440">
                  <c:v>44</c:v>
                </c:pt>
                <c:pt idx="441">
                  <c:v>44.1</c:v>
                </c:pt>
                <c:pt idx="442">
                  <c:v>44.2</c:v>
                </c:pt>
                <c:pt idx="443">
                  <c:v>44.300000000000004</c:v>
                </c:pt>
                <c:pt idx="444">
                  <c:v>44.400000000000006</c:v>
                </c:pt>
                <c:pt idx="445">
                  <c:v>44.5</c:v>
                </c:pt>
                <c:pt idx="446">
                  <c:v>44.6</c:v>
                </c:pt>
                <c:pt idx="447">
                  <c:v>44.7</c:v>
                </c:pt>
                <c:pt idx="448">
                  <c:v>44.800000000000004</c:v>
                </c:pt>
                <c:pt idx="449">
                  <c:v>44.900000000000006</c:v>
                </c:pt>
                <c:pt idx="450">
                  <c:v>45</c:v>
                </c:pt>
                <c:pt idx="451">
                  <c:v>45.1</c:v>
                </c:pt>
                <c:pt idx="452">
                  <c:v>45.2</c:v>
                </c:pt>
                <c:pt idx="453">
                  <c:v>45.300000000000004</c:v>
                </c:pt>
                <c:pt idx="454">
                  <c:v>45.400000000000006</c:v>
                </c:pt>
                <c:pt idx="455">
                  <c:v>45.5</c:v>
                </c:pt>
                <c:pt idx="456">
                  <c:v>45.6</c:v>
                </c:pt>
                <c:pt idx="457">
                  <c:v>45.7</c:v>
                </c:pt>
                <c:pt idx="458">
                  <c:v>45.800000000000004</c:v>
                </c:pt>
                <c:pt idx="459">
                  <c:v>45.900000000000006</c:v>
                </c:pt>
                <c:pt idx="460">
                  <c:v>46</c:v>
                </c:pt>
                <c:pt idx="461">
                  <c:v>46.1</c:v>
                </c:pt>
                <c:pt idx="462">
                  <c:v>46.2</c:v>
                </c:pt>
                <c:pt idx="463">
                  <c:v>46.300000000000004</c:v>
                </c:pt>
                <c:pt idx="464">
                  <c:v>46.400000000000006</c:v>
                </c:pt>
                <c:pt idx="465">
                  <c:v>46.5</c:v>
                </c:pt>
                <c:pt idx="466">
                  <c:v>46.6</c:v>
                </c:pt>
                <c:pt idx="467">
                  <c:v>46.7</c:v>
                </c:pt>
                <c:pt idx="468">
                  <c:v>46.800000000000004</c:v>
                </c:pt>
                <c:pt idx="469">
                  <c:v>46.900000000000006</c:v>
                </c:pt>
                <c:pt idx="470">
                  <c:v>47</c:v>
                </c:pt>
                <c:pt idx="471">
                  <c:v>47.1</c:v>
                </c:pt>
                <c:pt idx="472">
                  <c:v>47.2</c:v>
                </c:pt>
                <c:pt idx="473">
                  <c:v>47.300000000000004</c:v>
                </c:pt>
                <c:pt idx="474">
                  <c:v>47.400000000000006</c:v>
                </c:pt>
                <c:pt idx="475">
                  <c:v>47.5</c:v>
                </c:pt>
                <c:pt idx="476">
                  <c:v>47.6</c:v>
                </c:pt>
                <c:pt idx="477">
                  <c:v>47.7</c:v>
                </c:pt>
                <c:pt idx="478">
                  <c:v>47.800000000000004</c:v>
                </c:pt>
                <c:pt idx="479">
                  <c:v>47.900000000000006</c:v>
                </c:pt>
                <c:pt idx="480">
                  <c:v>48</c:v>
                </c:pt>
                <c:pt idx="481">
                  <c:v>48.1</c:v>
                </c:pt>
                <c:pt idx="482">
                  <c:v>48.2</c:v>
                </c:pt>
                <c:pt idx="483">
                  <c:v>48.300000000000004</c:v>
                </c:pt>
                <c:pt idx="484">
                  <c:v>48.400000000000006</c:v>
                </c:pt>
                <c:pt idx="485">
                  <c:v>48.5</c:v>
                </c:pt>
                <c:pt idx="486">
                  <c:v>48.6</c:v>
                </c:pt>
                <c:pt idx="487">
                  <c:v>48.7</c:v>
                </c:pt>
                <c:pt idx="488">
                  <c:v>48.800000000000004</c:v>
                </c:pt>
                <c:pt idx="489">
                  <c:v>48.900000000000006</c:v>
                </c:pt>
                <c:pt idx="490">
                  <c:v>49</c:v>
                </c:pt>
                <c:pt idx="491">
                  <c:v>49.1</c:v>
                </c:pt>
                <c:pt idx="492">
                  <c:v>49.2</c:v>
                </c:pt>
                <c:pt idx="493">
                  <c:v>49.300000000000004</c:v>
                </c:pt>
                <c:pt idx="494">
                  <c:v>49.400000000000006</c:v>
                </c:pt>
                <c:pt idx="495">
                  <c:v>49.5</c:v>
                </c:pt>
                <c:pt idx="496">
                  <c:v>49.6</c:v>
                </c:pt>
                <c:pt idx="497">
                  <c:v>49.7</c:v>
                </c:pt>
                <c:pt idx="498">
                  <c:v>49.800000000000004</c:v>
                </c:pt>
                <c:pt idx="499">
                  <c:v>49.900000000000006</c:v>
                </c:pt>
                <c:pt idx="500">
                  <c:v>50</c:v>
                </c:pt>
              </c:numCache>
            </c:numRef>
          </c:xVal>
          <c:yVal>
            <c:numRef>
              <c:f>SIRワクチン!$E$4:$E$504</c:f>
              <c:numCache>
                <c:formatCode>General</c:formatCode>
                <c:ptCount val="501"/>
                <c:pt idx="0">
                  <c:v>0</c:v>
                </c:pt>
                <c:pt idx="1">
                  <c:v>5</c:v>
                </c:pt>
                <c:pt idx="2">
                  <c:v>9.99745025</c:v>
                </c:pt>
                <c:pt idx="3">
                  <c:v>14.992348494933967</c:v>
                </c:pt>
                <c:pt idx="4">
                  <c:v>19.984692233144081</c:v>
                </c:pt>
                <c:pt idx="5">
                  <c:v>24.974478699322002</c:v>
                </c:pt>
                <c:pt idx="6">
                  <c:v>29.961704846282185</c:v>
                </c:pt>
                <c:pt idx="7">
                  <c:v>34.946367325488467</c:v>
                </c:pt>
                <c:pt idx="8">
                  <c:v>39.928462466250004</c:v>
                </c:pt>
                <c:pt idx="9">
                  <c:v>44.907986253496993</c:v>
                </c:pt>
                <c:pt idx="10">
                  <c:v>49.884934304040868</c:v>
                </c:pt>
                <c:pt idx="11">
                  <c:v>54.859301841217267</c:v>
                </c:pt>
                <c:pt idx="12">
                  <c:v>59.831083667803441</c:v>
                </c:pt>
                <c:pt idx="13">
                  <c:v>64.800274137094746</c:v>
                </c:pt>
                <c:pt idx="14">
                  <c:v>69.766867122017302</c:v>
                </c:pt>
                <c:pt idx="15">
                  <c:v>74.730855982145741</c:v>
                </c:pt>
                <c:pt idx="16">
                  <c:v>79.692233528486867</c:v>
                </c:pt>
                <c:pt idx="17">
                  <c:v>84.650991985880509</c:v>
                </c:pt>
                <c:pt idx="18">
                  <c:v>89.607122952859768</c:v>
                </c:pt>
                <c:pt idx="19">
                  <c:v>94.560617358802261</c:v>
                </c:pt>
                <c:pt idx="20">
                  <c:v>99.511465418193495</c:v>
                </c:pt>
                <c:pt idx="21">
                  <c:v>104.45965658181197</c:v>
                </c:pt>
                <c:pt idx="22">
                  <c:v>109.40517948463336</c:v>
                </c:pt>
                <c:pt idx="23">
                  <c:v>114.34802189023851</c:v>
                </c:pt>
                <c:pt idx="24">
                  <c:v>119.28817063149616</c:v>
                </c:pt>
                <c:pt idx="25">
                  <c:v>124.22561154727711</c:v>
                </c:pt>
                <c:pt idx="26">
                  <c:v>129.16032941494126</c:v>
                </c:pt>
                <c:pt idx="27">
                  <c:v>134.09230787832263</c:v>
                </c:pt>
                <c:pt idx="28">
                  <c:v>139.02152937092092</c:v>
                </c:pt>
                <c:pt idx="29">
                  <c:v>143.94797503398982</c:v>
                </c:pt>
                <c:pt idx="30">
                  <c:v>148.87162462919352</c:v>
                </c:pt>
                <c:pt idx="31">
                  <c:v>153.79245644548283</c:v>
                </c:pt>
                <c:pt idx="32">
                  <c:v>158.7104471998214</c:v>
                </c:pt>
                <c:pt idx="33">
                  <c:v>163.62557193137044</c:v>
                </c:pt>
                <c:pt idx="34">
                  <c:v>168.53780388871684</c:v>
                </c:pt>
                <c:pt idx="35">
                  <c:v>173.44711440970534</c:v>
                </c:pt>
                <c:pt idx="36">
                  <c:v>178.35347279341013</c:v>
                </c:pt>
                <c:pt idx="37">
                  <c:v>183.25684616375392</c:v>
                </c:pt>
                <c:pt idx="38">
                  <c:v>188.15719932425463</c:v>
                </c:pt>
                <c:pt idx="39">
                  <c:v>193.05449460335112</c:v>
                </c:pt>
                <c:pt idx="40">
                  <c:v>197.94869168972818</c:v>
                </c:pt>
                <c:pt idx="41">
                  <c:v>202.83974745702989</c:v>
                </c:pt>
                <c:pt idx="42">
                  <c:v>207.7276157773172</c:v>
                </c:pt>
                <c:pt idx="43">
                  <c:v>212.61224732259174</c:v>
                </c:pt>
                <c:pt idx="44">
                  <c:v>217.49358935367286</c:v>
                </c:pt>
                <c:pt idx="45">
                  <c:v>222.37158549567832</c:v>
                </c:pt>
                <c:pt idx="46">
                  <c:v>227.2461754993227</c:v>
                </c:pt>
                <c:pt idx="47">
                  <c:v>232.11729498720882</c:v>
                </c:pt>
                <c:pt idx="48">
                  <c:v>236.98487518424994</c:v>
                </c:pt>
                <c:pt idx="49">
                  <c:v>241.84884263132088</c:v>
                </c:pt>
                <c:pt idx="50">
                  <c:v>246.70911888119738</c:v>
                </c:pt>
                <c:pt idx="51">
                  <c:v>251.56562017580404</c:v>
                </c:pt>
                <c:pt idx="52">
                  <c:v>256.41825710375224</c:v>
                </c:pt>
                <c:pt idx="53">
                  <c:v>261.26693423711225</c:v>
                </c:pt>
                <c:pt idx="54">
                  <c:v>266.11154974632632</c:v>
                </c:pt>
                <c:pt idx="55">
                  <c:v>270.95199499213606</c:v>
                </c:pt>
                <c:pt idx="56">
                  <c:v>275.78815409336426</c:v>
                </c:pt>
                <c:pt idx="57">
                  <c:v>280.61990346936238</c:v>
                </c:pt>
                <c:pt idx="58">
                  <c:v>285.4471113559112</c:v>
                </c:pt>
                <c:pt idx="59">
                  <c:v>290.26963729334028</c:v>
                </c:pt>
                <c:pt idx="60">
                  <c:v>295.08733158561995</c:v>
                </c:pt>
                <c:pt idx="61">
                  <c:v>299.90003472917181</c:v>
                </c:pt>
                <c:pt idx="62">
                  <c:v>304.70757681014697</c:v>
                </c:pt>
                <c:pt idx="63">
                  <c:v>309.50977686893333</c:v>
                </c:pt>
                <c:pt idx="64">
                  <c:v>314.30644223067907</c:v>
                </c:pt>
                <c:pt idx="65">
                  <c:v>319.09736780065765</c:v>
                </c:pt>
                <c:pt idx="66">
                  <c:v>323.88233532335602</c:v>
                </c:pt>
                <c:pt idx="67">
                  <c:v>328.66111260424253</c:v>
                </c:pt>
                <c:pt idx="68">
                  <c:v>333.43345269326625</c:v>
                </c:pt>
                <c:pt idx="69">
                  <c:v>338.19909302926214</c:v>
                </c:pt>
                <c:pt idx="70">
                  <c:v>342.95775454458447</c:v>
                </c:pt>
                <c:pt idx="71">
                  <c:v>347.70914072947249</c:v>
                </c:pt>
                <c:pt idx="72">
                  <c:v>352.45293665586928</c:v>
                </c:pt>
                <c:pt idx="73">
                  <c:v>357.18880796067111</c:v>
                </c:pt>
                <c:pt idx="74">
                  <c:v>361.91639978868619</c:v>
                </c:pt>
                <c:pt idx="75">
                  <c:v>366.63533569593238</c:v>
                </c:pt>
                <c:pt idx="76">
                  <c:v>371.34521651430924</c:v>
                </c:pt>
                <c:pt idx="77">
                  <c:v>376.04561917914418</c:v>
                </c:pt>
                <c:pt idx="78">
                  <c:v>380.73609552164424</c:v>
                </c:pt>
                <c:pt idx="79">
                  <c:v>385.4161710288858</c:v>
                </c:pt>
                <c:pt idx="80">
                  <c:v>390.085343574653</c:v>
                </c:pt>
                <c:pt idx="81">
                  <c:v>394.74308212519657</c:v>
                </c:pt>
                <c:pt idx="82">
                  <c:v>399.388825424831</c:v>
                </c:pt>
                <c:pt idx="83">
                  <c:v>404.02198066722815</c:v>
                </c:pt>
                <c:pt idx="84">
                  <c:v>408.64192215929927</c:v>
                </c:pt>
                <c:pt idx="85">
                  <c:v>413.2479899856915</c:v>
                </c:pt>
                <c:pt idx="86">
                  <c:v>417.83948868315724</c:v>
                </c:pt>
                <c:pt idx="87">
                  <c:v>422.41568593538886</c:v>
                </c:pt>
                <c:pt idx="88">
                  <c:v>426.97581130034075</c:v>
                </c:pt>
                <c:pt idx="89">
                  <c:v>431.51905498358423</c:v>
                </c:pt>
                <c:pt idx="90">
                  <c:v>436.04456667284813</c:v>
                </c:pt>
                <c:pt idx="91">
                  <c:v>440.55145445057701</c:v>
                </c:pt>
                <c:pt idx="92">
                  <c:v>445.03878380307469</c:v>
                </c:pt>
                <c:pt idx="93">
                  <c:v>449.50557674657193</c:v>
                </c:pt>
                <c:pt idx="94">
                  <c:v>453.95081109233405</c:v>
                </c:pt>
                <c:pt idx="95">
                  <c:v>458.37341987467852</c:v>
                </c:pt>
                <c:pt idx="96">
                  <c:v>462.7722909674593</c:v>
                </c:pt>
                <c:pt idx="97">
                  <c:v>467.14626691615092</c:v>
                </c:pt>
                <c:pt idx="98">
                  <c:v>471.49414501407296</c:v>
                </c:pt>
                <c:pt idx="99">
                  <c:v>475.81467765247442</c:v>
                </c:pt>
                <c:pt idx="100">
                  <c:v>480.10657297507805</c:v>
                </c:pt>
                <c:pt idx="101">
                  <c:v>484.36849586818755</c:v>
                </c:pt>
                <c:pt idx="102">
                  <c:v>488.59906931750766</c:v>
                </c:pt>
                <c:pt idx="103">
                  <c:v>492.79687616232752</c:v>
                </c:pt>
                <c:pt idx="104">
                  <c:v>496.96046127658485</c:v>
                </c:pt>
                <c:pt idx="105">
                  <c:v>501.08833420447172</c:v>
                </c:pt>
                <c:pt idx="106">
                  <c:v>505.17897227557916</c:v>
                </c:pt>
                <c:pt idx="107">
                  <c:v>509.23082422102613</c:v>
                </c:pt>
                <c:pt idx="108">
                  <c:v>513.24231430751831</c:v>
                </c:pt>
                <c:pt idx="109">
                  <c:v>517.21184700078084</c:v>
                </c:pt>
                <c:pt idx="110">
                  <c:v>521.13781216328755</c:v>
                </c:pt>
                <c:pt idx="111">
                  <c:v>525.01859078366533</c:v>
                </c:pt>
                <c:pt idx="112">
                  <c:v>528.85256122663247</c:v>
                </c:pt>
                <c:pt idx="113">
                  <c:v>532.63810598290684</c:v>
                </c:pt>
                <c:pt idx="114">
                  <c:v>536.37361888832118</c:v>
                </c:pt>
                <c:pt idx="115">
                  <c:v>540.05751277057675</c:v>
                </c:pt>
                <c:pt idx="116">
                  <c:v>543.68822747087256</c:v>
                </c:pt>
                <c:pt idx="117">
                  <c:v>547.2642381763369</c:v>
                </c:pt>
                <c:pt idx="118">
                  <c:v>550.78406398806021</c:v>
                </c:pt>
                <c:pt idx="119">
                  <c:v>554.24627663894603</c:v>
                </c:pt>
                <c:pt idx="120">
                  <c:v>557.64950926591825</c:v>
                </c:pt>
                <c:pt idx="121">
                  <c:v>560.99246513264973</c:v>
                </c:pt>
                <c:pt idx="122">
                  <c:v>564.27392619228613</c:v>
                </c:pt>
                <c:pt idx="123">
                  <c:v>567.49276137499783</c:v>
                </c:pt>
                <c:pt idx="124">
                  <c:v>570.6479344829304</c:v>
                </c:pt>
                <c:pt idx="125">
                  <c:v>573.73851157550098</c:v>
                </c:pt>
                <c:pt idx="126">
                  <c:v>576.76366773119707</c:v>
                </c:pt>
                <c:pt idx="127">
                  <c:v>579.72269307816225</c:v>
                </c:pt>
                <c:pt idx="128">
                  <c:v>582.61499799489081</c:v>
                </c:pt>
                <c:pt idx="129">
                  <c:v>585.44011739416862</c:v>
                </c:pt>
                <c:pt idx="130">
                  <c:v>588.19771401773983</c:v>
                </c:pt>
                <c:pt idx="131">
                  <c:v>590.88758068569985</c:v>
                </c:pt>
                <c:pt idx="132">
                  <c:v>593.50964146284809</c:v>
                </c:pt>
                <c:pt idx="133">
                  <c:v>596.06395172364716</c:v>
                </c:pt>
                <c:pt idx="134">
                  <c:v>598.5506971174317</c:v>
                </c:pt>
                <c:pt idx="135">
                  <c:v>600.97019145546062</c:v>
                </c:pt>
                <c:pt idx="136">
                  <c:v>603.3228735606948</c:v>
                </c:pt>
                <c:pt idx="137">
                  <c:v>605.60930313920073</c:v>
                </c:pt>
                <c:pt idx="138">
                  <c:v>607.83015574830381</c:v>
                </c:pt>
                <c:pt idx="139">
                  <c:v>609.98621695057966</c:v>
                </c:pt>
                <c:pt idx="140">
                  <c:v>612.07837575412884</c:v>
                </c:pt>
                <c:pt idx="141">
                  <c:v>614.10761744808951</c:v>
                </c:pt>
                <c:pt idx="142">
                  <c:v>616.07501594788448</c:v>
                </c:pt>
                <c:pt idx="143">
                  <c:v>617.98172576727393</c:v>
                </c:pt>
                <c:pt idx="144">
                  <c:v>619.8289737340034</c:v>
                </c:pt>
                <c:pt idx="145">
                  <c:v>621.61805056290484</c:v>
                </c:pt>
                <c:pt idx="146">
                  <c:v>623.35030239501782</c:v>
                </c:pt>
                <c:pt idx="147">
                  <c:v>625.02712240399546</c:v>
                </c:pt>
                <c:pt idx="148">
                  <c:v>626.64994256213481</c:v>
                </c:pt>
                <c:pt idx="149">
                  <c:v>628.2202256482276</c:v>
                </c:pt>
                <c:pt idx="150">
                  <c:v>629.73945756847388</c:v>
                </c:pt>
                <c:pt idx="151">
                  <c:v>631.20914005032182</c:v>
                </c:pt>
                <c:pt idx="152">
                  <c:v>632.63078375764621</c:v>
                </c:pt>
                <c:pt idx="153">
                  <c:v>634.00590186447312</c:v>
                </c:pt>
                <c:pt idx="154">
                  <c:v>635.33600411375858</c:v>
                </c:pt>
                <c:pt idx="155">
                  <c:v>636.62259137774595</c:v>
                </c:pt>
                <c:pt idx="156">
                  <c:v>637.86715072732397</c:v>
                </c:pt>
                <c:pt idx="157">
                  <c:v>639.07115100968849</c:v>
                </c:pt>
                <c:pt idx="158">
                  <c:v>640.23603892653807</c:v>
                </c:pt>
                <c:pt idx="159">
                  <c:v>641.36323559903099</c:v>
                </c:pt>
                <c:pt idx="160">
                  <c:v>642.4541336007793</c:v>
                </c:pt>
                <c:pt idx="161">
                  <c:v>643.51009443621729</c:v>
                </c:pt>
                <c:pt idx="162">
                  <c:v>644.5324464386855</c:v>
                </c:pt>
                <c:pt idx="163">
                  <c:v>645.52248306044601</c:v>
                </c:pt>
                <c:pt idx="164">
                  <c:v>646.48146152549123</c:v>
                </c:pt>
                <c:pt idx="165">
                  <c:v>647.4106018153376</c:v>
                </c:pt>
                <c:pt idx="166">
                  <c:v>648.31108595790772</c:v>
                </c:pt>
                <c:pt idx="167">
                  <c:v>649.18405759000666</c:v>
                </c:pt>
                <c:pt idx="168">
                  <c:v>650.03062176470007</c:v>
                </c:pt>
                <c:pt idx="169">
                  <c:v>650.85184497602052</c:v>
                </c:pt>
                <c:pt idx="170">
                  <c:v>651.6487553747902</c:v>
                </c:pt>
                <c:pt idx="171">
                  <c:v>652.42234315087967</c:v>
                </c:pt>
                <c:pt idx="172">
                  <c:v>653.17356105887586</c:v>
                </c:pt>
                <c:pt idx="173">
                  <c:v>653.90332506584627</c:v>
                </c:pt>
                <c:pt idx="174">
                  <c:v>654.61251510162606</c:v>
                </c:pt>
                <c:pt idx="175">
                  <c:v>655.30197589378304</c:v>
                </c:pt>
                <c:pt idx="176">
                  <c:v>655.97251787110531</c:v>
                </c:pt>
                <c:pt idx="177">
                  <c:v>656.62491812108544</c:v>
                </c:pt>
                <c:pt idx="178">
                  <c:v>657.25992138842821</c:v>
                </c:pt>
                <c:pt idx="179">
                  <c:v>657.87824110307588</c:v>
                </c:pt>
                <c:pt idx="180">
                  <c:v>658.48056042761368</c:v>
                </c:pt>
                <c:pt idx="181">
                  <c:v>659.06753331519064</c:v>
                </c:pt>
                <c:pt idx="182">
                  <c:v>659.63978557026178</c:v>
                </c:pt>
                <c:pt idx="183">
                  <c:v>660.19791590552688</c:v>
                </c:pt>
                <c:pt idx="184">
                  <c:v>660.74249698941594</c:v>
                </c:pt>
                <c:pt idx="185">
                  <c:v>661.27407647934717</c:v>
                </c:pt>
                <c:pt idx="186">
                  <c:v>661.79317803677577</c:v>
                </c:pt>
                <c:pt idx="187">
                  <c:v>662.30030232075444</c:v>
                </c:pt>
                <c:pt idx="188">
                  <c:v>662.79592795735357</c:v>
                </c:pt>
                <c:pt idx="189">
                  <c:v>663.28051248284123</c:v>
                </c:pt>
                <c:pt idx="190">
                  <c:v>663.75449325901138</c:v>
                </c:pt>
                <c:pt idx="191">
                  <c:v>664.21828835947031</c:v>
                </c:pt>
                <c:pt idx="192">
                  <c:v>664.6722974260623</c:v>
                </c:pt>
                <c:pt idx="193">
                  <c:v>665.11690249493392</c:v>
                </c:pt>
                <c:pt idx="194">
                  <c:v>665.55246879200786</c:v>
                </c:pt>
                <c:pt idx="195">
                  <c:v>665.97934549787146</c:v>
                </c:pt>
                <c:pt idx="196">
                  <c:v>666.39786648228039</c:v>
                </c:pt>
                <c:pt idx="197">
                  <c:v>666.80835100864158</c:v>
                </c:pt>
                <c:pt idx="198">
                  <c:v>667.21110440897723</c:v>
                </c:pt>
                <c:pt idx="199">
                  <c:v>667.60641872997996</c:v>
                </c:pt>
                <c:pt idx="200">
                  <c:v>667.99457335086038</c:v>
                </c:pt>
                <c:pt idx="201">
                  <c:v>668.37583557375694</c:v>
                </c:pt>
                <c:pt idx="202">
                  <c:v>668.7504611875313</c:v>
                </c:pt>
                <c:pt idx="203">
                  <c:v>669.11869500581315</c:v>
                </c:pt>
                <c:pt idx="204">
                  <c:v>669.48077138018311</c:v>
                </c:pt>
                <c:pt idx="205">
                  <c:v>669.83691468940015</c:v>
                </c:pt>
                <c:pt idx="206">
                  <c:v>670.18733980558727</c:v>
                </c:pt>
                <c:pt idx="207">
                  <c:v>670.53225253828884</c:v>
                </c:pt>
                <c:pt idx="208">
                  <c:v>670.87185005730703</c:v>
                </c:pt>
                <c:pt idx="209">
                  <c:v>671.20632129521312</c:v>
                </c:pt>
                <c:pt idx="210">
                  <c:v>671.53584733041453</c:v>
                </c:pt>
                <c:pt idx="211">
                  <c:v>671.86060175163823</c:v>
                </c:pt>
                <c:pt idx="212">
                  <c:v>672.18075100466967</c:v>
                </c:pt>
                <c:pt idx="213">
                  <c:v>672.49645472216343</c:v>
                </c:pt>
                <c:pt idx="214">
                  <c:v>672.80786603731474</c:v>
                </c:pt>
                <c:pt idx="215">
                  <c:v>673.11513188215565</c:v>
                </c:pt>
                <c:pt idx="216">
                  <c:v>673.41839327121124</c:v>
                </c:pt>
                <c:pt idx="217">
                  <c:v>673.717785571224</c:v>
                </c:pt>
                <c:pt idx="218">
                  <c:v>674.0134387576262</c:v>
                </c:pt>
                <c:pt idx="219">
                  <c:v>674.30547765841277</c:v>
                </c:pt>
                <c:pt idx="220">
                  <c:v>674.59402218603816</c:v>
                </c:pt>
                <c:pt idx="221">
                  <c:v>674.87918755793498</c:v>
                </c:pt>
                <c:pt idx="222">
                  <c:v>675.16108450622426</c:v>
                </c:pt>
                <c:pt idx="223">
                  <c:v>675.43981947716179</c:v>
                </c:pt>
                <c:pt idx="224">
                  <c:v>675.71549482083935</c:v>
                </c:pt>
                <c:pt idx="225">
                  <c:v>675.98820897163466</c:v>
                </c:pt>
                <c:pt idx="226">
                  <c:v>676.25805661988136</c:v>
                </c:pt>
                <c:pt idx="227">
                  <c:v>676.52512887520493</c:v>
                </c:pt>
                <c:pt idx="228">
                  <c:v>676.7895134219516</c:v>
                </c:pt>
                <c:pt idx="229">
                  <c:v>677.05129466711332</c:v>
                </c:pt>
                <c:pt idx="230">
                  <c:v>677.31055388113293</c:v>
                </c:pt>
                <c:pt idx="231">
                  <c:v>677.5673693319535</c:v>
                </c:pt>
                <c:pt idx="232">
                  <c:v>677.82181641265834</c:v>
                </c:pt>
                <c:pt idx="233">
                  <c:v>678.07396776302869</c:v>
                </c:pt>
                <c:pt idx="234">
                  <c:v>678.32389338533062</c:v>
                </c:pt>
                <c:pt idx="235">
                  <c:v>678.57166075462601</c:v>
                </c:pt>
                <c:pt idx="236">
                  <c:v>678.81733492388639</c:v>
                </c:pt>
                <c:pt idx="237">
                  <c:v>679.0609786241755</c:v>
                </c:pt>
                <c:pt idx="238">
                  <c:v>679.302652360151</c:v>
                </c:pt>
                <c:pt idx="239">
                  <c:v>679.54241450112227</c:v>
                </c:pt>
                <c:pt idx="240">
                  <c:v>679.78032136789113</c:v>
                </c:pt>
                <c:pt idx="241">
                  <c:v>680.01642731558775</c:v>
                </c:pt>
                <c:pt idx="242">
                  <c:v>680.25078481270361</c:v>
                </c:pt>
                <c:pt idx="243">
                  <c:v>680.48344451651371</c:v>
                </c:pt>
                <c:pt idx="244">
                  <c:v>680.71445534506847</c:v>
                </c:pt>
                <c:pt idx="245">
                  <c:v>680.94386454592768</c:v>
                </c:pt>
                <c:pt idx="246">
                  <c:v>681.17171776179862</c:v>
                </c:pt>
                <c:pt idx="247">
                  <c:v>681.39805909323229</c:v>
                </c:pt>
                <c:pt idx="248">
                  <c:v>681.62293115852378</c:v>
                </c:pt>
                <c:pt idx="249">
                  <c:v>681.84637515095505</c:v>
                </c:pt>
                <c:pt idx="250">
                  <c:v>682.06843089351059</c:v>
                </c:pt>
                <c:pt idx="251">
                  <c:v>682.28913689119054</c:v>
                </c:pt>
                <c:pt idx="252">
                  <c:v>682.50853038103764</c:v>
                </c:pt>
                <c:pt idx="253">
                  <c:v>682.72664737999082</c:v>
                </c:pt>
                <c:pt idx="254">
                  <c:v>682.94352273066966</c:v>
                </c:pt>
                <c:pt idx="255">
                  <c:v>683.15919014518988</c:v>
                </c:pt>
                <c:pt idx="256">
                  <c:v>683.37368224710508</c:v>
                </c:pt>
                <c:pt idx="257">
                  <c:v>683.58703061156427</c:v>
                </c:pt>
                <c:pt idx="258">
                  <c:v>683.79926580377014</c:v>
                </c:pt>
                <c:pt idx="259">
                  <c:v>684.01041741581889</c:v>
                </c:pt>
                <c:pt idx="260">
                  <c:v>684.22051410199845</c:v>
                </c:pt>
                <c:pt idx="261">
                  <c:v>684.42958361261765</c:v>
                </c:pt>
                <c:pt idx="262">
                  <c:v>684.63765282643442</c:v>
                </c:pt>
                <c:pt idx="263">
                  <c:v>684.84474778174979</c:v>
                </c:pt>
                <c:pt idx="264">
                  <c:v>685.05089370622875</c:v>
                </c:pt>
                <c:pt idx="265">
                  <c:v>685.2561150455067</c:v>
                </c:pt>
                <c:pt idx="266">
                  <c:v>685.46043549063859</c:v>
                </c:pt>
                <c:pt idx="267">
                  <c:v>685.66387800444204</c:v>
                </c:pt>
                <c:pt idx="268">
                  <c:v>685.86646484678636</c:v>
                </c:pt>
                <c:pt idx="269">
                  <c:v>686.06821759887453</c:v>
                </c:pt>
                <c:pt idx="270">
                  <c:v>686.26915718656403</c:v>
                </c:pt>
                <c:pt idx="271">
                  <c:v>686.46930390276918</c:v>
                </c:pt>
                <c:pt idx="272">
                  <c:v>686.66867742898671</c:v>
                </c:pt>
                <c:pt idx="273">
                  <c:v>686.86729685598323</c:v>
                </c:pt>
                <c:pt idx="274">
                  <c:v>687.06518070368145</c:v>
                </c:pt>
                <c:pt idx="275">
                  <c:v>687.26234694028108</c:v>
                </c:pt>
                <c:pt idx="276">
                  <c:v>687.45881300064741</c:v>
                </c:pt>
                <c:pt idx="277">
                  <c:v>687.65459580399988</c:v>
                </c:pt>
                <c:pt idx="278">
                  <c:v>687.84971177093064</c:v>
                </c:pt>
                <c:pt idx="279">
                  <c:v>688.04417683978249</c:v>
                </c:pt>
                <c:pt idx="280">
                  <c:v>688.2380064824132</c:v>
                </c:pt>
                <c:pt idx="281">
                  <c:v>688.43121571937286</c:v>
                </c:pt>
                <c:pt idx="282">
                  <c:v>688.62381913451895</c:v>
                </c:pt>
                <c:pt idx="283">
                  <c:v>688.81583088909292</c:v>
                </c:pt>
                <c:pt idx="284">
                  <c:v>689.00726473528118</c:v>
                </c:pt>
                <c:pt idx="285">
                  <c:v>689.19813402928139</c:v>
                </c:pt>
                <c:pt idx="286">
                  <c:v>689.38845174389598</c:v>
                </c:pt>
                <c:pt idx="287">
                  <c:v>689.57823048067075</c:v>
                </c:pt>
                <c:pt idx="288">
                  <c:v>689.76748248159879</c:v>
                </c:pt>
                <c:pt idx="289">
                  <c:v>689.95621964040618</c:v>
                </c:pt>
                <c:pt idx="290">
                  <c:v>690.14445351343818</c:v>
                </c:pt>
                <c:pt idx="291">
                  <c:v>690.3321953301604</c:v>
                </c:pt>
                <c:pt idx="292">
                  <c:v>690.51945600329145</c:v>
                </c:pt>
                <c:pt idx="293">
                  <c:v>690.70624613858149</c:v>
                </c:pt>
                <c:pt idx="294">
                  <c:v>690.8925760442512</c:v>
                </c:pt>
                <c:pt idx="295">
                  <c:v>691.07845574010423</c:v>
                </c:pt>
                <c:pt idx="296">
                  <c:v>691.26389496632612</c:v>
                </c:pt>
                <c:pt idx="297">
                  <c:v>691.44890319198203</c:v>
                </c:pt>
                <c:pt idx="298">
                  <c:v>691.63348962322516</c:v>
                </c:pt>
                <c:pt idx="299">
                  <c:v>691.81766321122677</c:v>
                </c:pt>
                <c:pt idx="300">
                  <c:v>692.001432659839</c:v>
                </c:pt>
                <c:pt idx="301">
                  <c:v>692.18480643300063</c:v>
                </c:pt>
                <c:pt idx="302">
                  <c:v>692.36779276189486</c:v>
                </c:pt>
                <c:pt idx="303">
                  <c:v>692.55039965187007</c:v>
                </c:pt>
                <c:pt idx="304">
                  <c:v>692.73263488913096</c:v>
                </c:pt>
                <c:pt idx="305">
                  <c:v>692.91450604720967</c:v>
                </c:pt>
                <c:pt idx="306">
                  <c:v>693.09602049322496</c:v>
                </c:pt>
                <c:pt idx="307">
                  <c:v>693.27718539393663</c:v>
                </c:pt>
                <c:pt idx="308">
                  <c:v>693.45800772160408</c:v>
                </c:pt>
                <c:pt idx="309">
                  <c:v>693.6384942596552</c:v>
                </c:pt>
                <c:pt idx="310">
                  <c:v>693.81865160817244</c:v>
                </c:pt>
                <c:pt idx="311">
                  <c:v>693.99848618920385</c:v>
                </c:pt>
                <c:pt idx="312">
                  <c:v>694.17800425190387</c:v>
                </c:pt>
                <c:pt idx="313">
                  <c:v>694.35721187751165</c:v>
                </c:pt>
                <c:pt idx="314">
                  <c:v>694.53611498417149</c:v>
                </c:pt>
                <c:pt idx="315">
                  <c:v>694.71471933160137</c:v>
                </c:pt>
                <c:pt idx="316">
                  <c:v>694.89303052561536</c:v>
                </c:pt>
                <c:pt idx="317">
                  <c:v>695.07105402250454</c:v>
                </c:pt>
                <c:pt idx="318">
                  <c:v>695.2487951332821</c:v>
                </c:pt>
                <c:pt idx="319">
                  <c:v>695.42625902779639</c:v>
                </c:pt>
                <c:pt idx="320">
                  <c:v>695.60345073871724</c:v>
                </c:pt>
                <c:pt idx="321">
                  <c:v>695.78037516539985</c:v>
                </c:pt>
                <c:pt idx="322">
                  <c:v>695.9570370776305</c:v>
                </c:pt>
                <c:pt idx="323">
                  <c:v>696.13344111925755</c:v>
                </c:pt>
                <c:pt idx="324">
                  <c:v>696.30959181171272</c:v>
                </c:pt>
                <c:pt idx="325">
                  <c:v>696.48549355742523</c:v>
                </c:pt>
                <c:pt idx="326">
                  <c:v>696.6611506431334</c:v>
                </c:pt>
                <c:pt idx="327">
                  <c:v>696.83656724309628</c:v>
                </c:pt>
                <c:pt idx="328">
                  <c:v>697.01174742220974</c:v>
                </c:pt>
                <c:pt idx="329">
                  <c:v>697.18669513902887</c:v>
                </c:pt>
                <c:pt idx="330">
                  <c:v>697.36141424870084</c:v>
                </c:pt>
                <c:pt idx="331">
                  <c:v>697.53590850581111</c:v>
                </c:pt>
                <c:pt idx="332">
                  <c:v>697.7101815671449</c:v>
                </c:pt>
                <c:pt idx="333">
                  <c:v>697.88423699436794</c:v>
                </c:pt>
                <c:pt idx="334">
                  <c:v>698.05807825662851</c:v>
                </c:pt>
                <c:pt idx="335">
                  <c:v>698.23170873308288</c:v>
                </c:pt>
                <c:pt idx="336">
                  <c:v>698.40513171534781</c:v>
                </c:pt>
                <c:pt idx="337">
                  <c:v>698.57835040988107</c:v>
                </c:pt>
                <c:pt idx="338">
                  <c:v>698.75136794029345</c:v>
                </c:pt>
                <c:pt idx="339">
                  <c:v>698.92418734959404</c:v>
                </c:pt>
                <c:pt idx="340">
                  <c:v>699.09681160237017</c:v>
                </c:pt>
                <c:pt idx="341">
                  <c:v>699.26924358690565</c:v>
                </c:pt>
                <c:pt idx="342">
                  <c:v>699.44148611723745</c:v>
                </c:pt>
                <c:pt idx="343">
                  <c:v>699.61354193515422</c:v>
                </c:pt>
                <c:pt idx="344">
                  <c:v>699.78541371213782</c:v>
                </c:pt>
                <c:pt idx="345">
                  <c:v>699.95710405124942</c:v>
                </c:pt>
                <c:pt idx="346">
                  <c:v>700.1286154889624</c:v>
                </c:pt>
                <c:pt idx="347">
                  <c:v>700.29995049694332</c:v>
                </c:pt>
                <c:pt idx="348">
                  <c:v>700.47111148378292</c:v>
                </c:pt>
                <c:pt idx="349">
                  <c:v>700.64210079667805</c:v>
                </c:pt>
                <c:pt idx="350">
                  <c:v>700.81292072306678</c:v>
                </c:pt>
                <c:pt idx="351">
                  <c:v>700.98357349221783</c:v>
                </c:pt>
                <c:pt idx="352">
                  <c:v>701.15406127677511</c:v>
                </c:pt>
                <c:pt idx="353">
                  <c:v>701.32438619425989</c:v>
                </c:pt>
                <c:pt idx="354">
                  <c:v>701.49455030853085</c:v>
                </c:pt>
                <c:pt idx="355">
                  <c:v>701.6645556312036</c:v>
                </c:pt>
                <c:pt idx="356">
                  <c:v>701.83440412303139</c:v>
                </c:pt>
                <c:pt idx="357">
                  <c:v>702.00409769524708</c:v>
                </c:pt>
                <c:pt idx="358">
                  <c:v>702.17363821086883</c:v>
                </c:pt>
                <c:pt idx="359">
                  <c:v>702.34302748596917</c:v>
                </c:pt>
                <c:pt idx="360">
                  <c:v>702.51226729091002</c:v>
                </c:pt>
                <c:pt idx="361">
                  <c:v>702.68135935154328</c:v>
                </c:pt>
                <c:pt idx="362">
                  <c:v>702.8503053503789</c:v>
                </c:pt>
                <c:pt idx="363">
                  <c:v>703.01910692772128</c:v>
                </c:pt>
                <c:pt idx="364">
                  <c:v>703.18776568277428</c:v>
                </c:pt>
                <c:pt idx="365">
                  <c:v>703.35628317471651</c:v>
                </c:pt>
                <c:pt idx="366">
                  <c:v>703.52466092374766</c:v>
                </c:pt>
                <c:pt idx="367">
                  <c:v>703.69290041210581</c:v>
                </c:pt>
                <c:pt idx="368">
                  <c:v>703.8610030850582</c:v>
                </c:pt>
                <c:pt idx="369">
                  <c:v>704.02897035186436</c:v>
                </c:pt>
                <c:pt idx="370">
                  <c:v>704.19680358671405</c:v>
                </c:pt>
                <c:pt idx="371">
                  <c:v>704.36450412963939</c:v>
                </c:pt>
                <c:pt idx="372">
                  <c:v>704.5320732874028</c:v>
                </c:pt>
                <c:pt idx="373">
                  <c:v>704.6995123343612</c:v>
                </c:pt>
                <c:pt idx="374">
                  <c:v>704.86682251330694</c:v>
                </c:pt>
                <c:pt idx="375">
                  <c:v>705.03400503628632</c:v>
                </c:pt>
                <c:pt idx="376">
                  <c:v>705.20106108539608</c:v>
                </c:pt>
                <c:pt idx="377">
                  <c:v>705.36799181355912</c:v>
                </c:pt>
                <c:pt idx="378">
                  <c:v>705.53479834527889</c:v>
                </c:pt>
                <c:pt idx="379">
                  <c:v>705.7014817773744</c:v>
                </c:pt>
                <c:pt idx="380">
                  <c:v>705.86804317969563</c:v>
                </c:pt>
                <c:pt idx="381">
                  <c:v>706.03448359581932</c:v>
                </c:pt>
                <c:pt idx="382">
                  <c:v>706.20080404372709</c:v>
                </c:pt>
                <c:pt idx="383">
                  <c:v>706.3670055164655</c:v>
                </c:pt>
                <c:pt idx="384">
                  <c:v>706.53308898278829</c:v>
                </c:pt>
                <c:pt idx="385">
                  <c:v>706.6990553877821</c:v>
                </c:pt>
                <c:pt idx="386">
                  <c:v>706.86490565347549</c:v>
                </c:pt>
                <c:pt idx="387">
                  <c:v>707.03064067943194</c:v>
                </c:pt>
                <c:pt idx="388">
                  <c:v>707.19626134332748</c:v>
                </c:pt>
                <c:pt idx="389">
                  <c:v>707.36176850151276</c:v>
                </c:pt>
                <c:pt idx="390">
                  <c:v>707.52716298956079</c:v>
                </c:pt>
                <c:pt idx="391">
                  <c:v>707.69244562280005</c:v>
                </c:pt>
                <c:pt idx="392">
                  <c:v>707.85761719683376</c:v>
                </c:pt>
                <c:pt idx="393">
                  <c:v>708.02267848804559</c:v>
                </c:pt>
                <c:pt idx="394">
                  <c:v>708.18763025409203</c:v>
                </c:pt>
                <c:pt idx="395">
                  <c:v>708.35247323438205</c:v>
                </c:pt>
                <c:pt idx="396">
                  <c:v>708.51720815054432</c:v>
                </c:pt>
                <c:pt idx="397">
                  <c:v>708.681835706882</c:v>
                </c:pt>
                <c:pt idx="398">
                  <c:v>708.84635659081573</c:v>
                </c:pt>
                <c:pt idx="399">
                  <c:v>709.01077147331557</c:v>
                </c:pt>
                <c:pt idx="400">
                  <c:v>709.17508100932105</c:v>
                </c:pt>
                <c:pt idx="401">
                  <c:v>709.33928583815054</c:v>
                </c:pt>
                <c:pt idx="402">
                  <c:v>709.50338658390035</c:v>
                </c:pt>
                <c:pt idx="403">
                  <c:v>709.66738385583312</c:v>
                </c:pt>
                <c:pt idx="404">
                  <c:v>709.83127824875601</c:v>
                </c:pt>
                <c:pt idx="405">
                  <c:v>709.99507034338967</c:v>
                </c:pt>
                <c:pt idx="406">
                  <c:v>710.15876070672721</c:v>
                </c:pt>
                <c:pt idx="407">
                  <c:v>710.32234989238384</c:v>
                </c:pt>
                <c:pt idx="408">
                  <c:v>710.48583844093775</c:v>
                </c:pt>
                <c:pt idx="409">
                  <c:v>710.64922688026218</c:v>
                </c:pt>
                <c:pt idx="410">
                  <c:v>710.8125157258487</c:v>
                </c:pt>
                <c:pt idx="411">
                  <c:v>710.9757054811223</c:v>
                </c:pt>
                <c:pt idx="412">
                  <c:v>711.13879663774833</c:v>
                </c:pt>
                <c:pt idx="413">
                  <c:v>711.30178967593179</c:v>
                </c:pt>
                <c:pt idx="414">
                  <c:v>711.46468506470819</c:v>
                </c:pt>
                <c:pt idx="415">
                  <c:v>711.627483262228</c:v>
                </c:pt>
                <c:pt idx="416">
                  <c:v>711.79018471603274</c:v>
                </c:pt>
                <c:pt idx="417">
                  <c:v>711.9527898633246</c:v>
                </c:pt>
                <c:pt idx="418">
                  <c:v>712.11529913122911</c:v>
                </c:pt>
                <c:pt idx="419">
                  <c:v>712.27771293705075</c:v>
                </c:pt>
                <c:pt idx="420">
                  <c:v>712.44003168852225</c:v>
                </c:pt>
                <c:pt idx="421">
                  <c:v>712.60225578404754</c:v>
                </c:pt>
                <c:pt idx="422">
                  <c:v>712.76438561293833</c:v>
                </c:pt>
                <c:pt idx="423">
                  <c:v>712.92642155564454</c:v>
                </c:pt>
                <c:pt idx="424">
                  <c:v>713.08836398397909</c:v>
                </c:pt>
                <c:pt idx="425">
                  <c:v>713.25021326133674</c:v>
                </c:pt>
                <c:pt idx="426">
                  <c:v>713.41196974290756</c:v>
                </c:pt>
                <c:pt idx="427">
                  <c:v>713.57363377588467</c:v>
                </c:pt>
                <c:pt idx="428">
                  <c:v>713.73520569966672</c:v>
                </c:pt>
                <c:pt idx="429">
                  <c:v>713.89668584605533</c:v>
                </c:pt>
                <c:pt idx="430">
                  <c:v>714.05807453944749</c:v>
                </c:pt>
                <c:pt idx="431">
                  <c:v>714.21937209702276</c:v>
                </c:pt>
                <c:pt idx="432">
                  <c:v>714.3805788289261</c:v>
                </c:pt>
                <c:pt idx="433">
                  <c:v>714.54169503844594</c:v>
                </c:pt>
                <c:pt idx="434">
                  <c:v>714.70272102218735</c:v>
                </c:pt>
                <c:pt idx="435">
                  <c:v>714.86365707024117</c:v>
                </c:pt>
                <c:pt idx="436">
                  <c:v>715.02450346634862</c:v>
                </c:pt>
                <c:pt idx="437">
                  <c:v>715.18526048806211</c:v>
                </c:pt>
                <c:pt idx="438">
                  <c:v>715.34592840690129</c:v>
                </c:pt>
                <c:pt idx="439">
                  <c:v>715.50650748850569</c:v>
                </c:pt>
                <c:pt idx="440">
                  <c:v>715.66699799278331</c:v>
                </c:pt>
                <c:pt idx="441">
                  <c:v>715.82740017405513</c:v>
                </c:pt>
                <c:pt idx="442">
                  <c:v>715.98771428119665</c:v>
                </c:pt>
                <c:pt idx="443">
                  <c:v>716.14794055777486</c:v>
                </c:pt>
                <c:pt idx="444">
                  <c:v>716.30807924218266</c:v>
                </c:pt>
                <c:pt idx="445">
                  <c:v>716.46813056776932</c:v>
                </c:pt>
                <c:pt idx="446">
                  <c:v>716.62809476296775</c:v>
                </c:pt>
                <c:pt idx="447">
                  <c:v>716.78797205141859</c:v>
                </c:pt>
                <c:pt idx="448">
                  <c:v>716.94776265209089</c:v>
                </c:pt>
                <c:pt idx="449">
                  <c:v>717.10746677940017</c:v>
                </c:pt>
                <c:pt idx="450">
                  <c:v>717.26708464332319</c:v>
                </c:pt>
                <c:pt idx="451">
                  <c:v>717.42661644950999</c:v>
                </c:pt>
                <c:pt idx="452">
                  <c:v>717.58606239939252</c:v>
                </c:pt>
                <c:pt idx="453">
                  <c:v>717.74542269029155</c:v>
                </c:pt>
                <c:pt idx="454">
                  <c:v>717.90469751551973</c:v>
                </c:pt>
                <c:pt idx="455">
                  <c:v>718.06388706448297</c:v>
                </c:pt>
                <c:pt idx="456">
                  <c:v>718.22299152277856</c:v>
                </c:pt>
                <c:pt idx="457">
                  <c:v>718.38201107229145</c:v>
                </c:pt>
                <c:pt idx="458">
                  <c:v>718.54094589128715</c:v>
                </c:pt>
                <c:pt idx="459">
                  <c:v>718.69979615450359</c:v>
                </c:pt>
                <c:pt idx="460">
                  <c:v>718.8585620332392</c:v>
                </c:pt>
                <c:pt idx="461">
                  <c:v>719.01724369544013</c:v>
                </c:pt>
                <c:pt idx="462">
                  <c:v>719.17584130578405</c:v>
                </c:pt>
                <c:pt idx="463">
                  <c:v>719.33435502576265</c:v>
                </c:pt>
                <c:pt idx="464">
                  <c:v>719.49278501376182</c:v>
                </c:pt>
                <c:pt idx="465">
                  <c:v>719.65113142513962</c:v>
                </c:pt>
                <c:pt idx="466">
                  <c:v>719.80939441230248</c:v>
                </c:pt>
                <c:pt idx="467">
                  <c:v>719.96757412477939</c:v>
                </c:pt>
                <c:pt idx="468">
                  <c:v>720.12567070929435</c:v>
                </c:pt>
                <c:pt idx="469">
                  <c:v>720.28368430983664</c:v>
                </c:pt>
                <c:pt idx="470">
                  <c:v>720.44161506772957</c:v>
                </c:pt>
                <c:pt idx="471">
                  <c:v>720.59946312169757</c:v>
                </c:pt>
                <c:pt idx="472">
                  <c:v>720.75722860793144</c:v>
                </c:pt>
                <c:pt idx="473">
                  <c:v>720.91491166015192</c:v>
                </c:pt>
                <c:pt idx="474">
                  <c:v>721.07251240967173</c:v>
                </c:pt>
                <c:pt idx="475">
                  <c:v>721.23003098545587</c:v>
                </c:pt>
                <c:pt idx="476">
                  <c:v>721.3874675141808</c:v>
                </c:pt>
                <c:pt idx="477">
                  <c:v>721.54482212029166</c:v>
                </c:pt>
                <c:pt idx="478">
                  <c:v>721.70209492605829</c:v>
                </c:pt>
                <c:pt idx="479">
                  <c:v>721.85928605162985</c:v>
                </c:pt>
                <c:pt idx="480">
                  <c:v>722.01639561508784</c:v>
                </c:pt>
                <c:pt idx="481">
                  <c:v>722.17342373249801</c:v>
                </c:pt>
                <c:pt idx="482">
                  <c:v>722.33037051796089</c:v>
                </c:pt>
                <c:pt idx="483">
                  <c:v>722.48723608366106</c:v>
                </c:pt>
                <c:pt idx="484">
                  <c:v>722.644020539915</c:v>
                </c:pt>
                <c:pt idx="485">
                  <c:v>722.80072399521816</c:v>
                </c:pt>
                <c:pt idx="486">
                  <c:v>722.95734655629019</c:v>
                </c:pt>
                <c:pt idx="487">
                  <c:v>723.11388832811951</c:v>
                </c:pt>
                <c:pt idx="488">
                  <c:v>723.27034941400689</c:v>
                </c:pt>
                <c:pt idx="489">
                  <c:v>723.42672991560732</c:v>
                </c:pt>
                <c:pt idx="490">
                  <c:v>723.58302993297139</c:v>
                </c:pt>
                <c:pt idx="491">
                  <c:v>723.73924956458518</c:v>
                </c:pt>
                <c:pt idx="492">
                  <c:v>723.8953889074096</c:v>
                </c:pt>
                <c:pt idx="493">
                  <c:v>724.05144805691839</c:v>
                </c:pt>
                <c:pt idx="494">
                  <c:v>724.20742710713523</c:v>
                </c:pt>
                <c:pt idx="495">
                  <c:v>724.3633261506701</c:v>
                </c:pt>
                <c:pt idx="496">
                  <c:v>724.51914527875431</c:v>
                </c:pt>
                <c:pt idx="497">
                  <c:v>724.67488458127525</c:v>
                </c:pt>
                <c:pt idx="498">
                  <c:v>724.83054414680964</c:v>
                </c:pt>
                <c:pt idx="499">
                  <c:v>724.98612406265647</c:v>
                </c:pt>
                <c:pt idx="500">
                  <c:v>725.14162441486849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74297856"/>
        <c:axId val="174299392"/>
      </c:scatterChart>
      <c:valAx>
        <c:axId val="17429785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174299392"/>
        <c:crosses val="autoZero"/>
        <c:crossBetween val="midCat"/>
      </c:valAx>
      <c:valAx>
        <c:axId val="174299392"/>
        <c:scaling>
          <c:orientation val="minMax"/>
        </c:scaling>
        <c:delete val="0"/>
        <c:axPos val="l"/>
        <c:majorGridlines/>
        <c:numFmt formatCode="General" sourceLinked="1"/>
        <c:majorTickMark val="out"/>
        <c:minorTickMark val="none"/>
        <c:tickLblPos val="nextTo"/>
        <c:crossAx val="174297856"/>
        <c:crosses val="autoZero"/>
        <c:crossBetween val="midCat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scatterChart>
        <c:scatterStyle val="lineMarker"/>
        <c:varyColors val="0"/>
        <c:ser>
          <c:idx val="0"/>
          <c:order val="0"/>
          <c:tx>
            <c:strRef>
              <c:f>SEIR!$B$3</c:f>
              <c:strCache>
                <c:ptCount val="1"/>
                <c:pt idx="0">
                  <c:v>S(t)</c:v>
                </c:pt>
              </c:strCache>
            </c:strRef>
          </c:tx>
          <c:marker>
            <c:symbol val="none"/>
          </c:marker>
          <c:xVal>
            <c:numRef>
              <c:f>SEIR!$A$4:$A$904</c:f>
              <c:numCache>
                <c:formatCode>General</c:formatCode>
                <c:ptCount val="901"/>
                <c:pt idx="0">
                  <c:v>0</c:v>
                </c:pt>
                <c:pt idx="1">
                  <c:v>0.1</c:v>
                </c:pt>
                <c:pt idx="2">
                  <c:v>0.2</c:v>
                </c:pt>
                <c:pt idx="3">
                  <c:v>0.30000000000000004</c:v>
                </c:pt>
                <c:pt idx="4">
                  <c:v>0.4</c:v>
                </c:pt>
                <c:pt idx="5">
                  <c:v>0.5</c:v>
                </c:pt>
                <c:pt idx="6">
                  <c:v>0.60000000000000009</c:v>
                </c:pt>
                <c:pt idx="7">
                  <c:v>0.70000000000000007</c:v>
                </c:pt>
                <c:pt idx="8">
                  <c:v>0.8</c:v>
                </c:pt>
                <c:pt idx="9">
                  <c:v>0.9</c:v>
                </c:pt>
                <c:pt idx="10">
                  <c:v>1</c:v>
                </c:pt>
                <c:pt idx="11">
                  <c:v>1.1000000000000001</c:v>
                </c:pt>
                <c:pt idx="12">
                  <c:v>1.2000000000000002</c:v>
                </c:pt>
                <c:pt idx="13">
                  <c:v>1.3</c:v>
                </c:pt>
                <c:pt idx="14">
                  <c:v>1.4000000000000001</c:v>
                </c:pt>
                <c:pt idx="15">
                  <c:v>1.5</c:v>
                </c:pt>
                <c:pt idx="16">
                  <c:v>1.6</c:v>
                </c:pt>
                <c:pt idx="17">
                  <c:v>1.7000000000000002</c:v>
                </c:pt>
                <c:pt idx="18">
                  <c:v>1.8</c:v>
                </c:pt>
                <c:pt idx="19">
                  <c:v>1.9000000000000001</c:v>
                </c:pt>
                <c:pt idx="20">
                  <c:v>2</c:v>
                </c:pt>
                <c:pt idx="21">
                  <c:v>2.1</c:v>
                </c:pt>
                <c:pt idx="22">
                  <c:v>2.2000000000000002</c:v>
                </c:pt>
                <c:pt idx="23">
                  <c:v>2.3000000000000003</c:v>
                </c:pt>
                <c:pt idx="24">
                  <c:v>2.4000000000000004</c:v>
                </c:pt>
                <c:pt idx="25">
                  <c:v>2.5</c:v>
                </c:pt>
                <c:pt idx="26">
                  <c:v>2.6</c:v>
                </c:pt>
                <c:pt idx="27">
                  <c:v>2.7</c:v>
                </c:pt>
                <c:pt idx="28">
                  <c:v>2.8000000000000003</c:v>
                </c:pt>
                <c:pt idx="29">
                  <c:v>2.9000000000000004</c:v>
                </c:pt>
                <c:pt idx="30">
                  <c:v>3</c:v>
                </c:pt>
                <c:pt idx="31">
                  <c:v>3.1</c:v>
                </c:pt>
                <c:pt idx="32">
                  <c:v>3.2</c:v>
                </c:pt>
                <c:pt idx="33">
                  <c:v>3.3000000000000003</c:v>
                </c:pt>
                <c:pt idx="34">
                  <c:v>3.4000000000000004</c:v>
                </c:pt>
                <c:pt idx="35">
                  <c:v>3.5</c:v>
                </c:pt>
                <c:pt idx="36">
                  <c:v>3.6</c:v>
                </c:pt>
                <c:pt idx="37">
                  <c:v>3.7</c:v>
                </c:pt>
                <c:pt idx="38">
                  <c:v>3.8000000000000003</c:v>
                </c:pt>
                <c:pt idx="39">
                  <c:v>3.9000000000000004</c:v>
                </c:pt>
                <c:pt idx="40">
                  <c:v>4</c:v>
                </c:pt>
                <c:pt idx="41">
                  <c:v>4.1000000000000005</c:v>
                </c:pt>
                <c:pt idx="42">
                  <c:v>4.2</c:v>
                </c:pt>
                <c:pt idx="43">
                  <c:v>4.3</c:v>
                </c:pt>
                <c:pt idx="44">
                  <c:v>4.4000000000000004</c:v>
                </c:pt>
                <c:pt idx="45">
                  <c:v>4.5</c:v>
                </c:pt>
                <c:pt idx="46">
                  <c:v>4.6000000000000005</c:v>
                </c:pt>
                <c:pt idx="47">
                  <c:v>4.7</c:v>
                </c:pt>
                <c:pt idx="48">
                  <c:v>4.8000000000000007</c:v>
                </c:pt>
                <c:pt idx="49">
                  <c:v>4.9000000000000004</c:v>
                </c:pt>
                <c:pt idx="50">
                  <c:v>5</c:v>
                </c:pt>
                <c:pt idx="51">
                  <c:v>5.1000000000000005</c:v>
                </c:pt>
                <c:pt idx="52">
                  <c:v>5.2</c:v>
                </c:pt>
                <c:pt idx="53">
                  <c:v>5.3000000000000007</c:v>
                </c:pt>
                <c:pt idx="54">
                  <c:v>5.4</c:v>
                </c:pt>
                <c:pt idx="55">
                  <c:v>5.5</c:v>
                </c:pt>
                <c:pt idx="56">
                  <c:v>5.6000000000000005</c:v>
                </c:pt>
                <c:pt idx="57">
                  <c:v>5.7</c:v>
                </c:pt>
                <c:pt idx="58">
                  <c:v>5.8000000000000007</c:v>
                </c:pt>
                <c:pt idx="59">
                  <c:v>5.9</c:v>
                </c:pt>
                <c:pt idx="60">
                  <c:v>6</c:v>
                </c:pt>
                <c:pt idx="61">
                  <c:v>6.1000000000000005</c:v>
                </c:pt>
                <c:pt idx="62">
                  <c:v>6.2</c:v>
                </c:pt>
                <c:pt idx="63">
                  <c:v>6.3000000000000007</c:v>
                </c:pt>
                <c:pt idx="64">
                  <c:v>6.4</c:v>
                </c:pt>
                <c:pt idx="65">
                  <c:v>6.5</c:v>
                </c:pt>
                <c:pt idx="66">
                  <c:v>6.6000000000000005</c:v>
                </c:pt>
                <c:pt idx="67">
                  <c:v>6.7</c:v>
                </c:pt>
                <c:pt idx="68">
                  <c:v>6.8000000000000007</c:v>
                </c:pt>
                <c:pt idx="69">
                  <c:v>6.9</c:v>
                </c:pt>
                <c:pt idx="70">
                  <c:v>7</c:v>
                </c:pt>
                <c:pt idx="71">
                  <c:v>7.1000000000000005</c:v>
                </c:pt>
                <c:pt idx="72">
                  <c:v>7.2</c:v>
                </c:pt>
                <c:pt idx="73">
                  <c:v>7.3000000000000007</c:v>
                </c:pt>
                <c:pt idx="74">
                  <c:v>7.4</c:v>
                </c:pt>
                <c:pt idx="75">
                  <c:v>7.5</c:v>
                </c:pt>
                <c:pt idx="76">
                  <c:v>7.6000000000000005</c:v>
                </c:pt>
                <c:pt idx="77">
                  <c:v>7.7</c:v>
                </c:pt>
                <c:pt idx="78">
                  <c:v>7.8000000000000007</c:v>
                </c:pt>
                <c:pt idx="79">
                  <c:v>7.9</c:v>
                </c:pt>
                <c:pt idx="80">
                  <c:v>8</c:v>
                </c:pt>
                <c:pt idx="81">
                  <c:v>8.1</c:v>
                </c:pt>
                <c:pt idx="82">
                  <c:v>8.2000000000000011</c:v>
                </c:pt>
                <c:pt idx="83">
                  <c:v>8.3000000000000007</c:v>
                </c:pt>
                <c:pt idx="84">
                  <c:v>8.4</c:v>
                </c:pt>
                <c:pt idx="85">
                  <c:v>8.5</c:v>
                </c:pt>
                <c:pt idx="86">
                  <c:v>8.6</c:v>
                </c:pt>
                <c:pt idx="87">
                  <c:v>8.7000000000000011</c:v>
                </c:pt>
                <c:pt idx="88">
                  <c:v>8.8000000000000007</c:v>
                </c:pt>
                <c:pt idx="89">
                  <c:v>8.9</c:v>
                </c:pt>
                <c:pt idx="90">
                  <c:v>9</c:v>
                </c:pt>
                <c:pt idx="91">
                  <c:v>9.1</c:v>
                </c:pt>
                <c:pt idx="92">
                  <c:v>9.2000000000000011</c:v>
                </c:pt>
                <c:pt idx="93">
                  <c:v>9.3000000000000007</c:v>
                </c:pt>
                <c:pt idx="94">
                  <c:v>9.4</c:v>
                </c:pt>
                <c:pt idx="95">
                  <c:v>9.5</c:v>
                </c:pt>
                <c:pt idx="96">
                  <c:v>9.6000000000000014</c:v>
                </c:pt>
                <c:pt idx="97">
                  <c:v>9.7000000000000011</c:v>
                </c:pt>
                <c:pt idx="98">
                  <c:v>9.8000000000000007</c:v>
                </c:pt>
                <c:pt idx="99">
                  <c:v>9.9</c:v>
                </c:pt>
                <c:pt idx="100">
                  <c:v>10</c:v>
                </c:pt>
                <c:pt idx="101">
                  <c:v>10.100000000000001</c:v>
                </c:pt>
                <c:pt idx="102">
                  <c:v>10.200000000000001</c:v>
                </c:pt>
                <c:pt idx="103">
                  <c:v>10.3</c:v>
                </c:pt>
                <c:pt idx="104">
                  <c:v>10.4</c:v>
                </c:pt>
                <c:pt idx="105">
                  <c:v>10.5</c:v>
                </c:pt>
                <c:pt idx="106">
                  <c:v>10.600000000000001</c:v>
                </c:pt>
                <c:pt idx="107">
                  <c:v>10.700000000000001</c:v>
                </c:pt>
                <c:pt idx="108">
                  <c:v>10.8</c:v>
                </c:pt>
                <c:pt idx="109">
                  <c:v>10.9</c:v>
                </c:pt>
                <c:pt idx="110">
                  <c:v>11</c:v>
                </c:pt>
                <c:pt idx="111">
                  <c:v>11.100000000000001</c:v>
                </c:pt>
                <c:pt idx="112">
                  <c:v>11.200000000000001</c:v>
                </c:pt>
                <c:pt idx="113">
                  <c:v>11.3</c:v>
                </c:pt>
                <c:pt idx="114">
                  <c:v>11.4</c:v>
                </c:pt>
                <c:pt idx="115">
                  <c:v>11.5</c:v>
                </c:pt>
                <c:pt idx="116">
                  <c:v>11.600000000000001</c:v>
                </c:pt>
                <c:pt idx="117">
                  <c:v>11.700000000000001</c:v>
                </c:pt>
                <c:pt idx="118">
                  <c:v>11.8</c:v>
                </c:pt>
                <c:pt idx="119">
                  <c:v>11.9</c:v>
                </c:pt>
                <c:pt idx="120">
                  <c:v>12</c:v>
                </c:pt>
                <c:pt idx="121">
                  <c:v>12.100000000000001</c:v>
                </c:pt>
                <c:pt idx="122">
                  <c:v>12.200000000000001</c:v>
                </c:pt>
                <c:pt idx="123">
                  <c:v>12.3</c:v>
                </c:pt>
                <c:pt idx="124">
                  <c:v>12.4</c:v>
                </c:pt>
                <c:pt idx="125">
                  <c:v>12.5</c:v>
                </c:pt>
                <c:pt idx="126">
                  <c:v>12.600000000000001</c:v>
                </c:pt>
                <c:pt idx="127">
                  <c:v>12.700000000000001</c:v>
                </c:pt>
                <c:pt idx="128">
                  <c:v>12.8</c:v>
                </c:pt>
                <c:pt idx="129">
                  <c:v>12.9</c:v>
                </c:pt>
                <c:pt idx="130">
                  <c:v>13</c:v>
                </c:pt>
                <c:pt idx="131">
                  <c:v>13.100000000000001</c:v>
                </c:pt>
                <c:pt idx="132">
                  <c:v>13.200000000000001</c:v>
                </c:pt>
                <c:pt idx="133">
                  <c:v>13.3</c:v>
                </c:pt>
                <c:pt idx="134">
                  <c:v>13.4</c:v>
                </c:pt>
                <c:pt idx="135">
                  <c:v>13.5</c:v>
                </c:pt>
                <c:pt idx="136">
                  <c:v>13.600000000000001</c:v>
                </c:pt>
                <c:pt idx="137">
                  <c:v>13.700000000000001</c:v>
                </c:pt>
                <c:pt idx="138">
                  <c:v>13.8</c:v>
                </c:pt>
                <c:pt idx="139">
                  <c:v>13.9</c:v>
                </c:pt>
                <c:pt idx="140">
                  <c:v>14</c:v>
                </c:pt>
                <c:pt idx="141">
                  <c:v>14.100000000000001</c:v>
                </c:pt>
                <c:pt idx="142">
                  <c:v>14.200000000000001</c:v>
                </c:pt>
                <c:pt idx="143">
                  <c:v>14.3</c:v>
                </c:pt>
                <c:pt idx="144">
                  <c:v>14.4</c:v>
                </c:pt>
                <c:pt idx="145">
                  <c:v>14.5</c:v>
                </c:pt>
                <c:pt idx="146">
                  <c:v>14.600000000000001</c:v>
                </c:pt>
                <c:pt idx="147">
                  <c:v>14.700000000000001</c:v>
                </c:pt>
                <c:pt idx="148">
                  <c:v>14.8</c:v>
                </c:pt>
                <c:pt idx="149">
                  <c:v>14.9</c:v>
                </c:pt>
                <c:pt idx="150">
                  <c:v>15</c:v>
                </c:pt>
                <c:pt idx="151">
                  <c:v>15.100000000000001</c:v>
                </c:pt>
                <c:pt idx="152">
                  <c:v>15.200000000000001</c:v>
                </c:pt>
                <c:pt idx="153">
                  <c:v>15.3</c:v>
                </c:pt>
                <c:pt idx="154">
                  <c:v>15.4</c:v>
                </c:pt>
                <c:pt idx="155">
                  <c:v>15.5</c:v>
                </c:pt>
                <c:pt idx="156">
                  <c:v>15.600000000000001</c:v>
                </c:pt>
                <c:pt idx="157">
                  <c:v>15.700000000000001</c:v>
                </c:pt>
                <c:pt idx="158">
                  <c:v>15.8</c:v>
                </c:pt>
                <c:pt idx="159">
                  <c:v>15.9</c:v>
                </c:pt>
                <c:pt idx="160">
                  <c:v>16</c:v>
                </c:pt>
                <c:pt idx="161">
                  <c:v>16.100000000000001</c:v>
                </c:pt>
                <c:pt idx="162">
                  <c:v>16.2</c:v>
                </c:pt>
                <c:pt idx="163">
                  <c:v>16.3</c:v>
                </c:pt>
                <c:pt idx="164">
                  <c:v>16.400000000000002</c:v>
                </c:pt>
                <c:pt idx="165">
                  <c:v>16.5</c:v>
                </c:pt>
                <c:pt idx="166">
                  <c:v>16.600000000000001</c:v>
                </c:pt>
                <c:pt idx="167">
                  <c:v>16.7</c:v>
                </c:pt>
                <c:pt idx="168">
                  <c:v>16.8</c:v>
                </c:pt>
                <c:pt idx="169">
                  <c:v>16.900000000000002</c:v>
                </c:pt>
                <c:pt idx="170">
                  <c:v>17</c:v>
                </c:pt>
                <c:pt idx="171">
                  <c:v>17.100000000000001</c:v>
                </c:pt>
                <c:pt idx="172">
                  <c:v>17.2</c:v>
                </c:pt>
                <c:pt idx="173">
                  <c:v>17.3</c:v>
                </c:pt>
                <c:pt idx="174">
                  <c:v>17.400000000000002</c:v>
                </c:pt>
                <c:pt idx="175">
                  <c:v>17.5</c:v>
                </c:pt>
                <c:pt idx="176">
                  <c:v>17.600000000000001</c:v>
                </c:pt>
                <c:pt idx="177">
                  <c:v>17.7</c:v>
                </c:pt>
                <c:pt idx="178">
                  <c:v>17.8</c:v>
                </c:pt>
                <c:pt idx="179">
                  <c:v>17.900000000000002</c:v>
                </c:pt>
                <c:pt idx="180">
                  <c:v>18</c:v>
                </c:pt>
                <c:pt idx="181">
                  <c:v>18.100000000000001</c:v>
                </c:pt>
                <c:pt idx="182">
                  <c:v>18.2</c:v>
                </c:pt>
                <c:pt idx="183">
                  <c:v>18.3</c:v>
                </c:pt>
                <c:pt idx="184">
                  <c:v>18.400000000000002</c:v>
                </c:pt>
                <c:pt idx="185">
                  <c:v>18.5</c:v>
                </c:pt>
                <c:pt idx="186">
                  <c:v>18.600000000000001</c:v>
                </c:pt>
                <c:pt idx="187">
                  <c:v>18.7</c:v>
                </c:pt>
                <c:pt idx="188">
                  <c:v>18.8</c:v>
                </c:pt>
                <c:pt idx="189">
                  <c:v>18.900000000000002</c:v>
                </c:pt>
                <c:pt idx="190">
                  <c:v>19</c:v>
                </c:pt>
                <c:pt idx="191">
                  <c:v>19.100000000000001</c:v>
                </c:pt>
                <c:pt idx="192">
                  <c:v>19.200000000000003</c:v>
                </c:pt>
                <c:pt idx="193">
                  <c:v>19.3</c:v>
                </c:pt>
                <c:pt idx="194">
                  <c:v>19.400000000000002</c:v>
                </c:pt>
                <c:pt idx="195">
                  <c:v>19.5</c:v>
                </c:pt>
                <c:pt idx="196">
                  <c:v>19.600000000000001</c:v>
                </c:pt>
                <c:pt idx="197">
                  <c:v>19.700000000000003</c:v>
                </c:pt>
                <c:pt idx="198">
                  <c:v>19.8</c:v>
                </c:pt>
                <c:pt idx="199">
                  <c:v>19.900000000000002</c:v>
                </c:pt>
                <c:pt idx="200">
                  <c:v>20</c:v>
                </c:pt>
                <c:pt idx="201">
                  <c:v>20.100000000000001</c:v>
                </c:pt>
                <c:pt idx="202">
                  <c:v>20.200000000000003</c:v>
                </c:pt>
                <c:pt idx="203">
                  <c:v>20.3</c:v>
                </c:pt>
                <c:pt idx="204">
                  <c:v>20.400000000000002</c:v>
                </c:pt>
                <c:pt idx="205">
                  <c:v>20.5</c:v>
                </c:pt>
                <c:pt idx="206">
                  <c:v>20.6</c:v>
                </c:pt>
                <c:pt idx="207">
                  <c:v>20.700000000000003</c:v>
                </c:pt>
                <c:pt idx="208">
                  <c:v>20.8</c:v>
                </c:pt>
                <c:pt idx="209">
                  <c:v>20.900000000000002</c:v>
                </c:pt>
                <c:pt idx="210">
                  <c:v>21</c:v>
                </c:pt>
                <c:pt idx="211">
                  <c:v>21.1</c:v>
                </c:pt>
                <c:pt idx="212">
                  <c:v>21.200000000000003</c:v>
                </c:pt>
                <c:pt idx="213">
                  <c:v>21.3</c:v>
                </c:pt>
                <c:pt idx="214">
                  <c:v>21.400000000000002</c:v>
                </c:pt>
                <c:pt idx="215">
                  <c:v>21.5</c:v>
                </c:pt>
                <c:pt idx="216">
                  <c:v>21.6</c:v>
                </c:pt>
                <c:pt idx="217">
                  <c:v>21.700000000000003</c:v>
                </c:pt>
                <c:pt idx="218">
                  <c:v>21.8</c:v>
                </c:pt>
                <c:pt idx="219">
                  <c:v>21.900000000000002</c:v>
                </c:pt>
                <c:pt idx="220">
                  <c:v>22</c:v>
                </c:pt>
                <c:pt idx="221">
                  <c:v>22.1</c:v>
                </c:pt>
                <c:pt idx="222">
                  <c:v>22.200000000000003</c:v>
                </c:pt>
                <c:pt idx="223">
                  <c:v>22.3</c:v>
                </c:pt>
                <c:pt idx="224">
                  <c:v>22.400000000000002</c:v>
                </c:pt>
                <c:pt idx="225">
                  <c:v>22.5</c:v>
                </c:pt>
                <c:pt idx="226">
                  <c:v>22.6</c:v>
                </c:pt>
                <c:pt idx="227">
                  <c:v>22.700000000000003</c:v>
                </c:pt>
                <c:pt idx="228">
                  <c:v>22.8</c:v>
                </c:pt>
                <c:pt idx="229">
                  <c:v>22.900000000000002</c:v>
                </c:pt>
                <c:pt idx="230">
                  <c:v>23</c:v>
                </c:pt>
                <c:pt idx="231">
                  <c:v>23.1</c:v>
                </c:pt>
                <c:pt idx="232">
                  <c:v>23.200000000000003</c:v>
                </c:pt>
                <c:pt idx="233">
                  <c:v>23.3</c:v>
                </c:pt>
                <c:pt idx="234">
                  <c:v>23.400000000000002</c:v>
                </c:pt>
                <c:pt idx="235">
                  <c:v>23.5</c:v>
                </c:pt>
                <c:pt idx="236">
                  <c:v>23.6</c:v>
                </c:pt>
                <c:pt idx="237">
                  <c:v>23.700000000000003</c:v>
                </c:pt>
                <c:pt idx="238">
                  <c:v>23.8</c:v>
                </c:pt>
                <c:pt idx="239">
                  <c:v>23.900000000000002</c:v>
                </c:pt>
                <c:pt idx="240">
                  <c:v>24</c:v>
                </c:pt>
                <c:pt idx="241">
                  <c:v>24.1</c:v>
                </c:pt>
                <c:pt idx="242">
                  <c:v>24.200000000000003</c:v>
                </c:pt>
                <c:pt idx="243">
                  <c:v>24.3</c:v>
                </c:pt>
                <c:pt idx="244">
                  <c:v>24.400000000000002</c:v>
                </c:pt>
                <c:pt idx="245">
                  <c:v>24.5</c:v>
                </c:pt>
                <c:pt idx="246">
                  <c:v>24.6</c:v>
                </c:pt>
                <c:pt idx="247">
                  <c:v>24.700000000000003</c:v>
                </c:pt>
                <c:pt idx="248">
                  <c:v>24.8</c:v>
                </c:pt>
                <c:pt idx="249">
                  <c:v>24.900000000000002</c:v>
                </c:pt>
                <c:pt idx="250">
                  <c:v>25</c:v>
                </c:pt>
                <c:pt idx="251">
                  <c:v>25.1</c:v>
                </c:pt>
                <c:pt idx="252">
                  <c:v>25.200000000000003</c:v>
                </c:pt>
                <c:pt idx="253">
                  <c:v>25.3</c:v>
                </c:pt>
                <c:pt idx="254">
                  <c:v>25.400000000000002</c:v>
                </c:pt>
                <c:pt idx="255">
                  <c:v>25.5</c:v>
                </c:pt>
                <c:pt idx="256">
                  <c:v>25.6</c:v>
                </c:pt>
                <c:pt idx="257">
                  <c:v>25.700000000000003</c:v>
                </c:pt>
                <c:pt idx="258">
                  <c:v>25.8</c:v>
                </c:pt>
                <c:pt idx="259">
                  <c:v>25.900000000000002</c:v>
                </c:pt>
                <c:pt idx="260">
                  <c:v>26</c:v>
                </c:pt>
                <c:pt idx="261">
                  <c:v>26.1</c:v>
                </c:pt>
                <c:pt idx="262">
                  <c:v>26.200000000000003</c:v>
                </c:pt>
                <c:pt idx="263">
                  <c:v>26.3</c:v>
                </c:pt>
                <c:pt idx="264">
                  <c:v>26.400000000000002</c:v>
                </c:pt>
                <c:pt idx="265">
                  <c:v>26.5</c:v>
                </c:pt>
                <c:pt idx="266">
                  <c:v>26.6</c:v>
                </c:pt>
                <c:pt idx="267">
                  <c:v>26.700000000000003</c:v>
                </c:pt>
                <c:pt idx="268">
                  <c:v>26.8</c:v>
                </c:pt>
                <c:pt idx="269">
                  <c:v>26.900000000000002</c:v>
                </c:pt>
                <c:pt idx="270">
                  <c:v>27</c:v>
                </c:pt>
                <c:pt idx="271">
                  <c:v>27.1</c:v>
                </c:pt>
                <c:pt idx="272">
                  <c:v>27.200000000000003</c:v>
                </c:pt>
                <c:pt idx="273">
                  <c:v>27.3</c:v>
                </c:pt>
                <c:pt idx="274">
                  <c:v>27.400000000000002</c:v>
                </c:pt>
                <c:pt idx="275">
                  <c:v>27.5</c:v>
                </c:pt>
                <c:pt idx="276">
                  <c:v>27.6</c:v>
                </c:pt>
                <c:pt idx="277">
                  <c:v>27.700000000000003</c:v>
                </c:pt>
                <c:pt idx="278">
                  <c:v>27.8</c:v>
                </c:pt>
                <c:pt idx="279">
                  <c:v>27.900000000000002</c:v>
                </c:pt>
                <c:pt idx="280">
                  <c:v>28</c:v>
                </c:pt>
                <c:pt idx="281">
                  <c:v>28.1</c:v>
                </c:pt>
                <c:pt idx="282">
                  <c:v>28.200000000000003</c:v>
                </c:pt>
                <c:pt idx="283">
                  <c:v>28.3</c:v>
                </c:pt>
                <c:pt idx="284">
                  <c:v>28.400000000000002</c:v>
                </c:pt>
                <c:pt idx="285">
                  <c:v>28.5</c:v>
                </c:pt>
                <c:pt idx="286">
                  <c:v>28.6</c:v>
                </c:pt>
                <c:pt idx="287">
                  <c:v>28.700000000000003</c:v>
                </c:pt>
                <c:pt idx="288">
                  <c:v>28.8</c:v>
                </c:pt>
                <c:pt idx="289">
                  <c:v>28.900000000000002</c:v>
                </c:pt>
                <c:pt idx="290">
                  <c:v>29</c:v>
                </c:pt>
                <c:pt idx="291">
                  <c:v>29.1</c:v>
                </c:pt>
                <c:pt idx="292">
                  <c:v>29.200000000000003</c:v>
                </c:pt>
                <c:pt idx="293">
                  <c:v>29.3</c:v>
                </c:pt>
                <c:pt idx="294">
                  <c:v>29.400000000000002</c:v>
                </c:pt>
                <c:pt idx="295">
                  <c:v>29.5</c:v>
                </c:pt>
                <c:pt idx="296">
                  <c:v>29.6</c:v>
                </c:pt>
                <c:pt idx="297">
                  <c:v>29.700000000000003</c:v>
                </c:pt>
                <c:pt idx="298">
                  <c:v>29.8</c:v>
                </c:pt>
                <c:pt idx="299">
                  <c:v>29.900000000000002</c:v>
                </c:pt>
                <c:pt idx="300">
                  <c:v>30</c:v>
                </c:pt>
                <c:pt idx="301">
                  <c:v>30.1</c:v>
                </c:pt>
                <c:pt idx="302">
                  <c:v>30.200000000000003</c:v>
                </c:pt>
                <c:pt idx="303">
                  <c:v>30.3</c:v>
                </c:pt>
                <c:pt idx="304">
                  <c:v>30.400000000000002</c:v>
                </c:pt>
                <c:pt idx="305">
                  <c:v>30.5</c:v>
                </c:pt>
                <c:pt idx="306">
                  <c:v>30.6</c:v>
                </c:pt>
                <c:pt idx="307">
                  <c:v>30.700000000000003</c:v>
                </c:pt>
                <c:pt idx="308">
                  <c:v>30.8</c:v>
                </c:pt>
                <c:pt idx="309">
                  <c:v>30.900000000000002</c:v>
                </c:pt>
                <c:pt idx="310">
                  <c:v>31</c:v>
                </c:pt>
                <c:pt idx="311">
                  <c:v>31.1</c:v>
                </c:pt>
                <c:pt idx="312">
                  <c:v>31.200000000000003</c:v>
                </c:pt>
                <c:pt idx="313">
                  <c:v>31.3</c:v>
                </c:pt>
                <c:pt idx="314">
                  <c:v>31.400000000000002</c:v>
                </c:pt>
                <c:pt idx="315">
                  <c:v>31.5</c:v>
                </c:pt>
                <c:pt idx="316">
                  <c:v>31.6</c:v>
                </c:pt>
                <c:pt idx="317">
                  <c:v>31.700000000000003</c:v>
                </c:pt>
                <c:pt idx="318">
                  <c:v>31.8</c:v>
                </c:pt>
                <c:pt idx="319">
                  <c:v>31.900000000000002</c:v>
                </c:pt>
                <c:pt idx="320">
                  <c:v>32</c:v>
                </c:pt>
                <c:pt idx="321">
                  <c:v>32.1</c:v>
                </c:pt>
                <c:pt idx="322">
                  <c:v>32.200000000000003</c:v>
                </c:pt>
                <c:pt idx="323">
                  <c:v>32.300000000000004</c:v>
                </c:pt>
                <c:pt idx="324">
                  <c:v>32.4</c:v>
                </c:pt>
                <c:pt idx="325">
                  <c:v>32.5</c:v>
                </c:pt>
                <c:pt idx="326">
                  <c:v>32.6</c:v>
                </c:pt>
                <c:pt idx="327">
                  <c:v>32.700000000000003</c:v>
                </c:pt>
                <c:pt idx="328">
                  <c:v>32.800000000000004</c:v>
                </c:pt>
                <c:pt idx="329">
                  <c:v>32.9</c:v>
                </c:pt>
                <c:pt idx="330">
                  <c:v>33</c:v>
                </c:pt>
                <c:pt idx="331">
                  <c:v>33.1</c:v>
                </c:pt>
                <c:pt idx="332">
                  <c:v>33.200000000000003</c:v>
                </c:pt>
                <c:pt idx="333">
                  <c:v>33.300000000000004</c:v>
                </c:pt>
                <c:pt idx="334">
                  <c:v>33.4</c:v>
                </c:pt>
                <c:pt idx="335">
                  <c:v>33.5</c:v>
                </c:pt>
                <c:pt idx="336">
                  <c:v>33.6</c:v>
                </c:pt>
                <c:pt idx="337">
                  <c:v>33.700000000000003</c:v>
                </c:pt>
                <c:pt idx="338">
                  <c:v>33.800000000000004</c:v>
                </c:pt>
                <c:pt idx="339">
                  <c:v>33.9</c:v>
                </c:pt>
                <c:pt idx="340">
                  <c:v>34</c:v>
                </c:pt>
                <c:pt idx="341">
                  <c:v>34.1</c:v>
                </c:pt>
                <c:pt idx="342">
                  <c:v>34.200000000000003</c:v>
                </c:pt>
                <c:pt idx="343">
                  <c:v>34.300000000000004</c:v>
                </c:pt>
                <c:pt idx="344">
                  <c:v>34.4</c:v>
                </c:pt>
                <c:pt idx="345">
                  <c:v>34.5</c:v>
                </c:pt>
                <c:pt idx="346">
                  <c:v>34.6</c:v>
                </c:pt>
                <c:pt idx="347">
                  <c:v>34.700000000000003</c:v>
                </c:pt>
                <c:pt idx="348">
                  <c:v>34.800000000000004</c:v>
                </c:pt>
                <c:pt idx="349">
                  <c:v>34.9</c:v>
                </c:pt>
                <c:pt idx="350">
                  <c:v>35</c:v>
                </c:pt>
                <c:pt idx="351">
                  <c:v>35.1</c:v>
                </c:pt>
                <c:pt idx="352">
                  <c:v>35.200000000000003</c:v>
                </c:pt>
                <c:pt idx="353">
                  <c:v>35.300000000000004</c:v>
                </c:pt>
                <c:pt idx="354">
                  <c:v>35.4</c:v>
                </c:pt>
                <c:pt idx="355">
                  <c:v>35.5</c:v>
                </c:pt>
                <c:pt idx="356">
                  <c:v>35.6</c:v>
                </c:pt>
                <c:pt idx="357">
                  <c:v>35.700000000000003</c:v>
                </c:pt>
                <c:pt idx="358">
                  <c:v>35.800000000000004</c:v>
                </c:pt>
                <c:pt idx="359">
                  <c:v>35.9</c:v>
                </c:pt>
                <c:pt idx="360">
                  <c:v>36</c:v>
                </c:pt>
                <c:pt idx="361">
                  <c:v>36.1</c:v>
                </c:pt>
                <c:pt idx="362">
                  <c:v>36.200000000000003</c:v>
                </c:pt>
                <c:pt idx="363">
                  <c:v>36.300000000000004</c:v>
                </c:pt>
                <c:pt idx="364">
                  <c:v>36.4</c:v>
                </c:pt>
                <c:pt idx="365">
                  <c:v>36.5</c:v>
                </c:pt>
                <c:pt idx="366">
                  <c:v>36.6</c:v>
                </c:pt>
                <c:pt idx="367">
                  <c:v>36.700000000000003</c:v>
                </c:pt>
                <c:pt idx="368">
                  <c:v>36.800000000000004</c:v>
                </c:pt>
                <c:pt idx="369">
                  <c:v>36.9</c:v>
                </c:pt>
                <c:pt idx="370">
                  <c:v>37</c:v>
                </c:pt>
                <c:pt idx="371">
                  <c:v>37.1</c:v>
                </c:pt>
                <c:pt idx="372">
                  <c:v>37.200000000000003</c:v>
                </c:pt>
                <c:pt idx="373">
                  <c:v>37.300000000000004</c:v>
                </c:pt>
                <c:pt idx="374">
                  <c:v>37.4</c:v>
                </c:pt>
                <c:pt idx="375">
                  <c:v>37.5</c:v>
                </c:pt>
                <c:pt idx="376">
                  <c:v>37.6</c:v>
                </c:pt>
                <c:pt idx="377">
                  <c:v>37.700000000000003</c:v>
                </c:pt>
                <c:pt idx="378">
                  <c:v>37.800000000000004</c:v>
                </c:pt>
                <c:pt idx="379">
                  <c:v>37.9</c:v>
                </c:pt>
                <c:pt idx="380">
                  <c:v>38</c:v>
                </c:pt>
                <c:pt idx="381">
                  <c:v>38.1</c:v>
                </c:pt>
                <c:pt idx="382">
                  <c:v>38.200000000000003</c:v>
                </c:pt>
                <c:pt idx="383">
                  <c:v>38.300000000000004</c:v>
                </c:pt>
                <c:pt idx="384">
                  <c:v>38.400000000000006</c:v>
                </c:pt>
                <c:pt idx="385">
                  <c:v>38.5</c:v>
                </c:pt>
                <c:pt idx="386">
                  <c:v>38.6</c:v>
                </c:pt>
                <c:pt idx="387">
                  <c:v>38.700000000000003</c:v>
                </c:pt>
                <c:pt idx="388">
                  <c:v>38.800000000000004</c:v>
                </c:pt>
                <c:pt idx="389">
                  <c:v>38.900000000000006</c:v>
                </c:pt>
                <c:pt idx="390">
                  <c:v>39</c:v>
                </c:pt>
                <c:pt idx="391">
                  <c:v>39.1</c:v>
                </c:pt>
                <c:pt idx="392">
                  <c:v>39.200000000000003</c:v>
                </c:pt>
                <c:pt idx="393">
                  <c:v>39.300000000000004</c:v>
                </c:pt>
                <c:pt idx="394">
                  <c:v>39.400000000000006</c:v>
                </c:pt>
                <c:pt idx="395">
                  <c:v>39.5</c:v>
                </c:pt>
                <c:pt idx="396">
                  <c:v>39.6</c:v>
                </c:pt>
                <c:pt idx="397">
                  <c:v>39.700000000000003</c:v>
                </c:pt>
                <c:pt idx="398">
                  <c:v>39.800000000000004</c:v>
                </c:pt>
                <c:pt idx="399">
                  <c:v>39.900000000000006</c:v>
                </c:pt>
                <c:pt idx="400">
                  <c:v>40</c:v>
                </c:pt>
                <c:pt idx="401">
                  <c:v>40.1</c:v>
                </c:pt>
                <c:pt idx="402">
                  <c:v>40.200000000000003</c:v>
                </c:pt>
                <c:pt idx="403">
                  <c:v>40.300000000000004</c:v>
                </c:pt>
                <c:pt idx="404">
                  <c:v>40.400000000000006</c:v>
                </c:pt>
                <c:pt idx="405">
                  <c:v>40.5</c:v>
                </c:pt>
                <c:pt idx="406">
                  <c:v>40.6</c:v>
                </c:pt>
                <c:pt idx="407">
                  <c:v>40.700000000000003</c:v>
                </c:pt>
                <c:pt idx="408">
                  <c:v>40.800000000000004</c:v>
                </c:pt>
                <c:pt idx="409">
                  <c:v>40.900000000000006</c:v>
                </c:pt>
                <c:pt idx="410">
                  <c:v>41</c:v>
                </c:pt>
                <c:pt idx="411">
                  <c:v>41.1</c:v>
                </c:pt>
                <c:pt idx="412">
                  <c:v>41.2</c:v>
                </c:pt>
                <c:pt idx="413">
                  <c:v>41.300000000000004</c:v>
                </c:pt>
                <c:pt idx="414">
                  <c:v>41.400000000000006</c:v>
                </c:pt>
                <c:pt idx="415">
                  <c:v>41.5</c:v>
                </c:pt>
                <c:pt idx="416">
                  <c:v>41.6</c:v>
                </c:pt>
                <c:pt idx="417">
                  <c:v>41.7</c:v>
                </c:pt>
                <c:pt idx="418">
                  <c:v>41.800000000000004</c:v>
                </c:pt>
                <c:pt idx="419">
                  <c:v>41.900000000000006</c:v>
                </c:pt>
                <c:pt idx="420">
                  <c:v>42</c:v>
                </c:pt>
                <c:pt idx="421">
                  <c:v>42.1</c:v>
                </c:pt>
                <c:pt idx="422">
                  <c:v>42.2</c:v>
                </c:pt>
                <c:pt idx="423">
                  <c:v>42.300000000000004</c:v>
                </c:pt>
                <c:pt idx="424">
                  <c:v>42.400000000000006</c:v>
                </c:pt>
                <c:pt idx="425">
                  <c:v>42.5</c:v>
                </c:pt>
                <c:pt idx="426">
                  <c:v>42.6</c:v>
                </c:pt>
                <c:pt idx="427">
                  <c:v>42.7</c:v>
                </c:pt>
                <c:pt idx="428">
                  <c:v>42.800000000000004</c:v>
                </c:pt>
                <c:pt idx="429">
                  <c:v>42.900000000000006</c:v>
                </c:pt>
                <c:pt idx="430">
                  <c:v>43</c:v>
                </c:pt>
                <c:pt idx="431">
                  <c:v>43.1</c:v>
                </c:pt>
                <c:pt idx="432">
                  <c:v>43.2</c:v>
                </c:pt>
                <c:pt idx="433">
                  <c:v>43.300000000000004</c:v>
                </c:pt>
                <c:pt idx="434">
                  <c:v>43.400000000000006</c:v>
                </c:pt>
                <c:pt idx="435">
                  <c:v>43.5</c:v>
                </c:pt>
                <c:pt idx="436">
                  <c:v>43.6</c:v>
                </c:pt>
                <c:pt idx="437">
                  <c:v>43.7</c:v>
                </c:pt>
                <c:pt idx="438">
                  <c:v>43.800000000000004</c:v>
                </c:pt>
                <c:pt idx="439">
                  <c:v>43.900000000000006</c:v>
                </c:pt>
                <c:pt idx="440">
                  <c:v>44</c:v>
                </c:pt>
                <c:pt idx="441">
                  <c:v>44.1</c:v>
                </c:pt>
                <c:pt idx="442">
                  <c:v>44.2</c:v>
                </c:pt>
                <c:pt idx="443">
                  <c:v>44.300000000000004</c:v>
                </c:pt>
                <c:pt idx="444">
                  <c:v>44.400000000000006</c:v>
                </c:pt>
                <c:pt idx="445">
                  <c:v>44.5</c:v>
                </c:pt>
                <c:pt idx="446">
                  <c:v>44.6</c:v>
                </c:pt>
                <c:pt idx="447">
                  <c:v>44.7</c:v>
                </c:pt>
                <c:pt idx="448">
                  <c:v>44.800000000000004</c:v>
                </c:pt>
                <c:pt idx="449">
                  <c:v>44.900000000000006</c:v>
                </c:pt>
                <c:pt idx="450">
                  <c:v>45</c:v>
                </c:pt>
                <c:pt idx="451">
                  <c:v>45.1</c:v>
                </c:pt>
                <c:pt idx="452">
                  <c:v>45.2</c:v>
                </c:pt>
                <c:pt idx="453">
                  <c:v>45.300000000000004</c:v>
                </c:pt>
                <c:pt idx="454">
                  <c:v>45.400000000000006</c:v>
                </c:pt>
                <c:pt idx="455">
                  <c:v>45.5</c:v>
                </c:pt>
                <c:pt idx="456">
                  <c:v>45.6</c:v>
                </c:pt>
                <c:pt idx="457">
                  <c:v>45.7</c:v>
                </c:pt>
                <c:pt idx="458">
                  <c:v>45.800000000000004</c:v>
                </c:pt>
                <c:pt idx="459">
                  <c:v>45.900000000000006</c:v>
                </c:pt>
                <c:pt idx="460">
                  <c:v>46</c:v>
                </c:pt>
                <c:pt idx="461">
                  <c:v>46.1</c:v>
                </c:pt>
                <c:pt idx="462">
                  <c:v>46.2</c:v>
                </c:pt>
                <c:pt idx="463">
                  <c:v>46.300000000000004</c:v>
                </c:pt>
                <c:pt idx="464">
                  <c:v>46.400000000000006</c:v>
                </c:pt>
                <c:pt idx="465">
                  <c:v>46.5</c:v>
                </c:pt>
                <c:pt idx="466">
                  <c:v>46.6</c:v>
                </c:pt>
                <c:pt idx="467">
                  <c:v>46.7</c:v>
                </c:pt>
                <c:pt idx="468">
                  <c:v>46.800000000000004</c:v>
                </c:pt>
                <c:pt idx="469">
                  <c:v>46.900000000000006</c:v>
                </c:pt>
                <c:pt idx="470">
                  <c:v>47</c:v>
                </c:pt>
                <c:pt idx="471">
                  <c:v>47.1</c:v>
                </c:pt>
                <c:pt idx="472">
                  <c:v>47.2</c:v>
                </c:pt>
                <c:pt idx="473">
                  <c:v>47.300000000000004</c:v>
                </c:pt>
                <c:pt idx="474">
                  <c:v>47.400000000000006</c:v>
                </c:pt>
                <c:pt idx="475">
                  <c:v>47.5</c:v>
                </c:pt>
                <c:pt idx="476">
                  <c:v>47.6</c:v>
                </c:pt>
                <c:pt idx="477">
                  <c:v>47.7</c:v>
                </c:pt>
                <c:pt idx="478">
                  <c:v>47.800000000000004</c:v>
                </c:pt>
                <c:pt idx="479">
                  <c:v>47.900000000000006</c:v>
                </c:pt>
                <c:pt idx="480">
                  <c:v>48</c:v>
                </c:pt>
                <c:pt idx="481">
                  <c:v>48.1</c:v>
                </c:pt>
                <c:pt idx="482">
                  <c:v>48.2</c:v>
                </c:pt>
                <c:pt idx="483">
                  <c:v>48.300000000000004</c:v>
                </c:pt>
                <c:pt idx="484">
                  <c:v>48.400000000000006</c:v>
                </c:pt>
                <c:pt idx="485">
                  <c:v>48.5</c:v>
                </c:pt>
                <c:pt idx="486">
                  <c:v>48.6</c:v>
                </c:pt>
                <c:pt idx="487">
                  <c:v>48.7</c:v>
                </c:pt>
                <c:pt idx="488">
                  <c:v>48.800000000000004</c:v>
                </c:pt>
                <c:pt idx="489">
                  <c:v>48.900000000000006</c:v>
                </c:pt>
                <c:pt idx="490">
                  <c:v>49</c:v>
                </c:pt>
                <c:pt idx="491">
                  <c:v>49.1</c:v>
                </c:pt>
                <c:pt idx="492">
                  <c:v>49.2</c:v>
                </c:pt>
                <c:pt idx="493">
                  <c:v>49.300000000000004</c:v>
                </c:pt>
                <c:pt idx="494">
                  <c:v>49.400000000000006</c:v>
                </c:pt>
                <c:pt idx="495">
                  <c:v>49.5</c:v>
                </c:pt>
                <c:pt idx="496">
                  <c:v>49.6</c:v>
                </c:pt>
                <c:pt idx="497">
                  <c:v>49.7</c:v>
                </c:pt>
                <c:pt idx="498">
                  <c:v>49.800000000000004</c:v>
                </c:pt>
                <c:pt idx="499">
                  <c:v>49.900000000000006</c:v>
                </c:pt>
                <c:pt idx="500">
                  <c:v>50</c:v>
                </c:pt>
                <c:pt idx="501">
                  <c:v>50.1</c:v>
                </c:pt>
                <c:pt idx="502">
                  <c:v>50.2</c:v>
                </c:pt>
                <c:pt idx="503">
                  <c:v>50.300000000000004</c:v>
                </c:pt>
                <c:pt idx="504">
                  <c:v>50.400000000000006</c:v>
                </c:pt>
                <c:pt idx="505">
                  <c:v>50.5</c:v>
                </c:pt>
                <c:pt idx="506">
                  <c:v>50.6</c:v>
                </c:pt>
                <c:pt idx="507">
                  <c:v>50.7</c:v>
                </c:pt>
                <c:pt idx="508">
                  <c:v>50.800000000000004</c:v>
                </c:pt>
                <c:pt idx="509">
                  <c:v>50.900000000000006</c:v>
                </c:pt>
                <c:pt idx="510">
                  <c:v>51</c:v>
                </c:pt>
                <c:pt idx="511">
                  <c:v>51.1</c:v>
                </c:pt>
                <c:pt idx="512">
                  <c:v>51.2</c:v>
                </c:pt>
                <c:pt idx="513">
                  <c:v>51.300000000000004</c:v>
                </c:pt>
                <c:pt idx="514">
                  <c:v>51.400000000000006</c:v>
                </c:pt>
                <c:pt idx="515">
                  <c:v>51.5</c:v>
                </c:pt>
                <c:pt idx="516">
                  <c:v>51.6</c:v>
                </c:pt>
                <c:pt idx="517">
                  <c:v>51.7</c:v>
                </c:pt>
                <c:pt idx="518">
                  <c:v>51.800000000000004</c:v>
                </c:pt>
                <c:pt idx="519">
                  <c:v>51.900000000000006</c:v>
                </c:pt>
                <c:pt idx="520">
                  <c:v>52</c:v>
                </c:pt>
                <c:pt idx="521">
                  <c:v>52.1</c:v>
                </c:pt>
                <c:pt idx="522">
                  <c:v>52.2</c:v>
                </c:pt>
                <c:pt idx="523">
                  <c:v>52.300000000000004</c:v>
                </c:pt>
                <c:pt idx="524">
                  <c:v>52.400000000000006</c:v>
                </c:pt>
                <c:pt idx="525">
                  <c:v>52.5</c:v>
                </c:pt>
                <c:pt idx="526">
                  <c:v>52.6</c:v>
                </c:pt>
                <c:pt idx="527">
                  <c:v>52.7</c:v>
                </c:pt>
                <c:pt idx="528">
                  <c:v>52.800000000000004</c:v>
                </c:pt>
                <c:pt idx="529">
                  <c:v>52.900000000000006</c:v>
                </c:pt>
                <c:pt idx="530">
                  <c:v>53</c:v>
                </c:pt>
                <c:pt idx="531">
                  <c:v>53.1</c:v>
                </c:pt>
                <c:pt idx="532">
                  <c:v>53.2</c:v>
                </c:pt>
                <c:pt idx="533">
                  <c:v>53.300000000000004</c:v>
                </c:pt>
                <c:pt idx="534">
                  <c:v>53.400000000000006</c:v>
                </c:pt>
                <c:pt idx="535">
                  <c:v>53.5</c:v>
                </c:pt>
                <c:pt idx="536">
                  <c:v>53.6</c:v>
                </c:pt>
                <c:pt idx="537">
                  <c:v>53.7</c:v>
                </c:pt>
                <c:pt idx="538">
                  <c:v>53.800000000000004</c:v>
                </c:pt>
                <c:pt idx="539">
                  <c:v>53.900000000000006</c:v>
                </c:pt>
                <c:pt idx="540">
                  <c:v>54</c:v>
                </c:pt>
                <c:pt idx="541">
                  <c:v>54.1</c:v>
                </c:pt>
                <c:pt idx="542">
                  <c:v>54.2</c:v>
                </c:pt>
                <c:pt idx="543">
                  <c:v>54.300000000000004</c:v>
                </c:pt>
                <c:pt idx="544">
                  <c:v>54.400000000000006</c:v>
                </c:pt>
                <c:pt idx="545">
                  <c:v>54.5</c:v>
                </c:pt>
                <c:pt idx="546">
                  <c:v>54.6</c:v>
                </c:pt>
                <c:pt idx="547">
                  <c:v>54.7</c:v>
                </c:pt>
                <c:pt idx="548">
                  <c:v>54.800000000000004</c:v>
                </c:pt>
                <c:pt idx="549">
                  <c:v>54.900000000000006</c:v>
                </c:pt>
                <c:pt idx="550">
                  <c:v>55</c:v>
                </c:pt>
                <c:pt idx="551">
                  <c:v>55.1</c:v>
                </c:pt>
                <c:pt idx="552">
                  <c:v>55.2</c:v>
                </c:pt>
                <c:pt idx="553">
                  <c:v>55.300000000000004</c:v>
                </c:pt>
                <c:pt idx="554">
                  <c:v>55.400000000000006</c:v>
                </c:pt>
                <c:pt idx="555">
                  <c:v>55.5</c:v>
                </c:pt>
                <c:pt idx="556">
                  <c:v>55.6</c:v>
                </c:pt>
                <c:pt idx="557">
                  <c:v>55.7</c:v>
                </c:pt>
                <c:pt idx="558">
                  <c:v>55.800000000000004</c:v>
                </c:pt>
                <c:pt idx="559">
                  <c:v>55.900000000000006</c:v>
                </c:pt>
                <c:pt idx="560">
                  <c:v>56</c:v>
                </c:pt>
                <c:pt idx="561">
                  <c:v>56.1</c:v>
                </c:pt>
                <c:pt idx="562">
                  <c:v>56.2</c:v>
                </c:pt>
                <c:pt idx="563">
                  <c:v>56.300000000000004</c:v>
                </c:pt>
                <c:pt idx="564">
                  <c:v>56.400000000000006</c:v>
                </c:pt>
                <c:pt idx="565">
                  <c:v>56.5</c:v>
                </c:pt>
                <c:pt idx="566">
                  <c:v>56.6</c:v>
                </c:pt>
                <c:pt idx="567">
                  <c:v>56.7</c:v>
                </c:pt>
                <c:pt idx="568">
                  <c:v>56.800000000000004</c:v>
                </c:pt>
                <c:pt idx="569">
                  <c:v>56.900000000000006</c:v>
                </c:pt>
                <c:pt idx="570">
                  <c:v>57</c:v>
                </c:pt>
                <c:pt idx="571">
                  <c:v>57.1</c:v>
                </c:pt>
                <c:pt idx="572">
                  <c:v>57.2</c:v>
                </c:pt>
                <c:pt idx="573">
                  <c:v>57.300000000000004</c:v>
                </c:pt>
                <c:pt idx="574">
                  <c:v>57.400000000000006</c:v>
                </c:pt>
                <c:pt idx="575">
                  <c:v>57.5</c:v>
                </c:pt>
                <c:pt idx="576">
                  <c:v>57.6</c:v>
                </c:pt>
                <c:pt idx="577">
                  <c:v>57.7</c:v>
                </c:pt>
                <c:pt idx="578">
                  <c:v>57.800000000000004</c:v>
                </c:pt>
                <c:pt idx="579">
                  <c:v>57.900000000000006</c:v>
                </c:pt>
                <c:pt idx="580">
                  <c:v>58</c:v>
                </c:pt>
                <c:pt idx="581">
                  <c:v>58.1</c:v>
                </c:pt>
                <c:pt idx="582">
                  <c:v>58.2</c:v>
                </c:pt>
                <c:pt idx="583">
                  <c:v>58.300000000000004</c:v>
                </c:pt>
                <c:pt idx="584">
                  <c:v>58.400000000000006</c:v>
                </c:pt>
                <c:pt idx="585">
                  <c:v>58.5</c:v>
                </c:pt>
                <c:pt idx="586">
                  <c:v>58.6</c:v>
                </c:pt>
                <c:pt idx="587">
                  <c:v>58.7</c:v>
                </c:pt>
                <c:pt idx="588">
                  <c:v>58.800000000000004</c:v>
                </c:pt>
                <c:pt idx="589">
                  <c:v>58.900000000000006</c:v>
                </c:pt>
                <c:pt idx="590">
                  <c:v>59</c:v>
                </c:pt>
                <c:pt idx="591">
                  <c:v>59.1</c:v>
                </c:pt>
                <c:pt idx="592">
                  <c:v>59.2</c:v>
                </c:pt>
                <c:pt idx="593">
                  <c:v>59.300000000000004</c:v>
                </c:pt>
                <c:pt idx="594">
                  <c:v>59.400000000000006</c:v>
                </c:pt>
                <c:pt idx="595">
                  <c:v>59.5</c:v>
                </c:pt>
                <c:pt idx="596">
                  <c:v>59.6</c:v>
                </c:pt>
                <c:pt idx="597">
                  <c:v>59.7</c:v>
                </c:pt>
                <c:pt idx="598">
                  <c:v>59.800000000000004</c:v>
                </c:pt>
                <c:pt idx="599">
                  <c:v>59.900000000000006</c:v>
                </c:pt>
                <c:pt idx="600">
                  <c:v>60</c:v>
                </c:pt>
                <c:pt idx="601">
                  <c:v>60.1</c:v>
                </c:pt>
                <c:pt idx="602">
                  <c:v>60.2</c:v>
                </c:pt>
                <c:pt idx="603">
                  <c:v>60.300000000000004</c:v>
                </c:pt>
                <c:pt idx="604">
                  <c:v>60.400000000000006</c:v>
                </c:pt>
                <c:pt idx="605">
                  <c:v>60.5</c:v>
                </c:pt>
                <c:pt idx="606">
                  <c:v>60.6</c:v>
                </c:pt>
                <c:pt idx="607">
                  <c:v>60.7</c:v>
                </c:pt>
                <c:pt idx="608">
                  <c:v>60.800000000000004</c:v>
                </c:pt>
                <c:pt idx="609">
                  <c:v>60.900000000000006</c:v>
                </c:pt>
                <c:pt idx="610">
                  <c:v>61</c:v>
                </c:pt>
                <c:pt idx="611">
                  <c:v>61.1</c:v>
                </c:pt>
                <c:pt idx="612">
                  <c:v>61.2</c:v>
                </c:pt>
                <c:pt idx="613">
                  <c:v>61.300000000000004</c:v>
                </c:pt>
                <c:pt idx="614">
                  <c:v>61.400000000000006</c:v>
                </c:pt>
                <c:pt idx="615">
                  <c:v>61.5</c:v>
                </c:pt>
                <c:pt idx="616">
                  <c:v>61.6</c:v>
                </c:pt>
                <c:pt idx="617">
                  <c:v>61.7</c:v>
                </c:pt>
                <c:pt idx="618">
                  <c:v>61.800000000000004</c:v>
                </c:pt>
                <c:pt idx="619">
                  <c:v>61.900000000000006</c:v>
                </c:pt>
                <c:pt idx="620">
                  <c:v>62</c:v>
                </c:pt>
                <c:pt idx="621">
                  <c:v>62.1</c:v>
                </c:pt>
                <c:pt idx="622">
                  <c:v>62.2</c:v>
                </c:pt>
                <c:pt idx="623">
                  <c:v>62.300000000000004</c:v>
                </c:pt>
                <c:pt idx="624">
                  <c:v>62.400000000000006</c:v>
                </c:pt>
                <c:pt idx="625">
                  <c:v>62.5</c:v>
                </c:pt>
                <c:pt idx="626">
                  <c:v>62.6</c:v>
                </c:pt>
                <c:pt idx="627">
                  <c:v>62.7</c:v>
                </c:pt>
                <c:pt idx="628">
                  <c:v>62.800000000000004</c:v>
                </c:pt>
                <c:pt idx="629">
                  <c:v>62.900000000000006</c:v>
                </c:pt>
                <c:pt idx="630">
                  <c:v>63</c:v>
                </c:pt>
                <c:pt idx="631">
                  <c:v>63.1</c:v>
                </c:pt>
                <c:pt idx="632">
                  <c:v>63.2</c:v>
                </c:pt>
                <c:pt idx="633">
                  <c:v>63.300000000000004</c:v>
                </c:pt>
                <c:pt idx="634">
                  <c:v>63.400000000000006</c:v>
                </c:pt>
                <c:pt idx="635">
                  <c:v>63.5</c:v>
                </c:pt>
                <c:pt idx="636">
                  <c:v>63.6</c:v>
                </c:pt>
                <c:pt idx="637">
                  <c:v>63.7</c:v>
                </c:pt>
                <c:pt idx="638">
                  <c:v>63.800000000000004</c:v>
                </c:pt>
                <c:pt idx="639">
                  <c:v>63.900000000000006</c:v>
                </c:pt>
                <c:pt idx="640">
                  <c:v>64</c:v>
                </c:pt>
                <c:pt idx="641">
                  <c:v>64.100000000000009</c:v>
                </c:pt>
                <c:pt idx="642">
                  <c:v>64.2</c:v>
                </c:pt>
                <c:pt idx="643">
                  <c:v>64.3</c:v>
                </c:pt>
                <c:pt idx="644">
                  <c:v>64.400000000000006</c:v>
                </c:pt>
                <c:pt idx="645">
                  <c:v>64.5</c:v>
                </c:pt>
                <c:pt idx="646">
                  <c:v>64.600000000000009</c:v>
                </c:pt>
                <c:pt idx="647">
                  <c:v>64.7</c:v>
                </c:pt>
                <c:pt idx="648">
                  <c:v>64.8</c:v>
                </c:pt>
                <c:pt idx="649">
                  <c:v>64.900000000000006</c:v>
                </c:pt>
                <c:pt idx="650">
                  <c:v>65</c:v>
                </c:pt>
                <c:pt idx="651">
                  <c:v>65.100000000000009</c:v>
                </c:pt>
                <c:pt idx="652">
                  <c:v>65.2</c:v>
                </c:pt>
                <c:pt idx="653">
                  <c:v>65.3</c:v>
                </c:pt>
                <c:pt idx="654">
                  <c:v>65.400000000000006</c:v>
                </c:pt>
                <c:pt idx="655">
                  <c:v>65.5</c:v>
                </c:pt>
                <c:pt idx="656">
                  <c:v>65.600000000000009</c:v>
                </c:pt>
                <c:pt idx="657">
                  <c:v>65.7</c:v>
                </c:pt>
                <c:pt idx="658">
                  <c:v>65.8</c:v>
                </c:pt>
                <c:pt idx="659">
                  <c:v>65.900000000000006</c:v>
                </c:pt>
                <c:pt idx="660">
                  <c:v>66</c:v>
                </c:pt>
                <c:pt idx="661">
                  <c:v>66.100000000000009</c:v>
                </c:pt>
                <c:pt idx="662">
                  <c:v>66.2</c:v>
                </c:pt>
                <c:pt idx="663">
                  <c:v>66.3</c:v>
                </c:pt>
                <c:pt idx="664">
                  <c:v>66.400000000000006</c:v>
                </c:pt>
                <c:pt idx="665">
                  <c:v>66.5</c:v>
                </c:pt>
                <c:pt idx="666">
                  <c:v>66.600000000000009</c:v>
                </c:pt>
                <c:pt idx="667">
                  <c:v>66.7</c:v>
                </c:pt>
                <c:pt idx="668">
                  <c:v>66.8</c:v>
                </c:pt>
                <c:pt idx="669">
                  <c:v>66.900000000000006</c:v>
                </c:pt>
                <c:pt idx="670">
                  <c:v>67</c:v>
                </c:pt>
                <c:pt idx="671">
                  <c:v>67.100000000000009</c:v>
                </c:pt>
                <c:pt idx="672">
                  <c:v>67.2</c:v>
                </c:pt>
                <c:pt idx="673">
                  <c:v>67.3</c:v>
                </c:pt>
                <c:pt idx="674">
                  <c:v>67.400000000000006</c:v>
                </c:pt>
                <c:pt idx="675">
                  <c:v>67.5</c:v>
                </c:pt>
                <c:pt idx="676">
                  <c:v>67.600000000000009</c:v>
                </c:pt>
                <c:pt idx="677">
                  <c:v>67.7</c:v>
                </c:pt>
                <c:pt idx="678">
                  <c:v>67.8</c:v>
                </c:pt>
                <c:pt idx="679">
                  <c:v>67.900000000000006</c:v>
                </c:pt>
                <c:pt idx="680">
                  <c:v>68</c:v>
                </c:pt>
                <c:pt idx="681">
                  <c:v>68.100000000000009</c:v>
                </c:pt>
                <c:pt idx="682">
                  <c:v>68.2</c:v>
                </c:pt>
                <c:pt idx="683">
                  <c:v>68.3</c:v>
                </c:pt>
                <c:pt idx="684">
                  <c:v>68.400000000000006</c:v>
                </c:pt>
                <c:pt idx="685">
                  <c:v>68.5</c:v>
                </c:pt>
                <c:pt idx="686">
                  <c:v>68.600000000000009</c:v>
                </c:pt>
                <c:pt idx="687">
                  <c:v>68.7</c:v>
                </c:pt>
                <c:pt idx="688">
                  <c:v>68.8</c:v>
                </c:pt>
                <c:pt idx="689">
                  <c:v>68.900000000000006</c:v>
                </c:pt>
                <c:pt idx="690">
                  <c:v>69</c:v>
                </c:pt>
                <c:pt idx="691">
                  <c:v>69.100000000000009</c:v>
                </c:pt>
                <c:pt idx="692">
                  <c:v>69.2</c:v>
                </c:pt>
                <c:pt idx="693">
                  <c:v>69.3</c:v>
                </c:pt>
                <c:pt idx="694">
                  <c:v>69.400000000000006</c:v>
                </c:pt>
                <c:pt idx="695">
                  <c:v>69.5</c:v>
                </c:pt>
                <c:pt idx="696">
                  <c:v>69.600000000000009</c:v>
                </c:pt>
                <c:pt idx="697">
                  <c:v>69.7</c:v>
                </c:pt>
                <c:pt idx="698">
                  <c:v>69.8</c:v>
                </c:pt>
                <c:pt idx="699">
                  <c:v>69.900000000000006</c:v>
                </c:pt>
                <c:pt idx="700">
                  <c:v>70</c:v>
                </c:pt>
                <c:pt idx="701">
                  <c:v>70.100000000000009</c:v>
                </c:pt>
                <c:pt idx="702">
                  <c:v>70.2</c:v>
                </c:pt>
                <c:pt idx="703">
                  <c:v>70.3</c:v>
                </c:pt>
                <c:pt idx="704">
                  <c:v>70.400000000000006</c:v>
                </c:pt>
                <c:pt idx="705">
                  <c:v>70.5</c:v>
                </c:pt>
                <c:pt idx="706">
                  <c:v>70.600000000000009</c:v>
                </c:pt>
                <c:pt idx="707">
                  <c:v>70.7</c:v>
                </c:pt>
                <c:pt idx="708">
                  <c:v>70.8</c:v>
                </c:pt>
                <c:pt idx="709">
                  <c:v>70.900000000000006</c:v>
                </c:pt>
                <c:pt idx="710">
                  <c:v>71</c:v>
                </c:pt>
                <c:pt idx="711">
                  <c:v>71.100000000000009</c:v>
                </c:pt>
                <c:pt idx="712">
                  <c:v>71.2</c:v>
                </c:pt>
                <c:pt idx="713">
                  <c:v>71.3</c:v>
                </c:pt>
                <c:pt idx="714">
                  <c:v>71.400000000000006</c:v>
                </c:pt>
                <c:pt idx="715">
                  <c:v>71.5</c:v>
                </c:pt>
                <c:pt idx="716">
                  <c:v>71.600000000000009</c:v>
                </c:pt>
                <c:pt idx="717">
                  <c:v>71.7</c:v>
                </c:pt>
                <c:pt idx="718">
                  <c:v>71.8</c:v>
                </c:pt>
                <c:pt idx="719">
                  <c:v>71.900000000000006</c:v>
                </c:pt>
                <c:pt idx="720">
                  <c:v>72</c:v>
                </c:pt>
                <c:pt idx="721">
                  <c:v>72.100000000000009</c:v>
                </c:pt>
                <c:pt idx="722">
                  <c:v>72.2</c:v>
                </c:pt>
                <c:pt idx="723">
                  <c:v>72.3</c:v>
                </c:pt>
                <c:pt idx="724">
                  <c:v>72.400000000000006</c:v>
                </c:pt>
                <c:pt idx="725">
                  <c:v>72.5</c:v>
                </c:pt>
                <c:pt idx="726">
                  <c:v>72.600000000000009</c:v>
                </c:pt>
                <c:pt idx="727">
                  <c:v>72.7</c:v>
                </c:pt>
                <c:pt idx="728">
                  <c:v>72.8</c:v>
                </c:pt>
                <c:pt idx="729">
                  <c:v>72.900000000000006</c:v>
                </c:pt>
                <c:pt idx="730">
                  <c:v>73</c:v>
                </c:pt>
                <c:pt idx="731">
                  <c:v>73.100000000000009</c:v>
                </c:pt>
                <c:pt idx="732">
                  <c:v>73.2</c:v>
                </c:pt>
                <c:pt idx="733">
                  <c:v>73.3</c:v>
                </c:pt>
                <c:pt idx="734">
                  <c:v>73.400000000000006</c:v>
                </c:pt>
                <c:pt idx="735">
                  <c:v>73.5</c:v>
                </c:pt>
                <c:pt idx="736">
                  <c:v>73.600000000000009</c:v>
                </c:pt>
                <c:pt idx="737">
                  <c:v>73.7</c:v>
                </c:pt>
                <c:pt idx="738">
                  <c:v>73.8</c:v>
                </c:pt>
                <c:pt idx="739">
                  <c:v>73.900000000000006</c:v>
                </c:pt>
                <c:pt idx="740">
                  <c:v>74</c:v>
                </c:pt>
                <c:pt idx="741">
                  <c:v>74.100000000000009</c:v>
                </c:pt>
                <c:pt idx="742">
                  <c:v>74.2</c:v>
                </c:pt>
                <c:pt idx="743">
                  <c:v>74.3</c:v>
                </c:pt>
                <c:pt idx="744">
                  <c:v>74.400000000000006</c:v>
                </c:pt>
                <c:pt idx="745">
                  <c:v>74.5</c:v>
                </c:pt>
                <c:pt idx="746">
                  <c:v>74.600000000000009</c:v>
                </c:pt>
                <c:pt idx="747">
                  <c:v>74.7</c:v>
                </c:pt>
                <c:pt idx="748">
                  <c:v>74.8</c:v>
                </c:pt>
                <c:pt idx="749">
                  <c:v>74.900000000000006</c:v>
                </c:pt>
                <c:pt idx="750">
                  <c:v>75</c:v>
                </c:pt>
                <c:pt idx="751">
                  <c:v>75.100000000000009</c:v>
                </c:pt>
                <c:pt idx="752">
                  <c:v>75.2</c:v>
                </c:pt>
                <c:pt idx="753">
                  <c:v>75.3</c:v>
                </c:pt>
                <c:pt idx="754">
                  <c:v>75.400000000000006</c:v>
                </c:pt>
                <c:pt idx="755">
                  <c:v>75.5</c:v>
                </c:pt>
                <c:pt idx="756">
                  <c:v>75.600000000000009</c:v>
                </c:pt>
                <c:pt idx="757">
                  <c:v>75.7</c:v>
                </c:pt>
                <c:pt idx="758">
                  <c:v>75.8</c:v>
                </c:pt>
                <c:pt idx="759">
                  <c:v>75.900000000000006</c:v>
                </c:pt>
                <c:pt idx="760">
                  <c:v>76</c:v>
                </c:pt>
                <c:pt idx="761">
                  <c:v>76.100000000000009</c:v>
                </c:pt>
                <c:pt idx="762">
                  <c:v>76.2</c:v>
                </c:pt>
                <c:pt idx="763">
                  <c:v>76.3</c:v>
                </c:pt>
                <c:pt idx="764">
                  <c:v>76.400000000000006</c:v>
                </c:pt>
                <c:pt idx="765">
                  <c:v>76.5</c:v>
                </c:pt>
                <c:pt idx="766">
                  <c:v>76.600000000000009</c:v>
                </c:pt>
                <c:pt idx="767">
                  <c:v>76.7</c:v>
                </c:pt>
                <c:pt idx="768">
                  <c:v>76.800000000000011</c:v>
                </c:pt>
                <c:pt idx="769">
                  <c:v>76.900000000000006</c:v>
                </c:pt>
                <c:pt idx="770">
                  <c:v>77</c:v>
                </c:pt>
                <c:pt idx="771">
                  <c:v>77.100000000000009</c:v>
                </c:pt>
                <c:pt idx="772">
                  <c:v>77.2</c:v>
                </c:pt>
                <c:pt idx="773">
                  <c:v>77.300000000000011</c:v>
                </c:pt>
                <c:pt idx="774">
                  <c:v>77.400000000000006</c:v>
                </c:pt>
                <c:pt idx="775">
                  <c:v>77.5</c:v>
                </c:pt>
                <c:pt idx="776">
                  <c:v>77.600000000000009</c:v>
                </c:pt>
                <c:pt idx="777">
                  <c:v>77.7</c:v>
                </c:pt>
                <c:pt idx="778">
                  <c:v>77.800000000000011</c:v>
                </c:pt>
                <c:pt idx="779">
                  <c:v>77.900000000000006</c:v>
                </c:pt>
                <c:pt idx="780">
                  <c:v>78</c:v>
                </c:pt>
                <c:pt idx="781">
                  <c:v>78.100000000000009</c:v>
                </c:pt>
                <c:pt idx="782">
                  <c:v>78.2</c:v>
                </c:pt>
                <c:pt idx="783">
                  <c:v>78.300000000000011</c:v>
                </c:pt>
                <c:pt idx="784">
                  <c:v>78.400000000000006</c:v>
                </c:pt>
                <c:pt idx="785">
                  <c:v>78.5</c:v>
                </c:pt>
                <c:pt idx="786">
                  <c:v>78.600000000000009</c:v>
                </c:pt>
                <c:pt idx="787">
                  <c:v>78.7</c:v>
                </c:pt>
                <c:pt idx="788">
                  <c:v>78.800000000000011</c:v>
                </c:pt>
                <c:pt idx="789">
                  <c:v>78.900000000000006</c:v>
                </c:pt>
                <c:pt idx="790">
                  <c:v>79</c:v>
                </c:pt>
                <c:pt idx="791">
                  <c:v>79.100000000000009</c:v>
                </c:pt>
                <c:pt idx="792">
                  <c:v>79.2</c:v>
                </c:pt>
                <c:pt idx="793">
                  <c:v>79.300000000000011</c:v>
                </c:pt>
                <c:pt idx="794">
                  <c:v>79.400000000000006</c:v>
                </c:pt>
                <c:pt idx="795">
                  <c:v>79.5</c:v>
                </c:pt>
                <c:pt idx="796">
                  <c:v>79.600000000000009</c:v>
                </c:pt>
                <c:pt idx="797">
                  <c:v>79.7</c:v>
                </c:pt>
                <c:pt idx="798">
                  <c:v>79.800000000000011</c:v>
                </c:pt>
                <c:pt idx="799">
                  <c:v>79.900000000000006</c:v>
                </c:pt>
                <c:pt idx="800">
                  <c:v>80</c:v>
                </c:pt>
                <c:pt idx="801">
                  <c:v>80.100000000000009</c:v>
                </c:pt>
                <c:pt idx="802">
                  <c:v>80.2</c:v>
                </c:pt>
                <c:pt idx="803">
                  <c:v>80.300000000000011</c:v>
                </c:pt>
                <c:pt idx="804">
                  <c:v>80.400000000000006</c:v>
                </c:pt>
                <c:pt idx="805">
                  <c:v>80.5</c:v>
                </c:pt>
                <c:pt idx="806">
                  <c:v>80.600000000000009</c:v>
                </c:pt>
                <c:pt idx="807">
                  <c:v>80.7</c:v>
                </c:pt>
                <c:pt idx="808">
                  <c:v>80.800000000000011</c:v>
                </c:pt>
                <c:pt idx="809">
                  <c:v>80.900000000000006</c:v>
                </c:pt>
                <c:pt idx="810">
                  <c:v>81</c:v>
                </c:pt>
                <c:pt idx="811">
                  <c:v>81.100000000000009</c:v>
                </c:pt>
                <c:pt idx="812">
                  <c:v>81.2</c:v>
                </c:pt>
                <c:pt idx="813">
                  <c:v>81.300000000000011</c:v>
                </c:pt>
                <c:pt idx="814">
                  <c:v>81.400000000000006</c:v>
                </c:pt>
                <c:pt idx="815">
                  <c:v>81.5</c:v>
                </c:pt>
                <c:pt idx="816">
                  <c:v>81.600000000000009</c:v>
                </c:pt>
                <c:pt idx="817">
                  <c:v>81.7</c:v>
                </c:pt>
                <c:pt idx="818">
                  <c:v>81.800000000000011</c:v>
                </c:pt>
                <c:pt idx="819">
                  <c:v>81.900000000000006</c:v>
                </c:pt>
                <c:pt idx="820">
                  <c:v>82</c:v>
                </c:pt>
                <c:pt idx="821">
                  <c:v>82.100000000000009</c:v>
                </c:pt>
                <c:pt idx="822">
                  <c:v>82.2</c:v>
                </c:pt>
                <c:pt idx="823">
                  <c:v>82.300000000000011</c:v>
                </c:pt>
                <c:pt idx="824">
                  <c:v>82.4</c:v>
                </c:pt>
                <c:pt idx="825">
                  <c:v>82.5</c:v>
                </c:pt>
                <c:pt idx="826">
                  <c:v>82.600000000000009</c:v>
                </c:pt>
                <c:pt idx="827">
                  <c:v>82.7</c:v>
                </c:pt>
                <c:pt idx="828">
                  <c:v>82.800000000000011</c:v>
                </c:pt>
                <c:pt idx="829">
                  <c:v>82.9</c:v>
                </c:pt>
                <c:pt idx="830">
                  <c:v>83</c:v>
                </c:pt>
                <c:pt idx="831">
                  <c:v>83.100000000000009</c:v>
                </c:pt>
                <c:pt idx="832">
                  <c:v>83.2</c:v>
                </c:pt>
                <c:pt idx="833">
                  <c:v>83.300000000000011</c:v>
                </c:pt>
                <c:pt idx="834">
                  <c:v>83.4</c:v>
                </c:pt>
                <c:pt idx="835">
                  <c:v>83.5</c:v>
                </c:pt>
                <c:pt idx="836">
                  <c:v>83.600000000000009</c:v>
                </c:pt>
                <c:pt idx="837">
                  <c:v>83.7</c:v>
                </c:pt>
                <c:pt idx="838">
                  <c:v>83.800000000000011</c:v>
                </c:pt>
                <c:pt idx="839">
                  <c:v>83.9</c:v>
                </c:pt>
                <c:pt idx="840">
                  <c:v>84</c:v>
                </c:pt>
                <c:pt idx="841">
                  <c:v>84.100000000000009</c:v>
                </c:pt>
                <c:pt idx="842">
                  <c:v>84.2</c:v>
                </c:pt>
                <c:pt idx="843">
                  <c:v>84.300000000000011</c:v>
                </c:pt>
                <c:pt idx="844">
                  <c:v>84.4</c:v>
                </c:pt>
                <c:pt idx="845">
                  <c:v>84.5</c:v>
                </c:pt>
                <c:pt idx="846">
                  <c:v>84.600000000000009</c:v>
                </c:pt>
                <c:pt idx="847">
                  <c:v>84.7</c:v>
                </c:pt>
                <c:pt idx="848">
                  <c:v>84.800000000000011</c:v>
                </c:pt>
                <c:pt idx="849">
                  <c:v>84.9</c:v>
                </c:pt>
                <c:pt idx="850">
                  <c:v>85</c:v>
                </c:pt>
                <c:pt idx="851">
                  <c:v>85.100000000000009</c:v>
                </c:pt>
                <c:pt idx="852">
                  <c:v>85.2</c:v>
                </c:pt>
                <c:pt idx="853">
                  <c:v>85.300000000000011</c:v>
                </c:pt>
                <c:pt idx="854">
                  <c:v>85.4</c:v>
                </c:pt>
                <c:pt idx="855">
                  <c:v>85.5</c:v>
                </c:pt>
                <c:pt idx="856">
                  <c:v>85.600000000000009</c:v>
                </c:pt>
                <c:pt idx="857">
                  <c:v>85.7</c:v>
                </c:pt>
                <c:pt idx="858">
                  <c:v>85.800000000000011</c:v>
                </c:pt>
                <c:pt idx="859">
                  <c:v>85.9</c:v>
                </c:pt>
                <c:pt idx="860">
                  <c:v>86</c:v>
                </c:pt>
                <c:pt idx="861">
                  <c:v>86.100000000000009</c:v>
                </c:pt>
                <c:pt idx="862">
                  <c:v>86.2</c:v>
                </c:pt>
                <c:pt idx="863">
                  <c:v>86.300000000000011</c:v>
                </c:pt>
                <c:pt idx="864">
                  <c:v>86.4</c:v>
                </c:pt>
                <c:pt idx="865">
                  <c:v>86.5</c:v>
                </c:pt>
                <c:pt idx="866">
                  <c:v>86.600000000000009</c:v>
                </c:pt>
                <c:pt idx="867">
                  <c:v>86.7</c:v>
                </c:pt>
                <c:pt idx="868">
                  <c:v>86.800000000000011</c:v>
                </c:pt>
                <c:pt idx="869">
                  <c:v>86.9</c:v>
                </c:pt>
                <c:pt idx="870">
                  <c:v>87</c:v>
                </c:pt>
                <c:pt idx="871">
                  <c:v>87.100000000000009</c:v>
                </c:pt>
                <c:pt idx="872">
                  <c:v>87.2</c:v>
                </c:pt>
                <c:pt idx="873">
                  <c:v>87.300000000000011</c:v>
                </c:pt>
                <c:pt idx="874">
                  <c:v>87.4</c:v>
                </c:pt>
                <c:pt idx="875">
                  <c:v>87.5</c:v>
                </c:pt>
                <c:pt idx="876">
                  <c:v>87.600000000000009</c:v>
                </c:pt>
                <c:pt idx="877">
                  <c:v>87.7</c:v>
                </c:pt>
                <c:pt idx="878">
                  <c:v>87.800000000000011</c:v>
                </c:pt>
                <c:pt idx="879">
                  <c:v>87.9</c:v>
                </c:pt>
                <c:pt idx="880">
                  <c:v>88</c:v>
                </c:pt>
                <c:pt idx="881">
                  <c:v>88.100000000000009</c:v>
                </c:pt>
                <c:pt idx="882">
                  <c:v>88.2</c:v>
                </c:pt>
                <c:pt idx="883">
                  <c:v>88.300000000000011</c:v>
                </c:pt>
                <c:pt idx="884">
                  <c:v>88.4</c:v>
                </c:pt>
                <c:pt idx="885">
                  <c:v>88.5</c:v>
                </c:pt>
                <c:pt idx="886">
                  <c:v>88.600000000000009</c:v>
                </c:pt>
                <c:pt idx="887">
                  <c:v>88.7</c:v>
                </c:pt>
                <c:pt idx="888">
                  <c:v>88.800000000000011</c:v>
                </c:pt>
                <c:pt idx="889">
                  <c:v>88.9</c:v>
                </c:pt>
                <c:pt idx="890">
                  <c:v>89</c:v>
                </c:pt>
                <c:pt idx="891">
                  <c:v>89.100000000000009</c:v>
                </c:pt>
                <c:pt idx="892">
                  <c:v>89.2</c:v>
                </c:pt>
                <c:pt idx="893">
                  <c:v>89.300000000000011</c:v>
                </c:pt>
                <c:pt idx="894">
                  <c:v>89.4</c:v>
                </c:pt>
                <c:pt idx="895">
                  <c:v>89.5</c:v>
                </c:pt>
                <c:pt idx="896">
                  <c:v>89.600000000000009</c:v>
                </c:pt>
                <c:pt idx="897">
                  <c:v>89.7</c:v>
                </c:pt>
                <c:pt idx="898">
                  <c:v>89.800000000000011</c:v>
                </c:pt>
                <c:pt idx="899">
                  <c:v>89.9</c:v>
                </c:pt>
                <c:pt idx="900">
                  <c:v>90</c:v>
                </c:pt>
              </c:numCache>
            </c:numRef>
          </c:xVal>
          <c:yVal>
            <c:numRef>
              <c:f>SEIR!$B$4:$B$904</c:f>
              <c:numCache>
                <c:formatCode>0.00E+00</c:formatCode>
                <c:ptCount val="901"/>
                <c:pt idx="0" formatCode="General">
                  <c:v>7000</c:v>
                </c:pt>
                <c:pt idx="1">
                  <c:v>6999.93</c:v>
                </c:pt>
                <c:pt idx="2">
                  <c:v>6999.8623106769001</c:v>
                </c:pt>
                <c:pt idx="3">
                  <c:v>6999.7966107392367</c:v>
                </c:pt>
                <c:pt idx="4">
                  <c:v>6999.7326098468347</c:v>
                </c:pt>
                <c:pt idx="5">
                  <c:v>6999.6700454462934</c:v>
                </c:pt>
                <c:pt idx="6">
                  <c:v>6999.6086799266186</c:v>
                </c:pt>
                <c:pt idx="7">
                  <c:v>6999.5482980625311</c:v>
                </c:pt>
                <c:pt idx="8">
                  <c:v>6999.4887047162747</c:v>
                </c:pt>
                <c:pt idx="9">
                  <c:v>6999.4297227717198</c:v>
                </c:pt>
                <c:pt idx="10">
                  <c:v>6999.3711912771996</c:v>
                </c:pt>
                <c:pt idx="11">
                  <c:v>6999.3129637759175</c:v>
                </c:pt>
                <c:pt idx="12">
                  <c:v>6999.2549068049093</c:v>
                </c:pt>
                <c:pt idx="13">
                  <c:v>6999.1968985454623</c:v>
                </c:pt>
                <c:pt idx="14">
                  <c:v>6999.138827609645</c:v>
                </c:pt>
                <c:pt idx="15">
                  <c:v>6999.0805919491322</c:v>
                </c:pt>
                <c:pt idx="16">
                  <c:v>6999.022097873938</c:v>
                </c:pt>
                <c:pt idx="17">
                  <c:v>6998.9632591698955</c:v>
                </c:pt>
                <c:pt idx="18">
                  <c:v>6998.9039963048817</c:v>
                </c:pt>
                <c:pt idx="19">
                  <c:v>6998.8442357147733</c:v>
                </c:pt>
                <c:pt idx="20">
                  <c:v>6998.7839091610558</c:v>
                </c:pt>
                <c:pt idx="21">
                  <c:v>6998.7229531528083</c:v>
                </c:pt>
                <c:pt idx="22">
                  <c:v>6998.6613084265291</c:v>
                </c:pt>
                <c:pt idx="23">
                  <c:v>6998.5989194779395</c:v>
                </c:pt>
                <c:pt idx="24">
                  <c:v>6998.5357341404788</c:v>
                </c:pt>
                <c:pt idx="25">
                  <c:v>6998.4717032057515</c:v>
                </c:pt>
                <c:pt idx="26">
                  <c:v>6998.4067800816665</c:v>
                </c:pt>
                <c:pt idx="27">
                  <c:v>6998.3409204844365</c:v>
                </c:pt>
                <c:pt idx="28">
                  <c:v>6998.2740821609896</c:v>
                </c:pt>
                <c:pt idx="29">
                  <c:v>6998.2062246387022</c:v>
                </c:pt>
                <c:pt idx="30">
                  <c:v>6998.1373089996769</c:v>
                </c:pt>
                <c:pt idx="31">
                  <c:v>6998.0672976770556</c:v>
                </c:pt>
                <c:pt idx="32">
                  <c:v>6997.9961542711289</c:v>
                </c:pt>
                <c:pt idx="33">
                  <c:v>6997.923843383217</c:v>
                </c:pt>
                <c:pt idx="34">
                  <c:v>6997.8503304655087</c:v>
                </c:pt>
                <c:pt idx="35">
                  <c:v>6997.7755816852296</c:v>
                </c:pt>
                <c:pt idx="36">
                  <c:v>6997.6995638016688</c:v>
                </c:pt>
                <c:pt idx="37">
                  <c:v>6997.6222440547481</c:v>
                </c:pt>
                <c:pt idx="38">
                  <c:v>6997.543590063945</c:v>
                </c:pt>
                <c:pt idx="39">
                  <c:v>6997.4635697365102</c:v>
                </c:pt>
                <c:pt idx="40">
                  <c:v>6997.3821511840169</c:v>
                </c:pt>
                <c:pt idx="41">
                  <c:v>6997.2993026463828</c:v>
                </c:pt>
                <c:pt idx="42">
                  <c:v>6997.2149924225869</c:v>
                </c:pt>
                <c:pt idx="43">
                  <c:v>6997.1291888073956</c:v>
                </c:pt>
                <c:pt idx="44">
                  <c:v>6997.041860033456</c:v>
                </c:pt>
                <c:pt idx="45">
                  <c:v>6996.9529742182112</c:v>
                </c:pt>
                <c:pt idx="46">
                  <c:v>6996.8624993151152</c:v>
                </c:pt>
                <c:pt idx="47">
                  <c:v>6996.7704030687064</c:v>
                </c:pt>
                <c:pt idx="48">
                  <c:v>6996.6766529731185</c:v>
                </c:pt>
                <c:pt idx="49">
                  <c:v>6996.5812162336697</c:v>
                </c:pt>
                <c:pt idx="50">
                  <c:v>6996.4840597311941</c:v>
                </c:pt>
                <c:pt idx="51">
                  <c:v>6996.385149988816</c:v>
                </c:pt>
                <c:pt idx="52">
                  <c:v>6996.2844531409037</c:v>
                </c:pt>
                <c:pt idx="53">
                  <c:v>6996.1819349039588</c:v>
                </c:pt>
                <c:pt idx="54">
                  <c:v>6996.0775605492199</c:v>
                </c:pt>
                <c:pt idx="55">
                  <c:v>6995.9712948767938</c:v>
                </c:pt>
                <c:pt idx="56">
                  <c:v>6995.8631021911278</c:v>
                </c:pt>
                <c:pt idx="57">
                  <c:v>6995.7529462776756</c:v>
                </c:pt>
                <c:pt idx="58">
                  <c:v>6995.6407903806003</c:v>
                </c:pt>
                <c:pt idx="59">
                  <c:v>6995.5265971813978</c:v>
                </c:pt>
                <c:pt idx="60">
                  <c:v>6995.4103287783173</c:v>
                </c:pt>
                <c:pt idx="61">
                  <c:v>6995.2919466664771</c:v>
                </c:pt>
                <c:pt idx="62">
                  <c:v>6995.1714117185775</c:v>
                </c:pt>
                <c:pt idx="63">
                  <c:v>6995.0486841661323</c:v>
                </c:pt>
                <c:pt idx="64">
                  <c:v>6994.9237235811297</c:v>
                </c:pt>
                <c:pt idx="65">
                  <c:v>6994.7964888580691</c:v>
                </c:pt>
                <c:pt idx="66">
                  <c:v>6994.6669381962938</c:v>
                </c:pt>
                <c:pt idx="67">
                  <c:v>6994.5350290825736</c:v>
                </c:pt>
                <c:pt idx="68">
                  <c:v>6994.4007182738815</c:v>
                </c:pt>
                <c:pt idx="69">
                  <c:v>6994.263961780317</c:v>
                </c:pt>
                <c:pt idx="70">
                  <c:v>6994.124714848138</c:v>
                </c:pt>
                <c:pt idx="71">
                  <c:v>6993.98293194285</c:v>
                </c:pt>
                <c:pt idx="72">
                  <c:v>6993.8385667323364</c:v>
                </c:pt>
                <c:pt idx="73">
                  <c:v>6993.6915720699753</c:v>
                </c:pt>
                <c:pt idx="74">
                  <c:v>6993.5418999777376</c:v>
                </c:pt>
                <c:pt idx="75">
                  <c:v>6993.3895016292136</c:v>
                </c:pt>
                <c:pt idx="76">
                  <c:v>6993.234327332566</c:v>
                </c:pt>
                <c:pt idx="77">
                  <c:v>6993.0763265133737</c:v>
                </c:pt>
                <c:pt idx="78">
                  <c:v>6992.9154476973481</c:v>
                </c:pt>
                <c:pt idx="79">
                  <c:v>6992.7516384929004</c:v>
                </c:pt>
                <c:pt idx="80">
                  <c:v>6992.5848455735531</c:v>
                </c:pt>
                <c:pt idx="81">
                  <c:v>6992.4150146601605</c:v>
                </c:pt>
                <c:pt idx="82">
                  <c:v>6992.2420905029394</c:v>
                </c:pt>
                <c:pt idx="83">
                  <c:v>6992.0660168632876</c:v>
                </c:pt>
                <c:pt idx="84">
                  <c:v>6991.8867364953776</c:v>
                </c:pt>
                <c:pt idx="85">
                  <c:v>6991.7041911275128</c:v>
                </c:pt>
                <c:pt idx="86">
                  <c:v>6991.5183214432336</c:v>
                </c:pt>
                <c:pt idx="87">
                  <c:v>6991.3290670621682</c:v>
                </c:pt>
                <c:pt idx="88">
                  <c:v>6991.1363665206054</c:v>
                </c:pt>
                <c:pt idx="89">
                  <c:v>6990.9401572517909</c:v>
                </c:pt>
                <c:pt idx="90">
                  <c:v>6990.7403755659298</c:v>
                </c:pt>
                <c:pt idx="91">
                  <c:v>6990.5369566298896</c:v>
                </c:pt>
                <c:pt idx="92">
                  <c:v>6990.329834446592</c:v>
                </c:pt>
                <c:pt idx="93">
                  <c:v>6990.1189418340882</c:v>
                </c:pt>
                <c:pt idx="94">
                  <c:v>6989.9042104043046</c:v>
                </c:pt>
                <c:pt idx="95">
                  <c:v>6989.6855705414555</c:v>
                </c:pt>
                <c:pt idx="96">
                  <c:v>6989.4629513801101</c:v>
                </c:pt>
                <c:pt idx="97">
                  <c:v>6989.2362807829104</c:v>
                </c:pt>
                <c:pt idx="98">
                  <c:v>6989.0054853179272</c:v>
                </c:pt>
                <c:pt idx="99">
                  <c:v>6988.7704902356527</c:v>
                </c:pt>
                <c:pt idx="100">
                  <c:v>6988.5312194456164</c:v>
                </c:pt>
                <c:pt idx="101">
                  <c:v>6988.2875954926176</c:v>
                </c:pt>
                <c:pt idx="102">
                  <c:v>6988.039539532575</c:v>
                </c:pt>
                <c:pt idx="103">
                  <c:v>6987.7869713079726</c:v>
                </c:pt>
                <c:pt idx="104">
                  <c:v>6987.529809122907</c:v>
                </c:pt>
                <c:pt idx="105">
                  <c:v>6987.2679698177217</c:v>
                </c:pt>
                <c:pt idx="106">
                  <c:v>6987.0013687432229</c:v>
                </c:pt>
                <c:pt idx="107">
                  <c:v>6986.7299197344728</c:v>
                </c:pt>
                <c:pt idx="108">
                  <c:v>6986.4535350841461</c:v>
                </c:pt>
                <c:pt idx="109">
                  <c:v>6986.1721255154507</c:v>
                </c:pt>
                <c:pt idx="110">
                  <c:v>6985.8856001545992</c:v>
                </c:pt>
                <c:pt idx="111">
                  <c:v>6985.593866502828</c:v>
                </c:pt>
                <c:pt idx="112">
                  <c:v>6985.2968304079532</c:v>
                </c:pt>
                <c:pt idx="113">
                  <c:v>6984.9943960354594</c:v>
                </c:pt>
                <c:pt idx="114">
                  <c:v>6984.6864658391132</c:v>
                </c:pt>
                <c:pt idx="115">
                  <c:v>6984.3729405310914</c:v>
                </c:pt>
                <c:pt idx="116">
                  <c:v>6984.0537190516206</c:v>
                </c:pt>
                <c:pt idx="117">
                  <c:v>6983.7286985381188</c:v>
                </c:pt>
                <c:pt idx="118">
                  <c:v>6983.3977742938296</c:v>
                </c:pt>
                <c:pt idx="119">
                  <c:v>6983.060839755949</c:v>
                </c:pt>
                <c:pt idx="120">
                  <c:v>6982.7177864632249</c:v>
                </c:pt>
                <c:pt idx="121">
                  <c:v>6982.3685040230339</c:v>
                </c:pt>
                <c:pt idx="122">
                  <c:v>6982.0128800779221</c:v>
                </c:pt>
                <c:pt idx="123">
                  <c:v>6981.6508002716009</c:v>
                </c:pt>
                <c:pt idx="124">
                  <c:v>6981.2821482143954</c:v>
                </c:pt>
                <c:pt idx="125">
                  <c:v>6980.9068054481322</c:v>
                </c:pt>
                <c:pt idx="126">
                  <c:v>6980.524651410461</c:v>
                </c:pt>
                <c:pt idx="127">
                  <c:v>6980.135563398605</c:v>
                </c:pt>
                <c:pt idx="128">
                  <c:v>6979.7394165325277</c:v>
                </c:pt>
                <c:pt idx="129">
                  <c:v>6979.3360837175114</c:v>
                </c:pt>
                <c:pt idx="130">
                  <c:v>6978.9254356061374</c:v>
                </c:pt>
                <c:pt idx="131">
                  <c:v>6978.5073405596631</c:v>
                </c:pt>
                <c:pt idx="132">
                  <c:v>6978.0816646087824</c:v>
                </c:pt>
                <c:pt idx="133">
                  <c:v>6977.648271413771</c:v>
                </c:pt>
                <c:pt idx="134">
                  <c:v>6977.2070222239972</c:v>
                </c:pt>
                <c:pt idx="135">
                  <c:v>6976.7577758367979</c:v>
                </c:pt>
                <c:pt idx="136">
                  <c:v>6976.3003885557109</c:v>
                </c:pt>
                <c:pt idx="137">
                  <c:v>6975.8347141480526</c:v>
                </c:pt>
                <c:pt idx="138">
                  <c:v>6975.3606038018343</c:v>
                </c:pt>
                <c:pt idx="139">
                  <c:v>6974.8779060820116</c:v>
                </c:pt>
                <c:pt idx="140">
                  <c:v>6974.386466886056</c:v>
                </c:pt>
                <c:pt idx="141">
                  <c:v>6973.8861293988393</c:v>
                </c:pt>
                <c:pt idx="142">
                  <c:v>6973.3767340468266</c:v>
                </c:pt>
                <c:pt idx="143">
                  <c:v>6972.8581184515715</c:v>
                </c:pt>
                <c:pt idx="144">
                  <c:v>6972.3301173824939</c:v>
                </c:pt>
                <c:pt idx="145">
                  <c:v>6971.792562708948</c:v>
                </c:pt>
                <c:pt idx="146">
                  <c:v>6971.2452833515645</c:v>
                </c:pt>
                <c:pt idx="147">
                  <c:v>6970.6881052328545</c:v>
                </c:pt>
                <c:pt idx="148">
                  <c:v>6970.1208512270787</c:v>
                </c:pt>
                <c:pt idx="149">
                  <c:v>6969.5433411093663</c:v>
                </c:pt>
                <c:pt idx="150">
                  <c:v>6968.9553915040742</c:v>
                </c:pt>
                <c:pt idx="151">
                  <c:v>6968.356815832386</c:v>
                </c:pt>
                <c:pt idx="152">
                  <c:v>6967.7474242591406</c:v>
                </c:pt>
                <c:pt idx="153">
                  <c:v>6967.1270236388737</c:v>
                </c:pt>
                <c:pt idx="154">
                  <c:v>6966.495417461083</c:v>
                </c:pt>
                <c:pt idx="155">
                  <c:v>6965.8524057946925</c:v>
                </c:pt>
                <c:pt idx="156">
                  <c:v>6965.1977852317168</c:v>
                </c:pt>
                <c:pt idx="157">
                  <c:v>6964.5313488301181</c:v>
                </c:pt>
                <c:pt idx="158">
                  <c:v>6963.852886055849</c:v>
                </c:pt>
                <c:pt idx="159">
                  <c:v>6963.1621827240697</c:v>
                </c:pt>
                <c:pt idx="160">
                  <c:v>6962.4590209395392</c:v>
                </c:pt>
                <c:pt idx="161">
                  <c:v>6961.7431790361688</c:v>
                </c:pt>
                <c:pt idx="162">
                  <c:v>6961.0144315157377</c:v>
                </c:pt>
                <c:pt idx="163">
                  <c:v>6960.2725489857557</c:v>
                </c:pt>
                <c:pt idx="164">
                  <c:v>6959.5172980964744</c:v>
                </c:pt>
                <c:pt idx="165">
                  <c:v>6958.7484414770406</c:v>
                </c:pt>
                <c:pt idx="166">
                  <c:v>6957.9657376707792</c:v>
                </c:pt>
                <c:pt idx="167">
                  <c:v>6957.1689410696117</c:v>
                </c:pt>
                <c:pt idx="168">
                  <c:v>6956.3578018475955</c:v>
                </c:pt>
                <c:pt idx="169">
                  <c:v>6955.5320658935834</c:v>
                </c:pt>
                <c:pt idx="170">
                  <c:v>6954.6914747429983</c:v>
                </c:pt>
                <c:pt idx="171">
                  <c:v>6953.8357655087202</c:v>
                </c:pt>
                <c:pt idx="172">
                  <c:v>6952.9646708110795</c:v>
                </c:pt>
                <c:pt idx="173">
                  <c:v>6952.0779187069538</c:v>
                </c:pt>
                <c:pt idx="174">
                  <c:v>6951.1752326179667</c:v>
                </c:pt>
                <c:pt idx="175">
                  <c:v>6950.2563312577831</c:v>
                </c:pt>
                <c:pt idx="176">
                  <c:v>6949.3209285585017</c:v>
                </c:pt>
                <c:pt idx="177">
                  <c:v>6948.3687335961395</c:v>
                </c:pt>
                <c:pt idx="178">
                  <c:v>6947.3994505152104</c:v>
                </c:pt>
                <c:pt idx="179">
                  <c:v>6946.4127784523926</c:v>
                </c:pt>
                <c:pt idx="180">
                  <c:v>6945.4084114592915</c:v>
                </c:pt>
                <c:pt idx="181">
                  <c:v>6944.3860384242889</c:v>
                </c:pt>
                <c:pt idx="182">
                  <c:v>6943.3453429934852</c:v>
                </c:pt>
                <c:pt idx="183">
                  <c:v>6942.286003490738</c:v>
                </c:pt>
                <c:pt idx="184">
                  <c:v>6941.2076928367887</c:v>
                </c:pt>
                <c:pt idx="185">
                  <c:v>6940.1100784674918</c:v>
                </c:pt>
                <c:pt idx="186">
                  <c:v>6938.9928222511398</c:v>
                </c:pt>
                <c:pt idx="187">
                  <c:v>6937.8555804048974</c:v>
                </c:pt>
                <c:pt idx="188">
                  <c:v>6936.6980034103372</c:v>
                </c:pt>
                <c:pt idx="189">
                  <c:v>6935.5197359280965</c:v>
                </c:pt>
                <c:pt idx="190">
                  <c:v>6934.3204167116464</c:v>
                </c:pt>
                <c:pt idx="191">
                  <c:v>6933.0996785201942</c:v>
                </c:pt>
                <c:pt idx="192">
                  <c:v>6931.8571480307146</c:v>
                </c:pt>
                <c:pt idx="193">
                  <c:v>6930.5924457491265</c:v>
                </c:pt>
                <c:pt idx="194">
                  <c:v>6929.3051859206216</c:v>
                </c:pt>
                <c:pt idx="195">
                  <c:v>6927.9949764391577</c:v>
                </c:pt>
                <c:pt idx="196">
                  <c:v>6926.6614187561217</c:v>
                </c:pt>
                <c:pt idx="197">
                  <c:v>6925.3041077881871</c:v>
                </c:pt>
                <c:pt idx="198">
                  <c:v>6923.9226318243664</c:v>
                </c:pt>
                <c:pt idx="199">
                  <c:v>6922.5165724322787</c:v>
                </c:pt>
                <c:pt idx="200">
                  <c:v>6921.0855043636548</c:v>
                </c:pt>
                <c:pt idx="201">
                  <c:v>6919.6289954590866</c:v>
                </c:pt>
                <c:pt idx="202">
                  <c:v>6918.1466065520463</c:v>
                </c:pt>
                <c:pt idx="203">
                  <c:v>6916.6378913721892</c:v>
                </c:pt>
                <c:pt idx="204">
                  <c:v>6915.1023964479728</c:v>
                </c:pt>
                <c:pt idx="205">
                  <c:v>6913.5396610085991</c:v>
                </c:pt>
                <c:pt idx="206">
                  <c:v>6911.9492168853167</c:v>
                </c:pt>
                <c:pt idx="207">
                  <c:v>6910.3305884121055</c:v>
                </c:pt>
                <c:pt idx="208">
                  <c:v>6908.683292325768</c:v>
                </c:pt>
                <c:pt idx="209">
                  <c:v>6907.0068376654572</c:v>
                </c:pt>
                <c:pt idx="210">
                  <c:v>6905.3007256716783</c:v>
                </c:pt>
                <c:pt idx="211">
                  <c:v>6903.5644496847844</c:v>
                </c:pt>
                <c:pt idx="212">
                  <c:v>6901.7974950430144</c:v>
                </c:pt>
                <c:pt idx="213">
                  <c:v>6899.9993389800957</c:v>
                </c:pt>
                <c:pt idx="214">
                  <c:v>6898.169450522465</c:v>
                </c:pt>
                <c:pt idx="215">
                  <c:v>6896.3072903861312</c:v>
                </c:pt>
                <c:pt idx="216">
                  <c:v>6894.4123108732374</c:v>
                </c:pt>
                <c:pt idx="217">
                  <c:v>6892.4839557683563</c:v>
                </c:pt>
                <c:pt idx="218">
                  <c:v>6890.521660234569</c:v>
                </c:pt>
                <c:pt idx="219">
                  <c:v>6888.5248507093838</c:v>
                </c:pt>
                <c:pt idx="220">
                  <c:v>6886.4929448005287</c:v>
                </c:pt>
                <c:pt idx="221">
                  <c:v>6884.4253511816933</c:v>
                </c:pt>
                <c:pt idx="222">
                  <c:v>6882.3214694882608</c:v>
                </c:pt>
                <c:pt idx="223">
                  <c:v>6880.1806902130938</c:v>
                </c:pt>
                <c:pt idx="224">
                  <c:v>6878.0023946024403</c:v>
                </c:pt>
                <c:pt idx="225">
                  <c:v>6875.7859545520187</c:v>
                </c:pt>
                <c:pt idx="226">
                  <c:v>6873.5307325033509</c:v>
                </c:pt>
                <c:pt idx="227">
                  <c:v>6871.2360813404184</c:v>
                </c:pt>
                <c:pt idx="228">
                  <c:v>6868.9013442867081</c:v>
                </c:pt>
                <c:pt idx="229">
                  <c:v>6866.5258548027305</c:v>
                </c:pt>
                <c:pt idx="230">
                  <c:v>6864.1089364840855</c:v>
                </c:pt>
                <c:pt idx="231">
                  <c:v>6861.6499029601637</c:v>
                </c:pt>
                <c:pt idx="232">
                  <c:v>6859.1480577935672</c:v>
                </c:pt>
                <c:pt idx="233">
                  <c:v>6856.6026943803408</c:v>
                </c:pt>
                <c:pt idx="234">
                  <c:v>6854.0130958511063</c:v>
                </c:pt>
                <c:pt idx="235">
                  <c:v>6851.3785349731997</c:v>
                </c:pt>
                <c:pt idx="236">
                  <c:v>6848.6982740539115</c:v>
                </c:pt>
                <c:pt idx="237">
                  <c:v>6845.9715648449337</c:v>
                </c:pt>
                <c:pt idx="238">
                  <c:v>6843.1976484481283</c:v>
                </c:pt>
                <c:pt idx="239">
                  <c:v>6840.3757552227207</c:v>
                </c:pt>
                <c:pt idx="240">
                  <c:v>6837.5051046940462</c:v>
                </c:pt>
                <c:pt idx="241">
                  <c:v>6834.5849054639639</c:v>
                </c:pt>
                <c:pt idx="242">
                  <c:v>6831.614355123068</c:v>
                </c:pt>
                <c:pt idx="243">
                  <c:v>6828.5926401648239</c:v>
                </c:pt>
                <c:pt idx="244">
                  <c:v>6825.5189359017695</c:v>
                </c:pt>
                <c:pt idx="245">
                  <c:v>6822.3924063839122</c:v>
                </c:pt>
                <c:pt idx="246">
                  <c:v>6819.2122043194786</c:v>
                </c:pt>
                <c:pt idx="247">
                  <c:v>6815.9774709981548</c:v>
                </c:pt>
                <c:pt idx="248">
                  <c:v>6812.6873362169772</c:v>
                </c:pt>
                <c:pt idx="249">
                  <c:v>6809.3409182090354</c:v>
                </c:pt>
                <c:pt idx="250">
                  <c:v>6805.9373235751455</c:v>
                </c:pt>
                <c:pt idx="251">
                  <c:v>6802.4756472186691</c:v>
                </c:pt>
                <c:pt idx="252">
                  <c:v>6798.9549722836491</c:v>
                </c:pt>
                <c:pt idx="253">
                  <c:v>6795.374370096446</c:v>
                </c:pt>
                <c:pt idx="254">
                  <c:v>6791.7329001110593</c:v>
                </c:pt>
                <c:pt idx="255">
                  <c:v>6788.0296098583231</c:v>
                </c:pt>
                <c:pt idx="256">
                  <c:v>6784.2635348991789</c:v>
                </c:pt>
                <c:pt idx="257">
                  <c:v>6780.4336987822226</c:v>
                </c:pt>
                <c:pt idx="258">
                  <c:v>6776.5391130057369</c:v>
                </c:pt>
                <c:pt idx="259">
                  <c:v>6772.5787769844264</c:v>
                </c:pt>
                <c:pt idx="260">
                  <c:v>6768.5516780210692</c:v>
                </c:pt>
                <c:pt idx="261">
                  <c:v>6764.4567912833181</c:v>
                </c:pt>
                <c:pt idx="262">
                  <c:v>6760.2930797858789</c:v>
                </c:pt>
                <c:pt idx="263">
                  <c:v>6756.059494378309</c:v>
                </c:pt>
                <c:pt idx="264">
                  <c:v>6751.7549737386771</c:v>
                </c:pt>
                <c:pt idx="265">
                  <c:v>6747.3784443733357</c:v>
                </c:pt>
                <c:pt idx="266">
                  <c:v>6742.928820623064</c:v>
                </c:pt>
                <c:pt idx="267">
                  <c:v>6738.4050046758466</c:v>
                </c:pt>
                <c:pt idx="268">
                  <c:v>6733.8058865865514</c:v>
                </c:pt>
                <c:pt idx="269">
                  <c:v>6729.1303443037878</c:v>
                </c:pt>
                <c:pt idx="270">
                  <c:v>6724.3772437042235</c:v>
                </c:pt>
                <c:pt idx="271">
                  <c:v>6719.5454386346519</c:v>
                </c:pt>
                <c:pt idx="272">
                  <c:v>6714.6337709620984</c:v>
                </c:pt>
                <c:pt idx="273">
                  <c:v>6709.6410706322667</c:v>
                </c:pt>
                <c:pt idx="274">
                  <c:v>6704.5661557366393</c:v>
                </c:pt>
                <c:pt idx="275">
                  <c:v>6699.4078325885321</c:v>
                </c:pt>
                <c:pt idx="276">
                  <c:v>6694.1648958084279</c:v>
                </c:pt>
                <c:pt idx="277">
                  <c:v>6688.8361284189123</c:v>
                </c:pt>
                <c:pt idx="278">
                  <c:v>6683.4203019495408</c:v>
                </c:pt>
                <c:pt idx="279">
                  <c:v>6677.9161765519675</c:v>
                </c:pt>
                <c:pt idx="280">
                  <c:v>6672.3225011256827</c:v>
                </c:pt>
                <c:pt idx="281">
                  <c:v>6666.6380134547007</c:v>
                </c:pt>
                <c:pt idx="282">
                  <c:v>6660.8614403555475</c:v>
                </c:pt>
                <c:pt idx="283">
                  <c:v>6654.9914978369043</c:v>
                </c:pt>
                <c:pt idx="284">
                  <c:v>6649.0268912712691</c:v>
                </c:pt>
                <c:pt idx="285">
                  <c:v>6642.9663155789958</c:v>
                </c:pt>
                <c:pt idx="286">
                  <c:v>6636.8084554250854</c:v>
                </c:pt>
                <c:pt idx="287">
                  <c:v>6630.5519854290906</c:v>
                </c:pt>
                <c:pt idx="288">
                  <c:v>6624.1955703885233</c:v>
                </c:pt>
                <c:pt idx="289">
                  <c:v>6617.7378655161283</c:v>
                </c:pt>
                <c:pt idx="290">
                  <c:v>6611.1775166914194</c:v>
                </c:pt>
                <c:pt idx="291">
                  <c:v>6604.5131607268495</c:v>
                </c:pt>
                <c:pt idx="292">
                  <c:v>6597.7434256490051</c:v>
                </c:pt>
                <c:pt idx="293">
                  <c:v>6590.866930995212</c:v>
                </c:pt>
                <c:pt idx="294">
                  <c:v>6583.8822881259421</c:v>
                </c:pt>
                <c:pt idx="295">
                  <c:v>6576.7881005534045</c:v>
                </c:pt>
                <c:pt idx="296">
                  <c:v>6569.5829642867147</c:v>
                </c:pt>
                <c:pt idx="297">
                  <c:v>6562.2654681940221</c:v>
                </c:pt>
                <c:pt idx="298">
                  <c:v>6554.834194381996</c:v>
                </c:pt>
                <c:pt idx="299">
                  <c:v>6547.2877185930374</c:v>
                </c:pt>
                <c:pt idx="300">
                  <c:v>6539.6246106206108</c:v>
                </c:pt>
                <c:pt idx="301">
                  <c:v>6531.8434347430702</c:v>
                </c:pt>
                <c:pt idx="302">
                  <c:v>6523.9427501763539</c:v>
                </c:pt>
                <c:pt idx="303">
                  <c:v>6515.9211115459202</c:v>
                </c:pt>
                <c:pt idx="304">
                  <c:v>6507.7770693782832</c:v>
                </c:pt>
                <c:pt idx="305">
                  <c:v>6499.5091706125104</c:v>
                </c:pt>
                <c:pt idx="306">
                  <c:v>6491.1159591320329</c:v>
                </c:pt>
                <c:pt idx="307">
                  <c:v>6482.5959763171059</c:v>
                </c:pt>
                <c:pt idx="308">
                  <c:v>6473.9477616182521</c:v>
                </c:pt>
                <c:pt idx="309">
                  <c:v>6465.1698531510165</c:v>
                </c:pt>
                <c:pt idx="310">
                  <c:v>6456.2607883123328</c:v>
                </c:pt>
                <c:pt idx="311">
                  <c:v>6447.2191044188094</c:v>
                </c:pt>
                <c:pt idx="312">
                  <c:v>6438.043339367211</c:v>
                </c:pt>
                <c:pt idx="313">
                  <c:v>6428.7320323174108</c:v>
                </c:pt>
                <c:pt idx="314">
                  <c:v>6419.283724398063</c:v>
                </c:pt>
                <c:pt idx="315">
                  <c:v>6409.6969594352349</c:v>
                </c:pt>
                <c:pt idx="316">
                  <c:v>6399.970284704209</c:v>
                </c:pt>
                <c:pt idx="317">
                  <c:v>6390.102251704664</c:v>
                </c:pt>
                <c:pt idx="318">
                  <c:v>6380.091416959398</c:v>
                </c:pt>
                <c:pt idx="319">
                  <c:v>6369.9363428367551</c:v>
                </c:pt>
                <c:pt idx="320">
                  <c:v>6359.6355983968815</c:v>
                </c:pt>
                <c:pt idx="321">
                  <c:v>6349.1877602619143</c:v>
                </c:pt>
                <c:pt idx="322">
                  <c:v>6338.5914135101802</c:v>
                </c:pt>
                <c:pt idx="323">
                  <c:v>6327.8451525944502</c:v>
                </c:pt>
                <c:pt idx="324">
                  <c:v>6316.9475822842687</c:v>
                </c:pt>
                <c:pt idx="325">
                  <c:v>6305.897318632341</c:v>
                </c:pt>
                <c:pt idx="326">
                  <c:v>6294.6929899649331</c:v>
                </c:pt>
                <c:pt idx="327">
                  <c:v>6283.3332378961968</c:v>
                </c:pt>
                <c:pt idx="328">
                  <c:v>6271.8167183663063</c:v>
                </c:pt>
                <c:pt idx="329">
                  <c:v>6260.1421027032402</c:v>
                </c:pt>
                <c:pt idx="330">
                  <c:v>6248.3080787080216</c:v>
                </c:pt>
                <c:pt idx="331">
                  <c:v>6236.3133517631641</c:v>
                </c:pt>
                <c:pt idx="332">
                  <c:v>6224.1566459640526</c:v>
                </c:pt>
                <c:pt idx="333">
                  <c:v>6211.8367052729236</c:v>
                </c:pt>
                <c:pt idx="334">
                  <c:v>6199.3522946950707</c:v>
                </c:pt>
                <c:pt idx="335">
                  <c:v>6186.702201476859</c:v>
                </c:pt>
                <c:pt idx="336">
                  <c:v>6173.8852363250699</c:v>
                </c:pt>
                <c:pt idx="337">
                  <c:v>6160.900234647057</c:v>
                </c:pt>
                <c:pt idx="338">
                  <c:v>6147.7460578111341</c:v>
                </c:pt>
                <c:pt idx="339">
                  <c:v>6134.4215944265634</c:v>
                </c:pt>
                <c:pt idx="340">
                  <c:v>6120.9257616424657</c:v>
                </c:pt>
                <c:pt idx="341">
                  <c:v>6107.2575064648972</c:v>
                </c:pt>
                <c:pt idx="342">
                  <c:v>6093.4158070913008</c:v>
                </c:pt>
                <c:pt idx="343">
                  <c:v>6079.3996742614636</c:v>
                </c:pt>
                <c:pt idx="344">
                  <c:v>6065.2081526240636</c:v>
                </c:pt>
                <c:pt idx="345">
                  <c:v>6050.8403221178132</c:v>
                </c:pt>
                <c:pt idx="346">
                  <c:v>6036.2952993661611</c:v>
                </c:pt>
                <c:pt idx="347">
                  <c:v>6021.5722390844294</c:v>
                </c:pt>
                <c:pt idx="348">
                  <c:v>6006.6703354982237</c:v>
                </c:pt>
                <c:pt idx="349">
                  <c:v>5991.5888237718582</c:v>
                </c:pt>
                <c:pt idx="350">
                  <c:v>5976.3269814454998</c:v>
                </c:pt>
                <c:pt idx="351">
                  <c:v>5960.8841298796515</c:v>
                </c:pt>
                <c:pt idx="352">
                  <c:v>5945.2596357055336</c:v>
                </c:pt>
                <c:pt idx="353">
                  <c:v>5929.4529122798576</c:v>
                </c:pt>
                <c:pt idx="354">
                  <c:v>5913.4634211424118</c:v>
                </c:pt>
                <c:pt idx="355">
                  <c:v>5897.2906734748267</c:v>
                </c:pt>
                <c:pt idx="356">
                  <c:v>5880.9342315588019</c:v>
                </c:pt>
                <c:pt idx="357">
                  <c:v>5864.3937102320269</c:v>
                </c:pt>
                <c:pt idx="358">
                  <c:v>5847.6687783399593</c:v>
                </c:pt>
                <c:pt idx="359">
                  <c:v>5830.759160181552</c:v>
                </c:pt>
                <c:pt idx="360">
                  <c:v>5813.6646369469727</c:v>
                </c:pt>
                <c:pt idx="361">
                  <c:v>5796.3850481452801</c:v>
                </c:pt>
                <c:pt idx="362">
                  <c:v>5778.9202930199799</c:v>
                </c:pt>
                <c:pt idx="363">
                  <c:v>5761.2703319503144</c:v>
                </c:pt>
                <c:pt idx="364">
                  <c:v>5743.4351878360822</c:v>
                </c:pt>
                <c:pt idx="365">
                  <c:v>5725.4149474637452</c:v>
                </c:pt>
                <c:pt idx="366">
                  <c:v>5707.2097628515121</c:v>
                </c:pt>
                <c:pt idx="367">
                  <c:v>5688.8198525710513</c:v>
                </c:pt>
                <c:pt idx="368">
                  <c:v>5670.2455030434376</c:v>
                </c:pt>
                <c:pt idx="369">
                  <c:v>5651.4870698069017</c:v>
                </c:pt>
                <c:pt idx="370">
                  <c:v>5632.5449787539001</c:v>
                </c:pt>
                <c:pt idx="371">
                  <c:v>5613.4197273350046</c:v>
                </c:pt>
                <c:pt idx="372">
                  <c:v>5594.1118857270767</c:v>
                </c:pt>
                <c:pt idx="373">
                  <c:v>5574.6220979631626</c:v>
                </c:pt>
                <c:pt idx="374">
                  <c:v>5554.9510830215258</c:v>
                </c:pt>
                <c:pt idx="375">
                  <c:v>5535.0996358712309</c:v>
                </c:pt>
                <c:pt idx="376">
                  <c:v>5515.068628471663</c:v>
                </c:pt>
                <c:pt idx="377">
                  <c:v>5494.8590107233767</c:v>
                </c:pt>
                <c:pt idx="378">
                  <c:v>5474.4718113676672</c:v>
                </c:pt>
                <c:pt idx="379">
                  <c:v>5453.9081388322647</c:v>
                </c:pt>
                <c:pt idx="380">
                  <c:v>5433.1691820205588</c:v>
                </c:pt>
                <c:pt idx="381">
                  <c:v>5412.2562110417912</c:v>
                </c:pt>
                <c:pt idx="382">
                  <c:v>5391.170577879675</c:v>
                </c:pt>
                <c:pt idx="383">
                  <c:v>5369.9137169969354</c:v>
                </c:pt>
                <c:pt idx="384">
                  <c:v>5348.4871458733005</c:v>
                </c:pt>
                <c:pt idx="385">
                  <c:v>5326.8924654745342</c:v>
                </c:pt>
                <c:pt idx="386">
                  <c:v>5305.1313606501362</c:v>
                </c:pt>
                <c:pt idx="387">
                  <c:v>5283.2056004574142</c:v>
                </c:pt>
                <c:pt idx="388">
                  <c:v>5261.1170384096986</c:v>
                </c:pt>
                <c:pt idx="389">
                  <c:v>5238.8676126465389</c:v>
                </c:pt>
                <c:pt idx="390">
                  <c:v>5216.4593460238211</c:v>
                </c:pt>
                <c:pt idx="391">
                  <c:v>5193.8943461218205</c:v>
                </c:pt>
                <c:pt idx="392">
                  <c:v>5171.1748051693212</c:v>
                </c:pt>
                <c:pt idx="393">
                  <c:v>5148.3029998820248</c:v>
                </c:pt>
                <c:pt idx="394">
                  <c:v>5125.2812912136023</c:v>
                </c:pt>
                <c:pt idx="395">
                  <c:v>5102.1121240178527</c:v>
                </c:pt>
                <c:pt idx="396">
                  <c:v>5078.7980266205604</c:v>
                </c:pt>
                <c:pt idx="397">
                  <c:v>5055.3416102997999</c:v>
                </c:pt>
                <c:pt idx="398">
                  <c:v>5031.7455686735502</c:v>
                </c:pt>
                <c:pt idx="399">
                  <c:v>5008.0126769936587</c:v>
                </c:pt>
                <c:pt idx="400">
                  <c:v>4984.1457913453296</c:v>
                </c:pt>
                <c:pt idx="401">
                  <c:v>4960.1478477514902</c:v>
                </c:pt>
                <c:pt idx="402">
                  <c:v>4936.021861181549</c:v>
                </c:pt>
                <c:pt idx="403">
                  <c:v>4911.7709244642356</c:v>
                </c:pt>
                <c:pt idx="404">
                  <c:v>4887.3982071043856</c:v>
                </c:pt>
                <c:pt idx="405">
                  <c:v>4862.9069540037344</c:v>
                </c:pt>
                <c:pt idx="406">
                  <c:v>4838.3004840859458</c:v>
                </c:pt>
                <c:pt idx="407">
                  <c:v>4813.5821888263145</c:v>
                </c:pt>
                <c:pt idx="408">
                  <c:v>4788.7555306867707</c:v>
                </c:pt>
                <c:pt idx="409">
                  <c:v>4763.824041457</c:v>
                </c:pt>
                <c:pt idx="410">
                  <c:v>4738.7913205027107</c:v>
                </c:pt>
                <c:pt idx="411">
                  <c:v>4713.6610329222685</c:v>
                </c:pt>
                <c:pt idx="412">
                  <c:v>4688.4369076131215</c:v>
                </c:pt>
                <c:pt idx="413">
                  <c:v>4663.1227352496444</c:v>
                </c:pt>
                <c:pt idx="414">
                  <c:v>4637.7223661742346</c:v>
                </c:pt>
                <c:pt idx="415">
                  <c:v>4612.239708203686</c:v>
                </c:pt>
                <c:pt idx="416">
                  <c:v>4586.678724353068</c:v>
                </c:pt>
                <c:pt idx="417">
                  <c:v>4561.0434304795399</c:v>
                </c:pt>
                <c:pt idx="418">
                  <c:v>4535.3378928487218</c:v>
                </c:pt>
                <c:pt idx="419">
                  <c:v>4509.5662256264213</c:v>
                </c:pt>
                <c:pt idx="420">
                  <c:v>4483.7325882987288</c:v>
                </c:pt>
                <c:pt idx="421">
                  <c:v>4457.84118302364</c:v>
                </c:pt>
                <c:pt idx="422">
                  <c:v>4431.8962519175684</c:v>
                </c:pt>
                <c:pt idx="423">
                  <c:v>4405.9020742802668</c:v>
                </c:pt>
                <c:pt idx="424">
                  <c:v>4379.8629637618342</c:v>
                </c:pt>
                <c:pt idx="425">
                  <c:v>4353.7832654756485</c:v>
                </c:pt>
                <c:pt idx="426">
                  <c:v>4327.6673530612088</c:v>
                </c:pt>
                <c:pt idx="427">
                  <c:v>4301.5196257009948</c:v>
                </c:pt>
                <c:pt idx="428">
                  <c:v>4275.344505095607</c:v>
                </c:pt>
                <c:pt idx="429">
                  <c:v>4249.1464324015342</c:v>
                </c:pt>
                <c:pt idx="430">
                  <c:v>4222.9298651360314</c:v>
                </c:pt>
                <c:pt idx="431">
                  <c:v>4196.6992740536716</c:v>
                </c:pt>
                <c:pt idx="432">
                  <c:v>4170.4591399992232</c:v>
                </c:pt>
                <c:pt idx="433">
                  <c:v>4144.2139507415777</c:v>
                </c:pt>
                <c:pt idx="434">
                  <c:v>4117.9681977935252</c:v>
                </c:pt>
                <c:pt idx="435">
                  <c:v>4091.7263732221986</c:v>
                </c:pt>
                <c:pt idx="436">
                  <c:v>4065.4929664550768</c:v>
                </c:pt>
                <c:pt idx="437">
                  <c:v>4039.2724610864316</c:v>
                </c:pt>
                <c:pt idx="438">
                  <c:v>4013.0693316891316</c:v>
                </c:pt>
                <c:pt idx="439">
                  <c:v>3986.8880406367134</c:v>
                </c:pt>
                <c:pt idx="440">
                  <c:v>3960.7330349406052</c:v>
                </c:pt>
                <c:pt idx="441">
                  <c:v>3934.6087431073702</c:v>
                </c:pt>
                <c:pt idx="442">
                  <c:v>3908.5195720207926</c:v>
                </c:pt>
                <c:pt idx="443">
                  <c:v>3882.4699038535746</c:v>
                </c:pt>
                <c:pt idx="444">
                  <c:v>3856.4640930133492</c:v>
                </c:pt>
                <c:pt idx="445">
                  <c:v>3830.5064631276286</c:v>
                </c:pt>
                <c:pt idx="446">
                  <c:v>3804.6013040722278</c:v>
                </c:pt>
                <c:pt idx="447">
                  <c:v>3778.7528690475865</c:v>
                </c:pt>
                <c:pt idx="448">
                  <c:v>3752.9653717073138</c:v>
                </c:pt>
                <c:pt idx="449">
                  <c:v>3727.2429833431397</c:v>
                </c:pt>
                <c:pt idx="450">
                  <c:v>3701.5898301303305</c:v>
                </c:pt>
                <c:pt idx="451">
                  <c:v>3676.0099904374806</c:v>
                </c:pt>
                <c:pt idx="452">
                  <c:v>3650.5074922044273</c:v>
                </c:pt>
                <c:pt idx="453">
                  <c:v>3625.086310391885</c:v>
                </c:pt>
                <c:pt idx="454">
                  <c:v>3599.750364506207</c:v>
                </c:pt>
                <c:pt idx="455">
                  <c:v>3574.5035162025165</c:v>
                </c:pt>
                <c:pt idx="456">
                  <c:v>3549.3495669692497</c:v>
                </c:pt>
                <c:pt idx="457">
                  <c:v>3524.2922558969644</c:v>
                </c:pt>
                <c:pt idx="458">
                  <c:v>3499.3352575340696</c:v>
                </c:pt>
                <c:pt idx="459">
                  <c:v>3474.4821798319194</c:v>
                </c:pt>
                <c:pt idx="460">
                  <c:v>3449.7365621815147</c:v>
                </c:pt>
                <c:pt idx="461">
                  <c:v>3425.1018735438333</c:v>
                </c:pt>
                <c:pt idx="462">
                  <c:v>3400.5815106756031</c:v>
                </c:pt>
                <c:pt idx="463">
                  <c:v>3376.1787964521081</c:v>
                </c:pt>
                <c:pt idx="464">
                  <c:v>3351.8969782884014</c:v>
                </c:pt>
                <c:pt idx="465">
                  <c:v>3327.7392266600814</c:v>
                </c:pt>
                <c:pt idx="466">
                  <c:v>3303.7086337245628</c:v>
                </c:pt>
                <c:pt idx="467">
                  <c:v>3279.8082120435624</c:v>
                </c:pt>
                <c:pt idx="468">
                  <c:v>3256.0408934072975</c:v>
                </c:pt>
                <c:pt idx="469">
                  <c:v>3232.4095277606848</c:v>
                </c:pt>
                <c:pt idx="470">
                  <c:v>3208.9168822316087</c:v>
                </c:pt>
                <c:pt idx="471">
                  <c:v>3185.5656402611339</c:v>
                </c:pt>
                <c:pt idx="472">
                  <c:v>3162.358400835315</c:v>
                </c:pt>
                <c:pt idx="473">
                  <c:v>3139.2976778180732</c:v>
                </c:pt>
                <c:pt idx="474">
                  <c:v>3116.3858993844087</c:v>
                </c:pt>
                <c:pt idx="475">
                  <c:v>3093.6254075530278</c:v>
                </c:pt>
                <c:pt idx="476">
                  <c:v>3071.0184578172903</c:v>
                </c:pt>
                <c:pt idx="477">
                  <c:v>3048.5672188731974</c:v>
                </c:pt>
                <c:pt idx="478">
                  <c:v>3026.2737724429835</c:v>
                </c:pt>
                <c:pt idx="479">
                  <c:v>3004.1401131927055</c:v>
                </c:pt>
                <c:pt idx="480">
                  <c:v>2982.1681487420806</c:v>
                </c:pt>
                <c:pt idx="481">
                  <c:v>2960.3596997646687</c:v>
                </c:pt>
                <c:pt idx="482">
                  <c:v>2938.716500176371</c:v>
                </c:pt>
                <c:pt idx="483">
                  <c:v>2917.2401974100803</c:v>
                </c:pt>
                <c:pt idx="484">
                  <c:v>2895.9323527742054</c:v>
                </c:pt>
                <c:pt idx="485">
                  <c:v>2874.7944418926804</c:v>
                </c:pt>
                <c:pt idx="486">
                  <c:v>2853.8278552239717</c:v>
                </c:pt>
                <c:pt idx="487">
                  <c:v>2833.0338986564993</c:v>
                </c:pt>
                <c:pt idx="488">
                  <c:v>2812.4137941778104</c:v>
                </c:pt>
                <c:pt idx="489">
                  <c:v>2791.9686806147724</c:v>
                </c:pt>
                <c:pt idx="490">
                  <c:v>2771.6996144419813</c:v>
                </c:pt>
                <c:pt idx="491">
                  <c:v>2751.6075706555303</c:v>
                </c:pt>
                <c:pt idx="492">
                  <c:v>2731.6934437092368</c:v>
                </c:pt>
                <c:pt idx="493">
                  <c:v>2711.9580485103902</c:v>
                </c:pt>
                <c:pt idx="494">
                  <c:v>2692.4021214720442</c:v>
                </c:pt>
                <c:pt idx="495">
                  <c:v>2673.0263216188687</c:v>
                </c:pt>
                <c:pt idx="496">
                  <c:v>2653.831231743553</c:v>
                </c:pt>
                <c:pt idx="497">
                  <c:v>2634.8173596107536</c:v>
                </c:pt>
                <c:pt idx="498">
                  <c:v>2615.9851392055766</c:v>
                </c:pt>
                <c:pt idx="499">
                  <c:v>2597.3349320235975</c:v>
                </c:pt>
                <c:pt idx="500">
                  <c:v>2578.867028399437</c:v>
                </c:pt>
                <c:pt idx="501">
                  <c:v>2560.5816488709324</c:v>
                </c:pt>
                <c:pt idx="502">
                  <c:v>2542.4789455759797</c:v>
                </c:pt>
                <c:pt idx="503">
                  <c:v>2524.559003679145</c:v>
                </c:pt>
                <c:pt idx="504">
                  <c:v>2506.8218428251998</c:v>
                </c:pt>
                <c:pt idx="505">
                  <c:v>2489.2674186167674</c:v>
                </c:pt>
                <c:pt idx="506">
                  <c:v>2471.8956241133292</c:v>
                </c:pt>
                <c:pt idx="507">
                  <c:v>2454.7062913488876</c:v>
                </c:pt>
                <c:pt idx="508">
                  <c:v>2437.6991928656503</c:v>
                </c:pt>
                <c:pt idx="509">
                  <c:v>2420.8740432611539</c:v>
                </c:pt>
                <c:pt idx="510">
                  <c:v>2404.2305007463274</c:v>
                </c:pt>
                <c:pt idx="511">
                  <c:v>2387.7681687120494</c:v>
                </c:pt>
                <c:pt idx="512">
                  <c:v>2371.4865973018409</c:v>
                </c:pt>
                <c:pt idx="513">
                  <c:v>2355.3852849884047</c:v>
                </c:pt>
                <c:pt idx="514">
                  <c:v>2339.4636801517995</c:v>
                </c:pt>
                <c:pt idx="515">
                  <c:v>2323.7211826571229</c:v>
                </c:pt>
                <c:pt idx="516">
                  <c:v>2308.1571454296527</c:v>
                </c:pt>
                <c:pt idx="517">
                  <c:v>2292.7708760254814</c:v>
                </c:pt>
                <c:pt idx="518">
                  <c:v>2277.5616381957652</c:v>
                </c:pt>
                <c:pt idx="519">
                  <c:v>2262.5286534427883</c:v>
                </c:pt>
                <c:pt idx="520">
                  <c:v>2247.6711025661307</c:v>
                </c:pt>
                <c:pt idx="521">
                  <c:v>2232.988127197314</c:v>
                </c:pt>
                <c:pt idx="522">
                  <c:v>2218.4788313213812</c:v>
                </c:pt>
                <c:pt idx="523">
                  <c:v>2204.142282783956</c:v>
                </c:pt>
                <c:pt idx="524">
                  <c:v>2189.9775147824034</c:v>
                </c:pt>
                <c:pt idx="525">
                  <c:v>2175.9835273398053</c:v>
                </c:pt>
                <c:pt idx="526">
                  <c:v>2162.159288760542</c:v>
                </c:pt>
                <c:pt idx="527">
                  <c:v>2148.5037370663504</c:v>
                </c:pt>
                <c:pt idx="528">
                  <c:v>2135.0157814118147</c:v>
                </c:pt>
                <c:pt idx="529">
                  <c:v>2121.6943034783194</c:v>
                </c:pt>
                <c:pt idx="530">
                  <c:v>2108.538158845573</c:v>
                </c:pt>
                <c:pt idx="531">
                  <c:v>2095.5461783398837</c:v>
                </c:pt>
                <c:pt idx="532">
                  <c:v>2082.7171693584478</c:v>
                </c:pt>
                <c:pt idx="533">
                  <c:v>2070.049917168973</c:v>
                </c:pt>
                <c:pt idx="534">
                  <c:v>2057.5431861840389</c:v>
                </c:pt>
                <c:pt idx="535">
                  <c:v>2045.1957212096556</c:v>
                </c:pt>
                <c:pt idx="536">
                  <c:v>2033.0062486675506</c:v>
                </c:pt>
                <c:pt idx="537">
                  <c:v>2020.9734777907772</c:v>
                </c:pt>
                <c:pt idx="538">
                  <c:v>2009.0961017922968</c:v>
                </c:pt>
                <c:pt idx="539">
                  <c:v>1997.3727990062462</c:v>
                </c:pt>
                <c:pt idx="540">
                  <c:v>1985.8022340016578</c:v>
                </c:pt>
                <c:pt idx="541">
                  <c:v>1974.3830586684533</c:v>
                </c:pt>
                <c:pt idx="542">
                  <c:v>1963.1139132755839</c:v>
                </c:pt>
                <c:pt idx="543">
                  <c:v>1951.9934275012379</c:v>
                </c:pt>
                <c:pt idx="544">
                  <c:v>1941.0202214350845</c:v>
                </c:pt>
                <c:pt idx="545">
                  <c:v>1930.1929065525658</c:v>
                </c:pt>
                <c:pt idx="546">
                  <c:v>1919.510086661292</c:v>
                </c:pt>
                <c:pt idx="547">
                  <c:v>1908.9703588196346</c:v>
                </c:pt>
                <c:pt idx="548">
                  <c:v>1898.5723142276483</c:v>
                </c:pt>
                <c:pt idx="549">
                  <c:v>1888.3145390904911</c:v>
                </c:pt>
                <c:pt idx="550">
                  <c:v>1878.1956154545405</c:v>
                </c:pt>
                <c:pt idx="551">
                  <c:v>1868.2141220164406</c:v>
                </c:pt>
                <c:pt idx="552">
                  <c:v>1858.3686349053371</c:v>
                </c:pt>
                <c:pt idx="553">
                  <c:v>1848.6577284385905</c:v>
                </c:pt>
                <c:pt idx="554">
                  <c:v>1839.0799758512787</c:v>
                </c:pt>
                <c:pt idx="555">
                  <c:v>1829.6339499998244</c:v>
                </c:pt>
                <c:pt idx="556">
                  <c:v>1820.3182240401054</c:v>
                </c:pt>
                <c:pt idx="557">
                  <c:v>1811.1313720804214</c:v>
                </c:pt>
                <c:pt idx="558">
                  <c:v>1802.0719698097137</c:v>
                </c:pt>
                <c:pt idx="559">
                  <c:v>1793.1385951014452</c:v>
                </c:pt>
                <c:pt idx="560">
                  <c:v>1784.3298285935666</c:v>
                </c:pt>
                <c:pt idx="561">
                  <c:v>1775.6442542450043</c:v>
                </c:pt>
                <c:pt idx="562">
                  <c:v>1767.0804598691188</c:v>
                </c:pt>
                <c:pt idx="563">
                  <c:v>1758.6370376445909</c:v>
                </c:pt>
                <c:pt idx="564">
                  <c:v>1750.3125846042035</c:v>
                </c:pt>
                <c:pt idx="565">
                  <c:v>1742.1057031019905</c:v>
                </c:pt>
                <c:pt idx="566">
                  <c:v>1734.0150012592353</c:v>
                </c:pt>
                <c:pt idx="567">
                  <c:v>1726.0390933898007</c:v>
                </c:pt>
                <c:pt idx="568">
                  <c:v>1718.1766004052795</c:v>
                </c:pt>
                <c:pt idx="569">
                  <c:v>1710.4261502004576</c:v>
                </c:pt>
                <c:pt idx="570">
                  <c:v>1702.7863780195796</c:v>
                </c:pt>
                <c:pt idx="571">
                  <c:v>1695.2559268039108</c:v>
                </c:pt>
                <c:pt idx="572">
                  <c:v>1687.8334475210911</c:v>
                </c:pt>
                <c:pt idx="573">
                  <c:v>1680.5175994767676</c:v>
                </c:pt>
                <c:pt idx="574">
                  <c:v>1673.3070506090003</c:v>
                </c:pt>
                <c:pt idx="575">
                  <c:v>1666.2004777659258</c:v>
                </c:pt>
                <c:pt idx="576">
                  <c:v>1659.1965669671654</c:v>
                </c:pt>
                <c:pt idx="577">
                  <c:v>1652.2940136494547</c:v>
                </c:pt>
                <c:pt idx="578">
                  <c:v>1645.4915228969739</c:v>
                </c:pt>
                <c:pt idx="579">
                  <c:v>1638.78780965685</c:v>
                </c:pt>
                <c:pt idx="580">
                  <c:v>1632.1815989402921</c:v>
                </c:pt>
                <c:pt idx="581">
                  <c:v>1625.6716260098256</c:v>
                </c:pt>
                <c:pt idx="582">
                  <c:v>1619.2566365530736</c:v>
                </c:pt>
                <c:pt idx="583">
                  <c:v>1612.9353868435369</c:v>
                </c:pt>
                <c:pt idx="584">
                  <c:v>1606.7066438888075</c:v>
                </c:pt>
                <c:pt idx="585">
                  <c:v>1600.5691855666523</c:v>
                </c:pt>
                <c:pt idx="586">
                  <c:v>1594.5218007493891</c:v>
                </c:pt>
                <c:pt idx="587">
                  <c:v>1588.5632894169739</c:v>
                </c:pt>
                <c:pt idx="588">
                  <c:v>1582.6924627592082</c:v>
                </c:pt>
                <c:pt idx="589">
                  <c:v>1576.9081432674657</c:v>
                </c:pt>
                <c:pt idx="590">
                  <c:v>1571.2091648163332</c:v>
                </c:pt>
                <c:pt idx="591">
                  <c:v>1565.5943727355493</c:v>
                </c:pt>
                <c:pt idx="592">
                  <c:v>1560.0626238726154</c:v>
                </c:pt>
                <c:pt idx="593">
                  <c:v>1554.6127866464476</c:v>
                </c:pt>
                <c:pt idx="594">
                  <c:v>1549.2437410924272</c:v>
                </c:pt>
                <c:pt idx="595">
                  <c:v>1543.9543788991994</c:v>
                </c:pt>
                <c:pt idx="596">
                  <c:v>1538.7436034375605</c:v>
                </c:pt>
                <c:pt idx="597">
                  <c:v>1533.6103297817683</c:v>
                </c:pt>
                <c:pt idx="598">
                  <c:v>1528.5534847235954</c:v>
                </c:pt>
                <c:pt idx="599">
                  <c:v>1523.5720067794437</c:v>
                </c:pt>
                <c:pt idx="600">
                  <c:v>1518.6648461908251</c:v>
                </c:pt>
                <c:pt idx="601">
                  <c:v>1513.8309649185046</c:v>
                </c:pt>
                <c:pt idx="602">
                  <c:v>1509.0693366305977</c:v>
                </c:pt>
                <c:pt idx="603">
                  <c:v>1504.3789466849</c:v>
                </c:pt>
                <c:pt idx="604">
                  <c:v>1499.7587921057243</c:v>
                </c:pt>
                <c:pt idx="605">
                  <c:v>1495.2078815555062</c:v>
                </c:pt>
                <c:pt idx="606">
                  <c:v>1490.725235301438</c:v>
                </c:pt>
                <c:pt idx="607">
                  <c:v>1486.309885177375</c:v>
                </c:pt>
                <c:pt idx="608">
                  <c:v>1481.9608745412572</c:v>
                </c:pt>
                <c:pt idx="609">
                  <c:v>1477.6772582282781</c:v>
                </c:pt>
                <c:pt idx="610">
                  <c:v>1473.458102500025</c:v>
                </c:pt>
                <c:pt idx="611">
                  <c:v>1469.3024849898088</c:v>
                </c:pt>
                <c:pt idx="612">
                  <c:v>1465.2094946443922</c:v>
                </c:pt>
                <c:pt idx="613">
                  <c:v>1461.1782316623205</c:v>
                </c:pt>
                <c:pt idx="614">
                  <c:v>1457.2078074290505</c:v>
                </c:pt>
                <c:pt idx="615">
                  <c:v>1453.2973444490649</c:v>
                </c:pt>
                <c:pt idx="616">
                  <c:v>1449.4459762751567</c:v>
                </c:pt>
                <c:pt idx="617">
                  <c:v>1445.6528474350571</c:v>
                </c:pt>
                <c:pt idx="618">
                  <c:v>1441.9171133555772</c:v>
                </c:pt>
                <c:pt idx="619">
                  <c:v>1438.237940284426</c:v>
                </c:pt>
                <c:pt idx="620">
                  <c:v>1434.6145052098616</c:v>
                </c:pt>
                <c:pt idx="621">
                  <c:v>1431.0459957783257</c:v>
                </c:pt>
                <c:pt idx="622">
                  <c:v>1427.5316102102076</c:v>
                </c:pt>
                <c:pt idx="623">
                  <c:v>1424.0705572138756</c:v>
                </c:pt>
                <c:pt idx="624">
                  <c:v>1420.6620558981106</c:v>
                </c:pt>
                <c:pt idx="625">
                  <c:v>1417.3053356830699</c:v>
                </c:pt>
                <c:pt idx="626">
                  <c:v>1413.9996362099048</c:v>
                </c:pt>
                <c:pt idx="627">
                  <c:v>1410.7442072491494</c:v>
                </c:pt>
                <c:pt idx="628">
                  <c:v>1407.5383086079951</c:v>
                </c:pt>
                <c:pt idx="629">
                  <c:v>1404.3812100365581</c:v>
                </c:pt>
                <c:pt idx="630">
                  <c:v>1401.2721911332446</c:v>
                </c:pt>
                <c:pt idx="631">
                  <c:v>1398.2105412493136</c:v>
                </c:pt>
                <c:pt idx="632">
                  <c:v>1395.1955593927303</c:v>
                </c:pt>
                <c:pt idx="633">
                  <c:v>1392.2265541314043</c:v>
                </c:pt>
                <c:pt idx="634">
                  <c:v>1389.3028434958969</c:v>
                </c:pt>
                <c:pt idx="635">
                  <c:v>1386.4237548816809</c:v>
                </c:pt>
                <c:pt idx="636">
                  <c:v>1383.5886249510329</c:v>
                </c:pt>
                <c:pt idx="637">
                  <c:v>1380.7967995346335</c:v>
                </c:pt>
                <c:pt idx="638">
                  <c:v>1378.0476335329456</c:v>
                </c:pt>
                <c:pt idx="639">
                  <c:v>1375.340490817443</c:v>
                </c:pt>
                <c:pt idx="640">
                  <c:v>1372.6747441317498</c:v>
                </c:pt>
                <c:pt idx="641">
                  <c:v>1370.0497749927561</c:v>
                </c:pt>
                <c:pt idx="642">
                  <c:v>1367.4649735917681</c:v>
                </c:pt>
                <c:pt idx="643">
                  <c:v>1364.919738695748</c:v>
                </c:pt>
                <c:pt idx="644">
                  <c:v>1362.4134775486973</c:v>
                </c:pt>
                <c:pt idx="645">
                  <c:v>1359.9456057732332</c:v>
                </c:pt>
                <c:pt idx="646">
                  <c:v>1357.5155472724075</c:v>
                </c:pt>
                <c:pt idx="647">
                  <c:v>1355.1227341318104</c:v>
                </c:pt>
                <c:pt idx="648">
                  <c:v>1352.7666065220051</c:v>
                </c:pt>
                <c:pt idx="649">
                  <c:v>1350.4466126013306</c:v>
                </c:pt>
                <c:pt idx="650">
                  <c:v>1348.1622084191135</c:v>
                </c:pt>
                <c:pt idx="651">
                  <c:v>1345.9128578193217</c:v>
                </c:pt>
                <c:pt idx="652">
                  <c:v>1343.6980323446967</c:v>
                </c:pt>
                <c:pt idx="653">
                  <c:v>1341.5172111413938</c:v>
                </c:pt>
                <c:pt idx="654">
                  <c:v>1339.3698808641623</c:v>
                </c:pt>
                <c:pt idx="655">
                  <c:v>1337.2555355820916</c:v>
                </c:pt>
                <c:pt idx="656">
                  <c:v>1335.173676684951</c:v>
                </c:pt>
                <c:pt idx="657">
                  <c:v>1333.1238127901463</c:v>
                </c:pt>
                <c:pt idx="658">
                  <c:v>1331.105459650317</c:v>
                </c:pt>
                <c:pt idx="659">
                  <c:v>1329.1181400615958</c:v>
                </c:pt>
                <c:pt idx="660">
                  <c:v>1327.1613837725483</c:v>
                </c:pt>
                <c:pt idx="661">
                  <c:v>1325.2347273938135</c:v>
                </c:pt>
                <c:pt idx="662">
                  <c:v>1323.3377143084601</c:v>
                </c:pt>
                <c:pt idx="663">
                  <c:v>1321.469894583076</c:v>
                </c:pt>
                <c:pt idx="664">
                  <c:v>1319.6308248796036</c:v>
                </c:pt>
                <c:pt idx="665">
                  <c:v>1317.8200683679352</c:v>
                </c:pt>
                <c:pt idx="666">
                  <c:v>1316.0371946392809</c:v>
                </c:pt>
                <c:pt idx="667">
                  <c:v>1314.2817796203187</c:v>
                </c:pt>
                <c:pt idx="668">
                  <c:v>1312.5534054881375</c:v>
                </c:pt>
                <c:pt idx="669">
                  <c:v>1310.8516605859813</c:v>
                </c:pt>
                <c:pt idx="670">
                  <c:v>1309.1761393398035</c:v>
                </c:pt>
                <c:pt idx="671">
                  <c:v>1307.5264421756376</c:v>
                </c:pt>
                <c:pt idx="672">
                  <c:v>1305.9021754377895</c:v>
                </c:pt>
                <c:pt idx="673">
                  <c:v>1304.3029513078593</c:v>
                </c:pt>
                <c:pt idx="674">
                  <c:v>1302.7283877245948</c:v>
                </c:pt>
                <c:pt idx="675">
                  <c:v>1301.178108304581</c:v>
                </c:pt>
                <c:pt idx="676">
                  <c:v>1299.6517422637698</c:v>
                </c:pt>
                <c:pt idx="677">
                  <c:v>1298.1489243398503</c:v>
                </c:pt>
                <c:pt idx="678">
                  <c:v>1296.6692947154636</c:v>
                </c:pt>
                <c:pt idx="679">
                  <c:v>1295.2124989422623</c:v>
                </c:pt>
                <c:pt idx="680">
                  <c:v>1293.7781878658143</c:v>
                </c:pt>
                <c:pt idx="681">
                  <c:v>1292.3660175513528</c:v>
                </c:pt>
                <c:pt idx="682">
                  <c:v>1290.9756492103706</c:v>
                </c:pt>
                <c:pt idx="683">
                  <c:v>1289.6067491280585</c:v>
                </c:pt>
                <c:pt idx="684">
                  <c:v>1288.2589885915859</c:v>
                </c:pt>
                <c:pt idx="685">
                  <c:v>1286.9320438192219</c:v>
                </c:pt>
                <c:pt idx="686">
                  <c:v>1285.6255958902948</c:v>
                </c:pt>
                <c:pt idx="687">
                  <c:v>1284.3393306759863</c:v>
                </c:pt>
                <c:pt idx="688">
                  <c:v>1283.0729387709598</c:v>
                </c:pt>
                <c:pt idx="689">
                  <c:v>1281.8261154258162</c:v>
                </c:pt>
                <c:pt idx="690">
                  <c:v>1280.5985604803757</c:v>
                </c:pt>
                <c:pt idx="691">
                  <c:v>1279.389978297781</c:v>
                </c:pt>
                <c:pt idx="692">
                  <c:v>1278.2000776994175</c:v>
                </c:pt>
                <c:pt idx="693">
                  <c:v>1277.0285719006456</c:v>
                </c:pt>
                <c:pt idx="694">
                  <c:v>1275.8751784473411</c:v>
                </c:pt>
                <c:pt idx="695">
                  <c:v>1274.7396191532382</c:v>
                </c:pt>
                <c:pt idx="696">
                  <c:v>1273.6216200380686</c:v>
                </c:pt>
                <c:pt idx="697">
                  <c:v>1272.5209112664943</c:v>
                </c:pt>
                <c:pt idx="698">
                  <c:v>1271.4372270878252</c:v>
                </c:pt>
                <c:pt idx="699">
                  <c:v>1270.3703057765169</c:v>
                </c:pt>
                <c:pt idx="700">
                  <c:v>1269.3198895734436</c:v>
                </c:pt>
                <c:pt idx="701">
                  <c:v>1268.2857246279382</c:v>
                </c:pt>
                <c:pt idx="702">
                  <c:v>1267.2675609405949</c:v>
                </c:pt>
                <c:pt idx="703">
                  <c:v>1266.2651523068268</c:v>
                </c:pt>
                <c:pt idx="704">
                  <c:v>1265.2782562611724</c:v>
                </c:pt>
                <c:pt idx="705">
                  <c:v>1264.3066340223438</c:v>
                </c:pt>
                <c:pt idx="706">
                  <c:v>1263.3500504390115</c:v>
                </c:pt>
                <c:pt idx="707">
                  <c:v>1262.4082739363166</c:v>
                </c:pt>
                <c:pt idx="708">
                  <c:v>1261.4810764631054</c:v>
                </c:pt>
                <c:pt idx="709">
                  <c:v>1260.5682334398784</c:v>
                </c:pt>
                <c:pt idx="710">
                  <c:v>1259.6695237074473</c:v>
                </c:pt>
                <c:pt idx="711">
                  <c:v>1258.7847294762919</c:v>
                </c:pt>
                <c:pt idx="712">
                  <c:v>1257.9136362766119</c:v>
                </c:pt>
                <c:pt idx="713">
                  <c:v>1257.0560329090636</c:v>
                </c:pt>
                <c:pt idx="714">
                  <c:v>1256.211711396176</c:v>
                </c:pt>
                <c:pt idx="715">
                  <c:v>1255.3804669344399</c:v>
                </c:pt>
                <c:pt idx="716">
                  <c:v>1254.5620978470599</c:v>
                </c:pt>
                <c:pt idx="717">
                  <c:v>1253.7564055373653</c:v>
                </c:pt>
                <c:pt idx="718">
                  <c:v>1252.9631944428697</c:v>
                </c:pt>
                <c:pt idx="719">
                  <c:v>1252.1822719899756</c:v>
                </c:pt>
                <c:pt idx="720">
                  <c:v>1251.4134485493119</c:v>
                </c:pt>
                <c:pt idx="721">
                  <c:v>1250.6565373917015</c:v>
                </c:pt>
                <c:pt idx="722">
                  <c:v>1249.91135464475</c:v>
                </c:pt>
                <c:pt idx="723">
                  <c:v>1249.1777192500472</c:v>
                </c:pt>
                <c:pt idx="724">
                  <c:v>1248.4554529209754</c:v>
                </c:pt>
                <c:pt idx="725">
                  <c:v>1247.7443801011184</c:v>
                </c:pt>
                <c:pt idx="726">
                  <c:v>1247.0443279232607</c:v>
                </c:pt>
                <c:pt idx="727">
                  <c:v>1246.3551261689731</c:v>
                </c:pt>
                <c:pt idx="728">
                  <c:v>1245.6766072287767</c:v>
                </c:pt>
                <c:pt idx="729">
                  <c:v>1245.0086060628757</c:v>
                </c:pt>
                <c:pt idx="730">
                  <c:v>1244.3509601624562</c:v>
                </c:pt>
                <c:pt idx="731">
                  <c:v>1243.7035095115407</c:v>
                </c:pt>
                <c:pt idx="732">
                  <c:v>1243.0660965493923</c:v>
                </c:pt>
                <c:pt idx="733">
                  <c:v>1242.4385661334627</c:v>
                </c:pt>
                <c:pt idx="734">
                  <c:v>1241.8207655028748</c:v>
                </c:pt>
                <c:pt idx="735">
                  <c:v>1241.2125442424358</c:v>
                </c:pt>
                <c:pt idx="736">
                  <c:v>1240.6137542471727</c:v>
                </c:pt>
                <c:pt idx="737">
                  <c:v>1240.0242496873814</c:v>
                </c:pt>
                <c:pt idx="738">
                  <c:v>1239.443886974188</c:v>
                </c:pt>
                <c:pt idx="739">
                  <c:v>1238.8725247256095</c:v>
                </c:pt>
                <c:pt idx="740">
                  <c:v>1238.3100237331118</c:v>
                </c:pt>
                <c:pt idx="741">
                  <c:v>1237.7562469286568</c:v>
                </c:pt>
                <c:pt idx="742">
                  <c:v>1237.2110593522311</c:v>
                </c:pt>
                <c:pt idx="743">
                  <c:v>1236.674328119853</c:v>
                </c:pt>
                <c:pt idx="744">
                  <c:v>1236.1459223920476</c:v>
                </c:pt>
                <c:pt idx="745">
                  <c:v>1235.6257133427864</c:v>
                </c:pt>
                <c:pt idx="746">
                  <c:v>1235.1135741288847</c:v>
                </c:pt>
                <c:pt idx="747">
                  <c:v>1234.609379859849</c:v>
                </c:pt>
                <c:pt idx="748">
                  <c:v>1234.1130075681713</c:v>
                </c:pt>
                <c:pt idx="749">
                  <c:v>1233.6243361800605</c:v>
                </c:pt>
                <c:pt idx="750">
                  <c:v>1233.1432464866086</c:v>
                </c:pt>
                <c:pt idx="751">
                  <c:v>1232.6696211153835</c:v>
                </c:pt>
                <c:pt idx="752">
                  <c:v>1232.2033445024417</c:v>
                </c:pt>
                <c:pt idx="753">
                  <c:v>1231.7443028647588</c:v>
                </c:pt>
                <c:pt idx="754">
                  <c:v>1231.2923841730681</c:v>
                </c:pt>
                <c:pt idx="755">
                  <c:v>1230.8474781251036</c:v>
                </c:pt>
                <c:pt idx="756">
                  <c:v>1230.4094761192421</c:v>
                </c:pt>
                <c:pt idx="757">
                  <c:v>1229.9782712285366</c:v>
                </c:pt>
                <c:pt idx="758">
                  <c:v>1229.5537581751387</c:v>
                </c:pt>
                <c:pt idx="759">
                  <c:v>1229.1358333051014</c:v>
                </c:pt>
                <c:pt idx="760">
                  <c:v>1228.7243945635603</c:v>
                </c:pt>
                <c:pt idx="761">
                  <c:v>1228.3193414702839</c:v>
                </c:pt>
                <c:pt idx="762">
                  <c:v>1227.9205750955919</c:v>
                </c:pt>
                <c:pt idx="763">
                  <c:v>1227.527998036632</c:v>
                </c:pt>
                <c:pt idx="764">
                  <c:v>1227.1415143940146</c:v>
                </c:pt>
                <c:pt idx="765">
                  <c:v>1226.7610297487975</c:v>
                </c:pt>
                <c:pt idx="766">
                  <c:v>1226.3864511398147</c:v>
                </c:pt>
                <c:pt idx="767">
                  <c:v>1226.0176870413479</c:v>
                </c:pt>
                <c:pt idx="768">
                  <c:v>1225.6546473411329</c:v>
                </c:pt>
                <c:pt idx="769">
                  <c:v>1225.2972433186965</c:v>
                </c:pt>
                <c:pt idx="770">
                  <c:v>1224.9453876240202</c:v>
                </c:pt>
                <c:pt idx="771">
                  <c:v>1224.5989942565257</c:v>
                </c:pt>
                <c:pt idx="772">
                  <c:v>1224.2579785443761</c:v>
                </c:pt>
                <c:pt idx="773">
                  <c:v>1223.9222571240914</c:v>
                </c:pt>
                <c:pt idx="774">
                  <c:v>1223.5917479204688</c:v>
                </c:pt>
                <c:pt idx="775">
                  <c:v>1223.2663701268095</c:v>
                </c:pt>
                <c:pt idx="776">
                  <c:v>1222.9460441854421</c:v>
                </c:pt>
                <c:pt idx="777">
                  <c:v>1222.6306917685413</c:v>
                </c:pt>
                <c:pt idx="778">
                  <c:v>1222.3202357592372</c:v>
                </c:pt>
                <c:pt idx="779">
                  <c:v>1222.0146002330102</c:v>
                </c:pt>
                <c:pt idx="780">
                  <c:v>1221.7137104393678</c:v>
                </c:pt>
                <c:pt idx="781">
                  <c:v>1221.4174927837992</c:v>
                </c:pt>
                <c:pt idx="782">
                  <c:v>1221.1258748100031</c:v>
                </c:pt>
                <c:pt idx="783">
                  <c:v>1220.8387851823863</c:v>
                </c:pt>
                <c:pt idx="784">
                  <c:v>1220.5561536688265</c:v>
                </c:pt>
                <c:pt idx="785">
                  <c:v>1220.2779111236973</c:v>
                </c:pt>
                <c:pt idx="786">
                  <c:v>1220.0039894711522</c:v>
                </c:pt>
                <c:pt idx="787">
                  <c:v>1219.7343216886611</c:v>
                </c:pt>
                <c:pt idx="788">
                  <c:v>1219.4688417907983</c:v>
                </c:pt>
                <c:pt idx="789">
                  <c:v>1219.2074848132761</c:v>
                </c:pt>
                <c:pt idx="790">
                  <c:v>1218.9501867972228</c:v>
                </c:pt>
                <c:pt idx="791">
                  <c:v>1218.6968847736987</c:v>
                </c:pt>
                <c:pt idx="792">
                  <c:v>1218.4475167484484</c:v>
                </c:pt>
                <c:pt idx="793">
                  <c:v>1218.2020216868864</c:v>
                </c:pt>
                <c:pt idx="794">
                  <c:v>1217.9603394993098</c:v>
                </c:pt>
                <c:pt idx="795">
                  <c:v>1217.7224110263382</c:v>
                </c:pt>
                <c:pt idx="796">
                  <c:v>1217.4881780245744</c:v>
                </c:pt>
                <c:pt idx="797">
                  <c:v>1217.2575831524848</c:v>
                </c:pt>
                <c:pt idx="798">
                  <c:v>1217.0305699564954</c:v>
                </c:pt>
                <c:pt idx="799">
                  <c:v>1216.8070828572988</c:v>
                </c:pt>
                <c:pt idx="800">
                  <c:v>1216.5870671363725</c:v>
                </c:pt>
                <c:pt idx="801">
                  <c:v>1216.3704689227015</c:v>
                </c:pt>
                <c:pt idx="802">
                  <c:v>1216.1572351797047</c:v>
                </c:pt>
                <c:pt idx="803">
                  <c:v>1215.9473136923605</c:v>
                </c:pt>
                <c:pt idx="804">
                  <c:v>1215.7406530545304</c:v>
                </c:pt>
                <c:pt idx="805">
                  <c:v>1215.537202656476</c:v>
                </c:pt>
                <c:pt idx="806">
                  <c:v>1215.3369126725663</c:v>
                </c:pt>
                <c:pt idx="807">
                  <c:v>1215.1397340491746</c:v>
                </c:pt>
                <c:pt idx="808">
                  <c:v>1214.9456184927601</c:v>
                </c:pt>
                <c:pt idx="809">
                  <c:v>1214.7545184581315</c:v>
                </c:pt>
                <c:pt idx="810">
                  <c:v>1214.5663871368915</c:v>
                </c:pt>
                <c:pt idx="811">
                  <c:v>1214.3811784460579</c:v>
                </c:pt>
                <c:pt idx="812">
                  <c:v>1214.1988470168585</c:v>
                </c:pt>
                <c:pt idx="813">
                  <c:v>1214.0193481836991</c:v>
                </c:pt>
                <c:pt idx="814">
                  <c:v>1213.8426379732998</c:v>
                </c:pt>
                <c:pt idx="815">
                  <c:v>1213.6686730939984</c:v>
                </c:pt>
                <c:pt idx="816">
                  <c:v>1213.497410925218</c:v>
                </c:pt>
                <c:pt idx="817">
                  <c:v>1213.3288095070952</c:v>
                </c:pt>
                <c:pt idx="818">
                  <c:v>1213.1628275302696</c:v>
                </c:pt>
                <c:pt idx="819">
                  <c:v>1212.9994243258277</c:v>
                </c:pt>
                <c:pt idx="820">
                  <c:v>1212.8385598554034</c:v>
                </c:pt>
                <c:pt idx="821">
                  <c:v>1212.6801947014292</c:v>
                </c:pt>
                <c:pt idx="822">
                  <c:v>1212.5242900575377</c:v>
                </c:pt>
                <c:pt idx="823">
                  <c:v>1212.3708077191106</c:v>
                </c:pt>
                <c:pt idx="824">
                  <c:v>1212.2197100739734</c:v>
                </c:pt>
                <c:pt idx="825">
                  <c:v>1212.0709600932316</c:v>
                </c:pt>
                <c:pt idx="826">
                  <c:v>1211.9245213222505</c:v>
                </c:pt>
                <c:pt idx="827">
                  <c:v>1211.780357871771</c:v>
                </c:pt>
                <c:pt idx="828">
                  <c:v>1211.6384344091637</c:v>
                </c:pt>
                <c:pt idx="829">
                  <c:v>1211.4987161498175</c:v>
                </c:pt>
                <c:pt idx="830">
                  <c:v>1211.3611688486599</c:v>
                </c:pt>
                <c:pt idx="831">
                  <c:v>1211.2257587918089</c:v>
                </c:pt>
                <c:pt idx="832">
                  <c:v>1211.0924527883521</c:v>
                </c:pt>
                <c:pt idx="833">
                  <c:v>1210.9612181622545</c:v>
                </c:pt>
                <c:pt idx="834">
                  <c:v>1210.8320227443876</c:v>
                </c:pt>
                <c:pt idx="835">
                  <c:v>1210.7048348646852</c:v>
                </c:pt>
                <c:pt idx="836">
                  <c:v>1210.5796233444171</c:v>
                </c:pt>
                <c:pt idx="837">
                  <c:v>1210.4563574885829</c:v>
                </c:pt>
                <c:pt idx="838">
                  <c:v>1210.3350070784234</c:v>
                </c:pt>
                <c:pt idx="839">
                  <c:v>1210.2155423640465</c:v>
                </c:pt>
                <c:pt idx="840">
                  <c:v>1210.097934057168</c:v>
                </c:pt>
                <c:pt idx="841">
                  <c:v>1209.9821533239628</c:v>
                </c:pt>
                <c:pt idx="842">
                  <c:v>1209.8681717780278</c:v>
                </c:pt>
                <c:pt idx="843">
                  <c:v>1209.7559614734521</c:v>
                </c:pt>
                <c:pt idx="844">
                  <c:v>1209.6454948979951</c:v>
                </c:pt>
                <c:pt idx="845">
                  <c:v>1209.5367449663693</c:v>
                </c:pt>
                <c:pt idx="846">
                  <c:v>1209.4296850136263</c:v>
                </c:pt>
                <c:pt idx="847">
                  <c:v>1209.3242887886465</c:v>
                </c:pt>
                <c:pt idx="848">
                  <c:v>1209.220530447727</c:v>
                </c:pt>
                <c:pt idx="849">
                  <c:v>1209.1183845482703</c:v>
                </c:pt>
                <c:pt idx="850">
                  <c:v>1209.0178260425696</c:v>
                </c:pt>
                <c:pt idx="851">
                  <c:v>1208.9188302716902</c:v>
                </c:pt>
                <c:pt idx="852">
                  <c:v>1208.8213729594452</c:v>
                </c:pt>
                <c:pt idx="853">
                  <c:v>1208.7254302064644</c:v>
                </c:pt>
                <c:pt idx="854">
                  <c:v>1208.630978484355</c:v>
                </c:pt>
                <c:pt idx="855">
                  <c:v>1208.537994629952</c:v>
                </c:pt>
                <c:pt idx="856">
                  <c:v>1208.4464558396583</c:v>
                </c:pt>
                <c:pt idx="857">
                  <c:v>1208.3563396638704</c:v>
                </c:pt>
                <c:pt idx="858">
                  <c:v>1208.2676240014928</c:v>
                </c:pt>
                <c:pt idx="859">
                  <c:v>1208.1802870945351</c:v>
                </c:pt>
                <c:pt idx="860">
                  <c:v>1208.0943075227931</c:v>
                </c:pt>
                <c:pt idx="861">
                  <c:v>1208.0096641986131</c:v>
                </c:pt>
                <c:pt idx="862">
                  <c:v>1207.9263363617354</c:v>
                </c:pt>
                <c:pt idx="863">
                  <c:v>1207.8443035742191</c:v>
                </c:pt>
                <c:pt idx="864">
                  <c:v>1207.7635457154447</c:v>
                </c:pt>
                <c:pt idx="865">
                  <c:v>1207.6840429771935</c:v>
                </c:pt>
                <c:pt idx="866">
                  <c:v>1207.6057758588038</c:v>
                </c:pt>
                <c:pt idx="867">
                  <c:v>1207.5287251624018</c:v>
                </c:pt>
                <c:pt idx="868">
                  <c:v>1207.4528719882064</c:v>
                </c:pt>
                <c:pt idx="869">
                  <c:v>1207.3781977299061</c:v>
                </c:pt>
                <c:pt idx="870">
                  <c:v>1207.3046840701079</c:v>
                </c:pt>
                <c:pt idx="871">
                  <c:v>1207.2323129758563</c:v>
                </c:pt>
                <c:pt idx="872">
                  <c:v>1207.161066694222</c:v>
                </c:pt>
                <c:pt idx="873">
                  <c:v>1207.0909277479584</c:v>
                </c:pt>
                <c:pt idx="874">
                  <c:v>1207.0218789312257</c:v>
                </c:pt>
                <c:pt idx="875">
                  <c:v>1206.9539033053809</c:v>
                </c:pt>
                <c:pt idx="876">
                  <c:v>1206.8869841948331</c:v>
                </c:pt>
                <c:pt idx="877">
                  <c:v>1206.8211051829626</c:v>
                </c:pt>
                <c:pt idx="878">
                  <c:v>1206.7562501081038</c:v>
                </c:pt>
                <c:pt idx="879">
                  <c:v>1206.6924030595899</c:v>
                </c:pt>
                <c:pt idx="880">
                  <c:v>1206.6295483738586</c:v>
                </c:pt>
                <c:pt idx="881">
                  <c:v>1206.5676706306185</c:v>
                </c:pt>
                <c:pt idx="882">
                  <c:v>1206.506754649075</c:v>
                </c:pt>
                <c:pt idx="883">
                  <c:v>1206.4467854842137</c:v>
                </c:pt>
                <c:pt idx="884">
                  <c:v>1206.3877484231425</c:v>
                </c:pt>
                <c:pt idx="885">
                  <c:v>1206.3296289814898</c:v>
                </c:pt>
                <c:pt idx="886">
                  <c:v>1206.272412899858</c:v>
                </c:pt>
                <c:pt idx="887">
                  <c:v>1206.2160861403327</c:v>
                </c:pt>
                <c:pt idx="888">
                  <c:v>1206.1606348830462</c:v>
                </c:pt>
                <c:pt idx="889">
                  <c:v>1206.106045522793</c:v>
                </c:pt>
                <c:pt idx="890">
                  <c:v>1206.0523046656988</c:v>
                </c:pt>
                <c:pt idx="891">
                  <c:v>1205.9993991259407</c:v>
                </c:pt>
                <c:pt idx="892">
                  <c:v>1205.9473159225183</c:v>
                </c:pt>
                <c:pt idx="893">
                  <c:v>1205.8960422760747</c:v>
                </c:pt>
                <c:pt idx="894">
                  <c:v>1205.8455656057665</c:v>
                </c:pt>
                <c:pt idx="895">
                  <c:v>1205.7958735261836</c:v>
                </c:pt>
                <c:pt idx="896">
                  <c:v>1205.7469538443149</c:v>
                </c:pt>
                <c:pt idx="897">
                  <c:v>1205.6987945565622</c:v>
                </c:pt>
                <c:pt idx="898">
                  <c:v>1205.6513838458</c:v>
                </c:pt>
                <c:pt idx="899">
                  <c:v>1205.6047100784806</c:v>
                </c:pt>
                <c:pt idx="900">
                  <c:v>1205.5587618017851</c:v>
                </c:pt>
              </c:numCache>
            </c:numRef>
          </c:yVal>
          <c:smooth val="0"/>
        </c:ser>
        <c:ser>
          <c:idx val="1"/>
          <c:order val="1"/>
          <c:tx>
            <c:strRef>
              <c:f>SEIR!$C$3</c:f>
              <c:strCache>
                <c:ptCount val="1"/>
                <c:pt idx="0">
                  <c:v>I(t)</c:v>
                </c:pt>
              </c:strCache>
            </c:strRef>
          </c:tx>
          <c:marker>
            <c:symbol val="none"/>
          </c:marker>
          <c:xVal>
            <c:numRef>
              <c:f>SEIR!$A$4:$A$904</c:f>
              <c:numCache>
                <c:formatCode>General</c:formatCode>
                <c:ptCount val="901"/>
                <c:pt idx="0">
                  <c:v>0</c:v>
                </c:pt>
                <c:pt idx="1">
                  <c:v>0.1</c:v>
                </c:pt>
                <c:pt idx="2">
                  <c:v>0.2</c:v>
                </c:pt>
                <c:pt idx="3">
                  <c:v>0.30000000000000004</c:v>
                </c:pt>
                <c:pt idx="4">
                  <c:v>0.4</c:v>
                </c:pt>
                <c:pt idx="5">
                  <c:v>0.5</c:v>
                </c:pt>
                <c:pt idx="6">
                  <c:v>0.60000000000000009</c:v>
                </c:pt>
                <c:pt idx="7">
                  <c:v>0.70000000000000007</c:v>
                </c:pt>
                <c:pt idx="8">
                  <c:v>0.8</c:v>
                </c:pt>
                <c:pt idx="9">
                  <c:v>0.9</c:v>
                </c:pt>
                <c:pt idx="10">
                  <c:v>1</c:v>
                </c:pt>
                <c:pt idx="11">
                  <c:v>1.1000000000000001</c:v>
                </c:pt>
                <c:pt idx="12">
                  <c:v>1.2000000000000002</c:v>
                </c:pt>
                <c:pt idx="13">
                  <c:v>1.3</c:v>
                </c:pt>
                <c:pt idx="14">
                  <c:v>1.4000000000000001</c:v>
                </c:pt>
                <c:pt idx="15">
                  <c:v>1.5</c:v>
                </c:pt>
                <c:pt idx="16">
                  <c:v>1.6</c:v>
                </c:pt>
                <c:pt idx="17">
                  <c:v>1.7000000000000002</c:v>
                </c:pt>
                <c:pt idx="18">
                  <c:v>1.8</c:v>
                </c:pt>
                <c:pt idx="19">
                  <c:v>1.9000000000000001</c:v>
                </c:pt>
                <c:pt idx="20">
                  <c:v>2</c:v>
                </c:pt>
                <c:pt idx="21">
                  <c:v>2.1</c:v>
                </c:pt>
                <c:pt idx="22">
                  <c:v>2.2000000000000002</c:v>
                </c:pt>
                <c:pt idx="23">
                  <c:v>2.3000000000000003</c:v>
                </c:pt>
                <c:pt idx="24">
                  <c:v>2.4000000000000004</c:v>
                </c:pt>
                <c:pt idx="25">
                  <c:v>2.5</c:v>
                </c:pt>
                <c:pt idx="26">
                  <c:v>2.6</c:v>
                </c:pt>
                <c:pt idx="27">
                  <c:v>2.7</c:v>
                </c:pt>
                <c:pt idx="28">
                  <c:v>2.8000000000000003</c:v>
                </c:pt>
                <c:pt idx="29">
                  <c:v>2.9000000000000004</c:v>
                </c:pt>
                <c:pt idx="30">
                  <c:v>3</c:v>
                </c:pt>
                <c:pt idx="31">
                  <c:v>3.1</c:v>
                </c:pt>
                <c:pt idx="32">
                  <c:v>3.2</c:v>
                </c:pt>
                <c:pt idx="33">
                  <c:v>3.3000000000000003</c:v>
                </c:pt>
                <c:pt idx="34">
                  <c:v>3.4000000000000004</c:v>
                </c:pt>
                <c:pt idx="35">
                  <c:v>3.5</c:v>
                </c:pt>
                <c:pt idx="36">
                  <c:v>3.6</c:v>
                </c:pt>
                <c:pt idx="37">
                  <c:v>3.7</c:v>
                </c:pt>
                <c:pt idx="38">
                  <c:v>3.8000000000000003</c:v>
                </c:pt>
                <c:pt idx="39">
                  <c:v>3.9000000000000004</c:v>
                </c:pt>
                <c:pt idx="40">
                  <c:v>4</c:v>
                </c:pt>
                <c:pt idx="41">
                  <c:v>4.1000000000000005</c:v>
                </c:pt>
                <c:pt idx="42">
                  <c:v>4.2</c:v>
                </c:pt>
                <c:pt idx="43">
                  <c:v>4.3</c:v>
                </c:pt>
                <c:pt idx="44">
                  <c:v>4.4000000000000004</c:v>
                </c:pt>
                <c:pt idx="45">
                  <c:v>4.5</c:v>
                </c:pt>
                <c:pt idx="46">
                  <c:v>4.6000000000000005</c:v>
                </c:pt>
                <c:pt idx="47">
                  <c:v>4.7</c:v>
                </c:pt>
                <c:pt idx="48">
                  <c:v>4.8000000000000007</c:v>
                </c:pt>
                <c:pt idx="49">
                  <c:v>4.9000000000000004</c:v>
                </c:pt>
                <c:pt idx="50">
                  <c:v>5</c:v>
                </c:pt>
                <c:pt idx="51">
                  <c:v>5.1000000000000005</c:v>
                </c:pt>
                <c:pt idx="52">
                  <c:v>5.2</c:v>
                </c:pt>
                <c:pt idx="53">
                  <c:v>5.3000000000000007</c:v>
                </c:pt>
                <c:pt idx="54">
                  <c:v>5.4</c:v>
                </c:pt>
                <c:pt idx="55">
                  <c:v>5.5</c:v>
                </c:pt>
                <c:pt idx="56">
                  <c:v>5.6000000000000005</c:v>
                </c:pt>
                <c:pt idx="57">
                  <c:v>5.7</c:v>
                </c:pt>
                <c:pt idx="58">
                  <c:v>5.8000000000000007</c:v>
                </c:pt>
                <c:pt idx="59">
                  <c:v>5.9</c:v>
                </c:pt>
                <c:pt idx="60">
                  <c:v>6</c:v>
                </c:pt>
                <c:pt idx="61">
                  <c:v>6.1000000000000005</c:v>
                </c:pt>
                <c:pt idx="62">
                  <c:v>6.2</c:v>
                </c:pt>
                <c:pt idx="63">
                  <c:v>6.3000000000000007</c:v>
                </c:pt>
                <c:pt idx="64">
                  <c:v>6.4</c:v>
                </c:pt>
                <c:pt idx="65">
                  <c:v>6.5</c:v>
                </c:pt>
                <c:pt idx="66">
                  <c:v>6.6000000000000005</c:v>
                </c:pt>
                <c:pt idx="67">
                  <c:v>6.7</c:v>
                </c:pt>
                <c:pt idx="68">
                  <c:v>6.8000000000000007</c:v>
                </c:pt>
                <c:pt idx="69">
                  <c:v>6.9</c:v>
                </c:pt>
                <c:pt idx="70">
                  <c:v>7</c:v>
                </c:pt>
                <c:pt idx="71">
                  <c:v>7.1000000000000005</c:v>
                </c:pt>
                <c:pt idx="72">
                  <c:v>7.2</c:v>
                </c:pt>
                <c:pt idx="73">
                  <c:v>7.3000000000000007</c:v>
                </c:pt>
                <c:pt idx="74">
                  <c:v>7.4</c:v>
                </c:pt>
                <c:pt idx="75">
                  <c:v>7.5</c:v>
                </c:pt>
                <c:pt idx="76">
                  <c:v>7.6000000000000005</c:v>
                </c:pt>
                <c:pt idx="77">
                  <c:v>7.7</c:v>
                </c:pt>
                <c:pt idx="78">
                  <c:v>7.8000000000000007</c:v>
                </c:pt>
                <c:pt idx="79">
                  <c:v>7.9</c:v>
                </c:pt>
                <c:pt idx="80">
                  <c:v>8</c:v>
                </c:pt>
                <c:pt idx="81">
                  <c:v>8.1</c:v>
                </c:pt>
                <c:pt idx="82">
                  <c:v>8.2000000000000011</c:v>
                </c:pt>
                <c:pt idx="83">
                  <c:v>8.3000000000000007</c:v>
                </c:pt>
                <c:pt idx="84">
                  <c:v>8.4</c:v>
                </c:pt>
                <c:pt idx="85">
                  <c:v>8.5</c:v>
                </c:pt>
                <c:pt idx="86">
                  <c:v>8.6</c:v>
                </c:pt>
                <c:pt idx="87">
                  <c:v>8.7000000000000011</c:v>
                </c:pt>
                <c:pt idx="88">
                  <c:v>8.8000000000000007</c:v>
                </c:pt>
                <c:pt idx="89">
                  <c:v>8.9</c:v>
                </c:pt>
                <c:pt idx="90">
                  <c:v>9</c:v>
                </c:pt>
                <c:pt idx="91">
                  <c:v>9.1</c:v>
                </c:pt>
                <c:pt idx="92">
                  <c:v>9.2000000000000011</c:v>
                </c:pt>
                <c:pt idx="93">
                  <c:v>9.3000000000000007</c:v>
                </c:pt>
                <c:pt idx="94">
                  <c:v>9.4</c:v>
                </c:pt>
                <c:pt idx="95">
                  <c:v>9.5</c:v>
                </c:pt>
                <c:pt idx="96">
                  <c:v>9.6000000000000014</c:v>
                </c:pt>
                <c:pt idx="97">
                  <c:v>9.7000000000000011</c:v>
                </c:pt>
                <c:pt idx="98">
                  <c:v>9.8000000000000007</c:v>
                </c:pt>
                <c:pt idx="99">
                  <c:v>9.9</c:v>
                </c:pt>
                <c:pt idx="100">
                  <c:v>10</c:v>
                </c:pt>
                <c:pt idx="101">
                  <c:v>10.100000000000001</c:v>
                </c:pt>
                <c:pt idx="102">
                  <c:v>10.200000000000001</c:v>
                </c:pt>
                <c:pt idx="103">
                  <c:v>10.3</c:v>
                </c:pt>
                <c:pt idx="104">
                  <c:v>10.4</c:v>
                </c:pt>
                <c:pt idx="105">
                  <c:v>10.5</c:v>
                </c:pt>
                <c:pt idx="106">
                  <c:v>10.600000000000001</c:v>
                </c:pt>
                <c:pt idx="107">
                  <c:v>10.700000000000001</c:v>
                </c:pt>
                <c:pt idx="108">
                  <c:v>10.8</c:v>
                </c:pt>
                <c:pt idx="109">
                  <c:v>10.9</c:v>
                </c:pt>
                <c:pt idx="110">
                  <c:v>11</c:v>
                </c:pt>
                <c:pt idx="111">
                  <c:v>11.100000000000001</c:v>
                </c:pt>
                <c:pt idx="112">
                  <c:v>11.200000000000001</c:v>
                </c:pt>
                <c:pt idx="113">
                  <c:v>11.3</c:v>
                </c:pt>
                <c:pt idx="114">
                  <c:v>11.4</c:v>
                </c:pt>
                <c:pt idx="115">
                  <c:v>11.5</c:v>
                </c:pt>
                <c:pt idx="116">
                  <c:v>11.600000000000001</c:v>
                </c:pt>
                <c:pt idx="117">
                  <c:v>11.700000000000001</c:v>
                </c:pt>
                <c:pt idx="118">
                  <c:v>11.8</c:v>
                </c:pt>
                <c:pt idx="119">
                  <c:v>11.9</c:v>
                </c:pt>
                <c:pt idx="120">
                  <c:v>12</c:v>
                </c:pt>
                <c:pt idx="121">
                  <c:v>12.100000000000001</c:v>
                </c:pt>
                <c:pt idx="122">
                  <c:v>12.200000000000001</c:v>
                </c:pt>
                <c:pt idx="123">
                  <c:v>12.3</c:v>
                </c:pt>
                <c:pt idx="124">
                  <c:v>12.4</c:v>
                </c:pt>
                <c:pt idx="125">
                  <c:v>12.5</c:v>
                </c:pt>
                <c:pt idx="126">
                  <c:v>12.600000000000001</c:v>
                </c:pt>
                <c:pt idx="127">
                  <c:v>12.700000000000001</c:v>
                </c:pt>
                <c:pt idx="128">
                  <c:v>12.8</c:v>
                </c:pt>
                <c:pt idx="129">
                  <c:v>12.9</c:v>
                </c:pt>
                <c:pt idx="130">
                  <c:v>13</c:v>
                </c:pt>
                <c:pt idx="131">
                  <c:v>13.100000000000001</c:v>
                </c:pt>
                <c:pt idx="132">
                  <c:v>13.200000000000001</c:v>
                </c:pt>
                <c:pt idx="133">
                  <c:v>13.3</c:v>
                </c:pt>
                <c:pt idx="134">
                  <c:v>13.4</c:v>
                </c:pt>
                <c:pt idx="135">
                  <c:v>13.5</c:v>
                </c:pt>
                <c:pt idx="136">
                  <c:v>13.600000000000001</c:v>
                </c:pt>
                <c:pt idx="137">
                  <c:v>13.700000000000001</c:v>
                </c:pt>
                <c:pt idx="138">
                  <c:v>13.8</c:v>
                </c:pt>
                <c:pt idx="139">
                  <c:v>13.9</c:v>
                </c:pt>
                <c:pt idx="140">
                  <c:v>14</c:v>
                </c:pt>
                <c:pt idx="141">
                  <c:v>14.100000000000001</c:v>
                </c:pt>
                <c:pt idx="142">
                  <c:v>14.200000000000001</c:v>
                </c:pt>
                <c:pt idx="143">
                  <c:v>14.3</c:v>
                </c:pt>
                <c:pt idx="144">
                  <c:v>14.4</c:v>
                </c:pt>
                <c:pt idx="145">
                  <c:v>14.5</c:v>
                </c:pt>
                <c:pt idx="146">
                  <c:v>14.600000000000001</c:v>
                </c:pt>
                <c:pt idx="147">
                  <c:v>14.700000000000001</c:v>
                </c:pt>
                <c:pt idx="148">
                  <c:v>14.8</c:v>
                </c:pt>
                <c:pt idx="149">
                  <c:v>14.9</c:v>
                </c:pt>
                <c:pt idx="150">
                  <c:v>15</c:v>
                </c:pt>
                <c:pt idx="151">
                  <c:v>15.100000000000001</c:v>
                </c:pt>
                <c:pt idx="152">
                  <c:v>15.200000000000001</c:v>
                </c:pt>
                <c:pt idx="153">
                  <c:v>15.3</c:v>
                </c:pt>
                <c:pt idx="154">
                  <c:v>15.4</c:v>
                </c:pt>
                <c:pt idx="155">
                  <c:v>15.5</c:v>
                </c:pt>
                <c:pt idx="156">
                  <c:v>15.600000000000001</c:v>
                </c:pt>
                <c:pt idx="157">
                  <c:v>15.700000000000001</c:v>
                </c:pt>
                <c:pt idx="158">
                  <c:v>15.8</c:v>
                </c:pt>
                <c:pt idx="159">
                  <c:v>15.9</c:v>
                </c:pt>
                <c:pt idx="160">
                  <c:v>16</c:v>
                </c:pt>
                <c:pt idx="161">
                  <c:v>16.100000000000001</c:v>
                </c:pt>
                <c:pt idx="162">
                  <c:v>16.2</c:v>
                </c:pt>
                <c:pt idx="163">
                  <c:v>16.3</c:v>
                </c:pt>
                <c:pt idx="164">
                  <c:v>16.400000000000002</c:v>
                </c:pt>
                <c:pt idx="165">
                  <c:v>16.5</c:v>
                </c:pt>
                <c:pt idx="166">
                  <c:v>16.600000000000001</c:v>
                </c:pt>
                <c:pt idx="167">
                  <c:v>16.7</c:v>
                </c:pt>
                <c:pt idx="168">
                  <c:v>16.8</c:v>
                </c:pt>
                <c:pt idx="169">
                  <c:v>16.900000000000002</c:v>
                </c:pt>
                <c:pt idx="170">
                  <c:v>17</c:v>
                </c:pt>
                <c:pt idx="171">
                  <c:v>17.100000000000001</c:v>
                </c:pt>
                <c:pt idx="172">
                  <c:v>17.2</c:v>
                </c:pt>
                <c:pt idx="173">
                  <c:v>17.3</c:v>
                </c:pt>
                <c:pt idx="174">
                  <c:v>17.400000000000002</c:v>
                </c:pt>
                <c:pt idx="175">
                  <c:v>17.5</c:v>
                </c:pt>
                <c:pt idx="176">
                  <c:v>17.600000000000001</c:v>
                </c:pt>
                <c:pt idx="177">
                  <c:v>17.7</c:v>
                </c:pt>
                <c:pt idx="178">
                  <c:v>17.8</c:v>
                </c:pt>
                <c:pt idx="179">
                  <c:v>17.900000000000002</c:v>
                </c:pt>
                <c:pt idx="180">
                  <c:v>18</c:v>
                </c:pt>
                <c:pt idx="181">
                  <c:v>18.100000000000001</c:v>
                </c:pt>
                <c:pt idx="182">
                  <c:v>18.2</c:v>
                </c:pt>
                <c:pt idx="183">
                  <c:v>18.3</c:v>
                </c:pt>
                <c:pt idx="184">
                  <c:v>18.400000000000002</c:v>
                </c:pt>
                <c:pt idx="185">
                  <c:v>18.5</c:v>
                </c:pt>
                <c:pt idx="186">
                  <c:v>18.600000000000001</c:v>
                </c:pt>
                <c:pt idx="187">
                  <c:v>18.7</c:v>
                </c:pt>
                <c:pt idx="188">
                  <c:v>18.8</c:v>
                </c:pt>
                <c:pt idx="189">
                  <c:v>18.900000000000002</c:v>
                </c:pt>
                <c:pt idx="190">
                  <c:v>19</c:v>
                </c:pt>
                <c:pt idx="191">
                  <c:v>19.100000000000001</c:v>
                </c:pt>
                <c:pt idx="192">
                  <c:v>19.200000000000003</c:v>
                </c:pt>
                <c:pt idx="193">
                  <c:v>19.3</c:v>
                </c:pt>
                <c:pt idx="194">
                  <c:v>19.400000000000002</c:v>
                </c:pt>
                <c:pt idx="195">
                  <c:v>19.5</c:v>
                </c:pt>
                <c:pt idx="196">
                  <c:v>19.600000000000001</c:v>
                </c:pt>
                <c:pt idx="197">
                  <c:v>19.700000000000003</c:v>
                </c:pt>
                <c:pt idx="198">
                  <c:v>19.8</c:v>
                </c:pt>
                <c:pt idx="199">
                  <c:v>19.900000000000002</c:v>
                </c:pt>
                <c:pt idx="200">
                  <c:v>20</c:v>
                </c:pt>
                <c:pt idx="201">
                  <c:v>20.100000000000001</c:v>
                </c:pt>
                <c:pt idx="202">
                  <c:v>20.200000000000003</c:v>
                </c:pt>
                <c:pt idx="203">
                  <c:v>20.3</c:v>
                </c:pt>
                <c:pt idx="204">
                  <c:v>20.400000000000002</c:v>
                </c:pt>
                <c:pt idx="205">
                  <c:v>20.5</c:v>
                </c:pt>
                <c:pt idx="206">
                  <c:v>20.6</c:v>
                </c:pt>
                <c:pt idx="207">
                  <c:v>20.700000000000003</c:v>
                </c:pt>
                <c:pt idx="208">
                  <c:v>20.8</c:v>
                </c:pt>
                <c:pt idx="209">
                  <c:v>20.900000000000002</c:v>
                </c:pt>
                <c:pt idx="210">
                  <c:v>21</c:v>
                </c:pt>
                <c:pt idx="211">
                  <c:v>21.1</c:v>
                </c:pt>
                <c:pt idx="212">
                  <c:v>21.200000000000003</c:v>
                </c:pt>
                <c:pt idx="213">
                  <c:v>21.3</c:v>
                </c:pt>
                <c:pt idx="214">
                  <c:v>21.400000000000002</c:v>
                </c:pt>
                <c:pt idx="215">
                  <c:v>21.5</c:v>
                </c:pt>
                <c:pt idx="216">
                  <c:v>21.6</c:v>
                </c:pt>
                <c:pt idx="217">
                  <c:v>21.700000000000003</c:v>
                </c:pt>
                <c:pt idx="218">
                  <c:v>21.8</c:v>
                </c:pt>
                <c:pt idx="219">
                  <c:v>21.900000000000002</c:v>
                </c:pt>
                <c:pt idx="220">
                  <c:v>22</c:v>
                </c:pt>
                <c:pt idx="221">
                  <c:v>22.1</c:v>
                </c:pt>
                <c:pt idx="222">
                  <c:v>22.200000000000003</c:v>
                </c:pt>
                <c:pt idx="223">
                  <c:v>22.3</c:v>
                </c:pt>
                <c:pt idx="224">
                  <c:v>22.400000000000002</c:v>
                </c:pt>
                <c:pt idx="225">
                  <c:v>22.5</c:v>
                </c:pt>
                <c:pt idx="226">
                  <c:v>22.6</c:v>
                </c:pt>
                <c:pt idx="227">
                  <c:v>22.700000000000003</c:v>
                </c:pt>
                <c:pt idx="228">
                  <c:v>22.8</c:v>
                </c:pt>
                <c:pt idx="229">
                  <c:v>22.900000000000002</c:v>
                </c:pt>
                <c:pt idx="230">
                  <c:v>23</c:v>
                </c:pt>
                <c:pt idx="231">
                  <c:v>23.1</c:v>
                </c:pt>
                <c:pt idx="232">
                  <c:v>23.200000000000003</c:v>
                </c:pt>
                <c:pt idx="233">
                  <c:v>23.3</c:v>
                </c:pt>
                <c:pt idx="234">
                  <c:v>23.400000000000002</c:v>
                </c:pt>
                <c:pt idx="235">
                  <c:v>23.5</c:v>
                </c:pt>
                <c:pt idx="236">
                  <c:v>23.6</c:v>
                </c:pt>
                <c:pt idx="237">
                  <c:v>23.700000000000003</c:v>
                </c:pt>
                <c:pt idx="238">
                  <c:v>23.8</c:v>
                </c:pt>
                <c:pt idx="239">
                  <c:v>23.900000000000002</c:v>
                </c:pt>
                <c:pt idx="240">
                  <c:v>24</c:v>
                </c:pt>
                <c:pt idx="241">
                  <c:v>24.1</c:v>
                </c:pt>
                <c:pt idx="242">
                  <c:v>24.200000000000003</c:v>
                </c:pt>
                <c:pt idx="243">
                  <c:v>24.3</c:v>
                </c:pt>
                <c:pt idx="244">
                  <c:v>24.400000000000002</c:v>
                </c:pt>
                <c:pt idx="245">
                  <c:v>24.5</c:v>
                </c:pt>
                <c:pt idx="246">
                  <c:v>24.6</c:v>
                </c:pt>
                <c:pt idx="247">
                  <c:v>24.700000000000003</c:v>
                </c:pt>
                <c:pt idx="248">
                  <c:v>24.8</c:v>
                </c:pt>
                <c:pt idx="249">
                  <c:v>24.900000000000002</c:v>
                </c:pt>
                <c:pt idx="250">
                  <c:v>25</c:v>
                </c:pt>
                <c:pt idx="251">
                  <c:v>25.1</c:v>
                </c:pt>
                <c:pt idx="252">
                  <c:v>25.200000000000003</c:v>
                </c:pt>
                <c:pt idx="253">
                  <c:v>25.3</c:v>
                </c:pt>
                <c:pt idx="254">
                  <c:v>25.400000000000002</c:v>
                </c:pt>
                <c:pt idx="255">
                  <c:v>25.5</c:v>
                </c:pt>
                <c:pt idx="256">
                  <c:v>25.6</c:v>
                </c:pt>
                <c:pt idx="257">
                  <c:v>25.700000000000003</c:v>
                </c:pt>
                <c:pt idx="258">
                  <c:v>25.8</c:v>
                </c:pt>
                <c:pt idx="259">
                  <c:v>25.900000000000002</c:v>
                </c:pt>
                <c:pt idx="260">
                  <c:v>26</c:v>
                </c:pt>
                <c:pt idx="261">
                  <c:v>26.1</c:v>
                </c:pt>
                <c:pt idx="262">
                  <c:v>26.200000000000003</c:v>
                </c:pt>
                <c:pt idx="263">
                  <c:v>26.3</c:v>
                </c:pt>
                <c:pt idx="264">
                  <c:v>26.400000000000002</c:v>
                </c:pt>
                <c:pt idx="265">
                  <c:v>26.5</c:v>
                </c:pt>
                <c:pt idx="266">
                  <c:v>26.6</c:v>
                </c:pt>
                <c:pt idx="267">
                  <c:v>26.700000000000003</c:v>
                </c:pt>
                <c:pt idx="268">
                  <c:v>26.8</c:v>
                </c:pt>
                <c:pt idx="269">
                  <c:v>26.900000000000002</c:v>
                </c:pt>
                <c:pt idx="270">
                  <c:v>27</c:v>
                </c:pt>
                <c:pt idx="271">
                  <c:v>27.1</c:v>
                </c:pt>
                <c:pt idx="272">
                  <c:v>27.200000000000003</c:v>
                </c:pt>
                <c:pt idx="273">
                  <c:v>27.3</c:v>
                </c:pt>
                <c:pt idx="274">
                  <c:v>27.400000000000002</c:v>
                </c:pt>
                <c:pt idx="275">
                  <c:v>27.5</c:v>
                </c:pt>
                <c:pt idx="276">
                  <c:v>27.6</c:v>
                </c:pt>
                <c:pt idx="277">
                  <c:v>27.700000000000003</c:v>
                </c:pt>
                <c:pt idx="278">
                  <c:v>27.8</c:v>
                </c:pt>
                <c:pt idx="279">
                  <c:v>27.900000000000002</c:v>
                </c:pt>
                <c:pt idx="280">
                  <c:v>28</c:v>
                </c:pt>
                <c:pt idx="281">
                  <c:v>28.1</c:v>
                </c:pt>
                <c:pt idx="282">
                  <c:v>28.200000000000003</c:v>
                </c:pt>
                <c:pt idx="283">
                  <c:v>28.3</c:v>
                </c:pt>
                <c:pt idx="284">
                  <c:v>28.400000000000002</c:v>
                </c:pt>
                <c:pt idx="285">
                  <c:v>28.5</c:v>
                </c:pt>
                <c:pt idx="286">
                  <c:v>28.6</c:v>
                </c:pt>
                <c:pt idx="287">
                  <c:v>28.700000000000003</c:v>
                </c:pt>
                <c:pt idx="288">
                  <c:v>28.8</c:v>
                </c:pt>
                <c:pt idx="289">
                  <c:v>28.900000000000002</c:v>
                </c:pt>
                <c:pt idx="290">
                  <c:v>29</c:v>
                </c:pt>
                <c:pt idx="291">
                  <c:v>29.1</c:v>
                </c:pt>
                <c:pt idx="292">
                  <c:v>29.200000000000003</c:v>
                </c:pt>
                <c:pt idx="293">
                  <c:v>29.3</c:v>
                </c:pt>
                <c:pt idx="294">
                  <c:v>29.400000000000002</c:v>
                </c:pt>
                <c:pt idx="295">
                  <c:v>29.5</c:v>
                </c:pt>
                <c:pt idx="296">
                  <c:v>29.6</c:v>
                </c:pt>
                <c:pt idx="297">
                  <c:v>29.700000000000003</c:v>
                </c:pt>
                <c:pt idx="298">
                  <c:v>29.8</c:v>
                </c:pt>
                <c:pt idx="299">
                  <c:v>29.900000000000002</c:v>
                </c:pt>
                <c:pt idx="300">
                  <c:v>30</c:v>
                </c:pt>
                <c:pt idx="301">
                  <c:v>30.1</c:v>
                </c:pt>
                <c:pt idx="302">
                  <c:v>30.200000000000003</c:v>
                </c:pt>
                <c:pt idx="303">
                  <c:v>30.3</c:v>
                </c:pt>
                <c:pt idx="304">
                  <c:v>30.400000000000002</c:v>
                </c:pt>
                <c:pt idx="305">
                  <c:v>30.5</c:v>
                </c:pt>
                <c:pt idx="306">
                  <c:v>30.6</c:v>
                </c:pt>
                <c:pt idx="307">
                  <c:v>30.700000000000003</c:v>
                </c:pt>
                <c:pt idx="308">
                  <c:v>30.8</c:v>
                </c:pt>
                <c:pt idx="309">
                  <c:v>30.900000000000002</c:v>
                </c:pt>
                <c:pt idx="310">
                  <c:v>31</c:v>
                </c:pt>
                <c:pt idx="311">
                  <c:v>31.1</c:v>
                </c:pt>
                <c:pt idx="312">
                  <c:v>31.200000000000003</c:v>
                </c:pt>
                <c:pt idx="313">
                  <c:v>31.3</c:v>
                </c:pt>
                <c:pt idx="314">
                  <c:v>31.400000000000002</c:v>
                </c:pt>
                <c:pt idx="315">
                  <c:v>31.5</c:v>
                </c:pt>
                <c:pt idx="316">
                  <c:v>31.6</c:v>
                </c:pt>
                <c:pt idx="317">
                  <c:v>31.700000000000003</c:v>
                </c:pt>
                <c:pt idx="318">
                  <c:v>31.8</c:v>
                </c:pt>
                <c:pt idx="319">
                  <c:v>31.900000000000002</c:v>
                </c:pt>
                <c:pt idx="320">
                  <c:v>32</c:v>
                </c:pt>
                <c:pt idx="321">
                  <c:v>32.1</c:v>
                </c:pt>
                <c:pt idx="322">
                  <c:v>32.200000000000003</c:v>
                </c:pt>
                <c:pt idx="323">
                  <c:v>32.300000000000004</c:v>
                </c:pt>
                <c:pt idx="324">
                  <c:v>32.4</c:v>
                </c:pt>
                <c:pt idx="325">
                  <c:v>32.5</c:v>
                </c:pt>
                <c:pt idx="326">
                  <c:v>32.6</c:v>
                </c:pt>
                <c:pt idx="327">
                  <c:v>32.700000000000003</c:v>
                </c:pt>
                <c:pt idx="328">
                  <c:v>32.800000000000004</c:v>
                </c:pt>
                <c:pt idx="329">
                  <c:v>32.9</c:v>
                </c:pt>
                <c:pt idx="330">
                  <c:v>33</c:v>
                </c:pt>
                <c:pt idx="331">
                  <c:v>33.1</c:v>
                </c:pt>
                <c:pt idx="332">
                  <c:v>33.200000000000003</c:v>
                </c:pt>
                <c:pt idx="333">
                  <c:v>33.300000000000004</c:v>
                </c:pt>
                <c:pt idx="334">
                  <c:v>33.4</c:v>
                </c:pt>
                <c:pt idx="335">
                  <c:v>33.5</c:v>
                </c:pt>
                <c:pt idx="336">
                  <c:v>33.6</c:v>
                </c:pt>
                <c:pt idx="337">
                  <c:v>33.700000000000003</c:v>
                </c:pt>
                <c:pt idx="338">
                  <c:v>33.800000000000004</c:v>
                </c:pt>
                <c:pt idx="339">
                  <c:v>33.9</c:v>
                </c:pt>
                <c:pt idx="340">
                  <c:v>34</c:v>
                </c:pt>
                <c:pt idx="341">
                  <c:v>34.1</c:v>
                </c:pt>
                <c:pt idx="342">
                  <c:v>34.200000000000003</c:v>
                </c:pt>
                <c:pt idx="343">
                  <c:v>34.300000000000004</c:v>
                </c:pt>
                <c:pt idx="344">
                  <c:v>34.4</c:v>
                </c:pt>
                <c:pt idx="345">
                  <c:v>34.5</c:v>
                </c:pt>
                <c:pt idx="346">
                  <c:v>34.6</c:v>
                </c:pt>
                <c:pt idx="347">
                  <c:v>34.700000000000003</c:v>
                </c:pt>
                <c:pt idx="348">
                  <c:v>34.800000000000004</c:v>
                </c:pt>
                <c:pt idx="349">
                  <c:v>34.9</c:v>
                </c:pt>
                <c:pt idx="350">
                  <c:v>35</c:v>
                </c:pt>
                <c:pt idx="351">
                  <c:v>35.1</c:v>
                </c:pt>
                <c:pt idx="352">
                  <c:v>35.200000000000003</c:v>
                </c:pt>
                <c:pt idx="353">
                  <c:v>35.300000000000004</c:v>
                </c:pt>
                <c:pt idx="354">
                  <c:v>35.4</c:v>
                </c:pt>
                <c:pt idx="355">
                  <c:v>35.5</c:v>
                </c:pt>
                <c:pt idx="356">
                  <c:v>35.6</c:v>
                </c:pt>
                <c:pt idx="357">
                  <c:v>35.700000000000003</c:v>
                </c:pt>
                <c:pt idx="358">
                  <c:v>35.800000000000004</c:v>
                </c:pt>
                <c:pt idx="359">
                  <c:v>35.9</c:v>
                </c:pt>
                <c:pt idx="360">
                  <c:v>36</c:v>
                </c:pt>
                <c:pt idx="361">
                  <c:v>36.1</c:v>
                </c:pt>
                <c:pt idx="362">
                  <c:v>36.200000000000003</c:v>
                </c:pt>
                <c:pt idx="363">
                  <c:v>36.300000000000004</c:v>
                </c:pt>
                <c:pt idx="364">
                  <c:v>36.4</c:v>
                </c:pt>
                <c:pt idx="365">
                  <c:v>36.5</c:v>
                </c:pt>
                <c:pt idx="366">
                  <c:v>36.6</c:v>
                </c:pt>
                <c:pt idx="367">
                  <c:v>36.700000000000003</c:v>
                </c:pt>
                <c:pt idx="368">
                  <c:v>36.800000000000004</c:v>
                </c:pt>
                <c:pt idx="369">
                  <c:v>36.9</c:v>
                </c:pt>
                <c:pt idx="370">
                  <c:v>37</c:v>
                </c:pt>
                <c:pt idx="371">
                  <c:v>37.1</c:v>
                </c:pt>
                <c:pt idx="372">
                  <c:v>37.200000000000003</c:v>
                </c:pt>
                <c:pt idx="373">
                  <c:v>37.300000000000004</c:v>
                </c:pt>
                <c:pt idx="374">
                  <c:v>37.4</c:v>
                </c:pt>
                <c:pt idx="375">
                  <c:v>37.5</c:v>
                </c:pt>
                <c:pt idx="376">
                  <c:v>37.6</c:v>
                </c:pt>
                <c:pt idx="377">
                  <c:v>37.700000000000003</c:v>
                </c:pt>
                <c:pt idx="378">
                  <c:v>37.800000000000004</c:v>
                </c:pt>
                <c:pt idx="379">
                  <c:v>37.9</c:v>
                </c:pt>
                <c:pt idx="380">
                  <c:v>38</c:v>
                </c:pt>
                <c:pt idx="381">
                  <c:v>38.1</c:v>
                </c:pt>
                <c:pt idx="382">
                  <c:v>38.200000000000003</c:v>
                </c:pt>
                <c:pt idx="383">
                  <c:v>38.300000000000004</c:v>
                </c:pt>
                <c:pt idx="384">
                  <c:v>38.400000000000006</c:v>
                </c:pt>
                <c:pt idx="385">
                  <c:v>38.5</c:v>
                </c:pt>
                <c:pt idx="386">
                  <c:v>38.6</c:v>
                </c:pt>
                <c:pt idx="387">
                  <c:v>38.700000000000003</c:v>
                </c:pt>
                <c:pt idx="388">
                  <c:v>38.800000000000004</c:v>
                </c:pt>
                <c:pt idx="389">
                  <c:v>38.900000000000006</c:v>
                </c:pt>
                <c:pt idx="390">
                  <c:v>39</c:v>
                </c:pt>
                <c:pt idx="391">
                  <c:v>39.1</c:v>
                </c:pt>
                <c:pt idx="392">
                  <c:v>39.200000000000003</c:v>
                </c:pt>
                <c:pt idx="393">
                  <c:v>39.300000000000004</c:v>
                </c:pt>
                <c:pt idx="394">
                  <c:v>39.400000000000006</c:v>
                </c:pt>
                <c:pt idx="395">
                  <c:v>39.5</c:v>
                </c:pt>
                <c:pt idx="396">
                  <c:v>39.6</c:v>
                </c:pt>
                <c:pt idx="397">
                  <c:v>39.700000000000003</c:v>
                </c:pt>
                <c:pt idx="398">
                  <c:v>39.800000000000004</c:v>
                </c:pt>
                <c:pt idx="399">
                  <c:v>39.900000000000006</c:v>
                </c:pt>
                <c:pt idx="400">
                  <c:v>40</c:v>
                </c:pt>
                <c:pt idx="401">
                  <c:v>40.1</c:v>
                </c:pt>
                <c:pt idx="402">
                  <c:v>40.200000000000003</c:v>
                </c:pt>
                <c:pt idx="403">
                  <c:v>40.300000000000004</c:v>
                </c:pt>
                <c:pt idx="404">
                  <c:v>40.400000000000006</c:v>
                </c:pt>
                <c:pt idx="405">
                  <c:v>40.5</c:v>
                </c:pt>
                <c:pt idx="406">
                  <c:v>40.6</c:v>
                </c:pt>
                <c:pt idx="407">
                  <c:v>40.700000000000003</c:v>
                </c:pt>
                <c:pt idx="408">
                  <c:v>40.800000000000004</c:v>
                </c:pt>
                <c:pt idx="409">
                  <c:v>40.900000000000006</c:v>
                </c:pt>
                <c:pt idx="410">
                  <c:v>41</c:v>
                </c:pt>
                <c:pt idx="411">
                  <c:v>41.1</c:v>
                </c:pt>
                <c:pt idx="412">
                  <c:v>41.2</c:v>
                </c:pt>
                <c:pt idx="413">
                  <c:v>41.300000000000004</c:v>
                </c:pt>
                <c:pt idx="414">
                  <c:v>41.400000000000006</c:v>
                </c:pt>
                <c:pt idx="415">
                  <c:v>41.5</c:v>
                </c:pt>
                <c:pt idx="416">
                  <c:v>41.6</c:v>
                </c:pt>
                <c:pt idx="417">
                  <c:v>41.7</c:v>
                </c:pt>
                <c:pt idx="418">
                  <c:v>41.800000000000004</c:v>
                </c:pt>
                <c:pt idx="419">
                  <c:v>41.900000000000006</c:v>
                </c:pt>
                <c:pt idx="420">
                  <c:v>42</c:v>
                </c:pt>
                <c:pt idx="421">
                  <c:v>42.1</c:v>
                </c:pt>
                <c:pt idx="422">
                  <c:v>42.2</c:v>
                </c:pt>
                <c:pt idx="423">
                  <c:v>42.300000000000004</c:v>
                </c:pt>
                <c:pt idx="424">
                  <c:v>42.400000000000006</c:v>
                </c:pt>
                <c:pt idx="425">
                  <c:v>42.5</c:v>
                </c:pt>
                <c:pt idx="426">
                  <c:v>42.6</c:v>
                </c:pt>
                <c:pt idx="427">
                  <c:v>42.7</c:v>
                </c:pt>
                <c:pt idx="428">
                  <c:v>42.800000000000004</c:v>
                </c:pt>
                <c:pt idx="429">
                  <c:v>42.900000000000006</c:v>
                </c:pt>
                <c:pt idx="430">
                  <c:v>43</c:v>
                </c:pt>
                <c:pt idx="431">
                  <c:v>43.1</c:v>
                </c:pt>
                <c:pt idx="432">
                  <c:v>43.2</c:v>
                </c:pt>
                <c:pt idx="433">
                  <c:v>43.300000000000004</c:v>
                </c:pt>
                <c:pt idx="434">
                  <c:v>43.400000000000006</c:v>
                </c:pt>
                <c:pt idx="435">
                  <c:v>43.5</c:v>
                </c:pt>
                <c:pt idx="436">
                  <c:v>43.6</c:v>
                </c:pt>
                <c:pt idx="437">
                  <c:v>43.7</c:v>
                </c:pt>
                <c:pt idx="438">
                  <c:v>43.800000000000004</c:v>
                </c:pt>
                <c:pt idx="439">
                  <c:v>43.900000000000006</c:v>
                </c:pt>
                <c:pt idx="440">
                  <c:v>44</c:v>
                </c:pt>
                <c:pt idx="441">
                  <c:v>44.1</c:v>
                </c:pt>
                <c:pt idx="442">
                  <c:v>44.2</c:v>
                </c:pt>
                <c:pt idx="443">
                  <c:v>44.300000000000004</c:v>
                </c:pt>
                <c:pt idx="444">
                  <c:v>44.400000000000006</c:v>
                </c:pt>
                <c:pt idx="445">
                  <c:v>44.5</c:v>
                </c:pt>
                <c:pt idx="446">
                  <c:v>44.6</c:v>
                </c:pt>
                <c:pt idx="447">
                  <c:v>44.7</c:v>
                </c:pt>
                <c:pt idx="448">
                  <c:v>44.800000000000004</c:v>
                </c:pt>
                <c:pt idx="449">
                  <c:v>44.900000000000006</c:v>
                </c:pt>
                <c:pt idx="450">
                  <c:v>45</c:v>
                </c:pt>
                <c:pt idx="451">
                  <c:v>45.1</c:v>
                </c:pt>
                <c:pt idx="452">
                  <c:v>45.2</c:v>
                </c:pt>
                <c:pt idx="453">
                  <c:v>45.300000000000004</c:v>
                </c:pt>
                <c:pt idx="454">
                  <c:v>45.400000000000006</c:v>
                </c:pt>
                <c:pt idx="455">
                  <c:v>45.5</c:v>
                </c:pt>
                <c:pt idx="456">
                  <c:v>45.6</c:v>
                </c:pt>
                <c:pt idx="457">
                  <c:v>45.7</c:v>
                </c:pt>
                <c:pt idx="458">
                  <c:v>45.800000000000004</c:v>
                </c:pt>
                <c:pt idx="459">
                  <c:v>45.900000000000006</c:v>
                </c:pt>
                <c:pt idx="460">
                  <c:v>46</c:v>
                </c:pt>
                <c:pt idx="461">
                  <c:v>46.1</c:v>
                </c:pt>
                <c:pt idx="462">
                  <c:v>46.2</c:v>
                </c:pt>
                <c:pt idx="463">
                  <c:v>46.300000000000004</c:v>
                </c:pt>
                <c:pt idx="464">
                  <c:v>46.400000000000006</c:v>
                </c:pt>
                <c:pt idx="465">
                  <c:v>46.5</c:v>
                </c:pt>
                <c:pt idx="466">
                  <c:v>46.6</c:v>
                </c:pt>
                <c:pt idx="467">
                  <c:v>46.7</c:v>
                </c:pt>
                <c:pt idx="468">
                  <c:v>46.800000000000004</c:v>
                </c:pt>
                <c:pt idx="469">
                  <c:v>46.900000000000006</c:v>
                </c:pt>
                <c:pt idx="470">
                  <c:v>47</c:v>
                </c:pt>
                <c:pt idx="471">
                  <c:v>47.1</c:v>
                </c:pt>
                <c:pt idx="472">
                  <c:v>47.2</c:v>
                </c:pt>
                <c:pt idx="473">
                  <c:v>47.300000000000004</c:v>
                </c:pt>
                <c:pt idx="474">
                  <c:v>47.400000000000006</c:v>
                </c:pt>
                <c:pt idx="475">
                  <c:v>47.5</c:v>
                </c:pt>
                <c:pt idx="476">
                  <c:v>47.6</c:v>
                </c:pt>
                <c:pt idx="477">
                  <c:v>47.7</c:v>
                </c:pt>
                <c:pt idx="478">
                  <c:v>47.800000000000004</c:v>
                </c:pt>
                <c:pt idx="479">
                  <c:v>47.900000000000006</c:v>
                </c:pt>
                <c:pt idx="480">
                  <c:v>48</c:v>
                </c:pt>
                <c:pt idx="481">
                  <c:v>48.1</c:v>
                </c:pt>
                <c:pt idx="482">
                  <c:v>48.2</c:v>
                </c:pt>
                <c:pt idx="483">
                  <c:v>48.300000000000004</c:v>
                </c:pt>
                <c:pt idx="484">
                  <c:v>48.400000000000006</c:v>
                </c:pt>
                <c:pt idx="485">
                  <c:v>48.5</c:v>
                </c:pt>
                <c:pt idx="486">
                  <c:v>48.6</c:v>
                </c:pt>
                <c:pt idx="487">
                  <c:v>48.7</c:v>
                </c:pt>
                <c:pt idx="488">
                  <c:v>48.800000000000004</c:v>
                </c:pt>
                <c:pt idx="489">
                  <c:v>48.900000000000006</c:v>
                </c:pt>
                <c:pt idx="490">
                  <c:v>49</c:v>
                </c:pt>
                <c:pt idx="491">
                  <c:v>49.1</c:v>
                </c:pt>
                <c:pt idx="492">
                  <c:v>49.2</c:v>
                </c:pt>
                <c:pt idx="493">
                  <c:v>49.300000000000004</c:v>
                </c:pt>
                <c:pt idx="494">
                  <c:v>49.400000000000006</c:v>
                </c:pt>
                <c:pt idx="495">
                  <c:v>49.5</c:v>
                </c:pt>
                <c:pt idx="496">
                  <c:v>49.6</c:v>
                </c:pt>
                <c:pt idx="497">
                  <c:v>49.7</c:v>
                </c:pt>
                <c:pt idx="498">
                  <c:v>49.800000000000004</c:v>
                </c:pt>
                <c:pt idx="499">
                  <c:v>49.900000000000006</c:v>
                </c:pt>
                <c:pt idx="500">
                  <c:v>50</c:v>
                </c:pt>
                <c:pt idx="501">
                  <c:v>50.1</c:v>
                </c:pt>
                <c:pt idx="502">
                  <c:v>50.2</c:v>
                </c:pt>
                <c:pt idx="503">
                  <c:v>50.300000000000004</c:v>
                </c:pt>
                <c:pt idx="504">
                  <c:v>50.400000000000006</c:v>
                </c:pt>
                <c:pt idx="505">
                  <c:v>50.5</c:v>
                </c:pt>
                <c:pt idx="506">
                  <c:v>50.6</c:v>
                </c:pt>
                <c:pt idx="507">
                  <c:v>50.7</c:v>
                </c:pt>
                <c:pt idx="508">
                  <c:v>50.800000000000004</c:v>
                </c:pt>
                <c:pt idx="509">
                  <c:v>50.900000000000006</c:v>
                </c:pt>
                <c:pt idx="510">
                  <c:v>51</c:v>
                </c:pt>
                <c:pt idx="511">
                  <c:v>51.1</c:v>
                </c:pt>
                <c:pt idx="512">
                  <c:v>51.2</c:v>
                </c:pt>
                <c:pt idx="513">
                  <c:v>51.300000000000004</c:v>
                </c:pt>
                <c:pt idx="514">
                  <c:v>51.400000000000006</c:v>
                </c:pt>
                <c:pt idx="515">
                  <c:v>51.5</c:v>
                </c:pt>
                <c:pt idx="516">
                  <c:v>51.6</c:v>
                </c:pt>
                <c:pt idx="517">
                  <c:v>51.7</c:v>
                </c:pt>
                <c:pt idx="518">
                  <c:v>51.800000000000004</c:v>
                </c:pt>
                <c:pt idx="519">
                  <c:v>51.900000000000006</c:v>
                </c:pt>
                <c:pt idx="520">
                  <c:v>52</c:v>
                </c:pt>
                <c:pt idx="521">
                  <c:v>52.1</c:v>
                </c:pt>
                <c:pt idx="522">
                  <c:v>52.2</c:v>
                </c:pt>
                <c:pt idx="523">
                  <c:v>52.300000000000004</c:v>
                </c:pt>
                <c:pt idx="524">
                  <c:v>52.400000000000006</c:v>
                </c:pt>
                <c:pt idx="525">
                  <c:v>52.5</c:v>
                </c:pt>
                <c:pt idx="526">
                  <c:v>52.6</c:v>
                </c:pt>
                <c:pt idx="527">
                  <c:v>52.7</c:v>
                </c:pt>
                <c:pt idx="528">
                  <c:v>52.800000000000004</c:v>
                </c:pt>
                <c:pt idx="529">
                  <c:v>52.900000000000006</c:v>
                </c:pt>
                <c:pt idx="530">
                  <c:v>53</c:v>
                </c:pt>
                <c:pt idx="531">
                  <c:v>53.1</c:v>
                </c:pt>
                <c:pt idx="532">
                  <c:v>53.2</c:v>
                </c:pt>
                <c:pt idx="533">
                  <c:v>53.300000000000004</c:v>
                </c:pt>
                <c:pt idx="534">
                  <c:v>53.400000000000006</c:v>
                </c:pt>
                <c:pt idx="535">
                  <c:v>53.5</c:v>
                </c:pt>
                <c:pt idx="536">
                  <c:v>53.6</c:v>
                </c:pt>
                <c:pt idx="537">
                  <c:v>53.7</c:v>
                </c:pt>
                <c:pt idx="538">
                  <c:v>53.800000000000004</c:v>
                </c:pt>
                <c:pt idx="539">
                  <c:v>53.900000000000006</c:v>
                </c:pt>
                <c:pt idx="540">
                  <c:v>54</c:v>
                </c:pt>
                <c:pt idx="541">
                  <c:v>54.1</c:v>
                </c:pt>
                <c:pt idx="542">
                  <c:v>54.2</c:v>
                </c:pt>
                <c:pt idx="543">
                  <c:v>54.300000000000004</c:v>
                </c:pt>
                <c:pt idx="544">
                  <c:v>54.400000000000006</c:v>
                </c:pt>
                <c:pt idx="545">
                  <c:v>54.5</c:v>
                </c:pt>
                <c:pt idx="546">
                  <c:v>54.6</c:v>
                </c:pt>
                <c:pt idx="547">
                  <c:v>54.7</c:v>
                </c:pt>
                <c:pt idx="548">
                  <c:v>54.800000000000004</c:v>
                </c:pt>
                <c:pt idx="549">
                  <c:v>54.900000000000006</c:v>
                </c:pt>
                <c:pt idx="550">
                  <c:v>55</c:v>
                </c:pt>
                <c:pt idx="551">
                  <c:v>55.1</c:v>
                </c:pt>
                <c:pt idx="552">
                  <c:v>55.2</c:v>
                </c:pt>
                <c:pt idx="553">
                  <c:v>55.300000000000004</c:v>
                </c:pt>
                <c:pt idx="554">
                  <c:v>55.400000000000006</c:v>
                </c:pt>
                <c:pt idx="555">
                  <c:v>55.5</c:v>
                </c:pt>
                <c:pt idx="556">
                  <c:v>55.6</c:v>
                </c:pt>
                <c:pt idx="557">
                  <c:v>55.7</c:v>
                </c:pt>
                <c:pt idx="558">
                  <c:v>55.800000000000004</c:v>
                </c:pt>
                <c:pt idx="559">
                  <c:v>55.900000000000006</c:v>
                </c:pt>
                <c:pt idx="560">
                  <c:v>56</c:v>
                </c:pt>
                <c:pt idx="561">
                  <c:v>56.1</c:v>
                </c:pt>
                <c:pt idx="562">
                  <c:v>56.2</c:v>
                </c:pt>
                <c:pt idx="563">
                  <c:v>56.300000000000004</c:v>
                </c:pt>
                <c:pt idx="564">
                  <c:v>56.400000000000006</c:v>
                </c:pt>
                <c:pt idx="565">
                  <c:v>56.5</c:v>
                </c:pt>
                <c:pt idx="566">
                  <c:v>56.6</c:v>
                </c:pt>
                <c:pt idx="567">
                  <c:v>56.7</c:v>
                </c:pt>
                <c:pt idx="568">
                  <c:v>56.800000000000004</c:v>
                </c:pt>
                <c:pt idx="569">
                  <c:v>56.900000000000006</c:v>
                </c:pt>
                <c:pt idx="570">
                  <c:v>57</c:v>
                </c:pt>
                <c:pt idx="571">
                  <c:v>57.1</c:v>
                </c:pt>
                <c:pt idx="572">
                  <c:v>57.2</c:v>
                </c:pt>
                <c:pt idx="573">
                  <c:v>57.300000000000004</c:v>
                </c:pt>
                <c:pt idx="574">
                  <c:v>57.400000000000006</c:v>
                </c:pt>
                <c:pt idx="575">
                  <c:v>57.5</c:v>
                </c:pt>
                <c:pt idx="576">
                  <c:v>57.6</c:v>
                </c:pt>
                <c:pt idx="577">
                  <c:v>57.7</c:v>
                </c:pt>
                <c:pt idx="578">
                  <c:v>57.800000000000004</c:v>
                </c:pt>
                <c:pt idx="579">
                  <c:v>57.900000000000006</c:v>
                </c:pt>
                <c:pt idx="580">
                  <c:v>58</c:v>
                </c:pt>
                <c:pt idx="581">
                  <c:v>58.1</c:v>
                </c:pt>
                <c:pt idx="582">
                  <c:v>58.2</c:v>
                </c:pt>
                <c:pt idx="583">
                  <c:v>58.300000000000004</c:v>
                </c:pt>
                <c:pt idx="584">
                  <c:v>58.400000000000006</c:v>
                </c:pt>
                <c:pt idx="585">
                  <c:v>58.5</c:v>
                </c:pt>
                <c:pt idx="586">
                  <c:v>58.6</c:v>
                </c:pt>
                <c:pt idx="587">
                  <c:v>58.7</c:v>
                </c:pt>
                <c:pt idx="588">
                  <c:v>58.800000000000004</c:v>
                </c:pt>
                <c:pt idx="589">
                  <c:v>58.900000000000006</c:v>
                </c:pt>
                <c:pt idx="590">
                  <c:v>59</c:v>
                </c:pt>
                <c:pt idx="591">
                  <c:v>59.1</c:v>
                </c:pt>
                <c:pt idx="592">
                  <c:v>59.2</c:v>
                </c:pt>
                <c:pt idx="593">
                  <c:v>59.300000000000004</c:v>
                </c:pt>
                <c:pt idx="594">
                  <c:v>59.400000000000006</c:v>
                </c:pt>
                <c:pt idx="595">
                  <c:v>59.5</c:v>
                </c:pt>
                <c:pt idx="596">
                  <c:v>59.6</c:v>
                </c:pt>
                <c:pt idx="597">
                  <c:v>59.7</c:v>
                </c:pt>
                <c:pt idx="598">
                  <c:v>59.800000000000004</c:v>
                </c:pt>
                <c:pt idx="599">
                  <c:v>59.900000000000006</c:v>
                </c:pt>
                <c:pt idx="600">
                  <c:v>60</c:v>
                </c:pt>
                <c:pt idx="601">
                  <c:v>60.1</c:v>
                </c:pt>
                <c:pt idx="602">
                  <c:v>60.2</c:v>
                </c:pt>
                <c:pt idx="603">
                  <c:v>60.300000000000004</c:v>
                </c:pt>
                <c:pt idx="604">
                  <c:v>60.400000000000006</c:v>
                </c:pt>
                <c:pt idx="605">
                  <c:v>60.5</c:v>
                </c:pt>
                <c:pt idx="606">
                  <c:v>60.6</c:v>
                </c:pt>
                <c:pt idx="607">
                  <c:v>60.7</c:v>
                </c:pt>
                <c:pt idx="608">
                  <c:v>60.800000000000004</c:v>
                </c:pt>
                <c:pt idx="609">
                  <c:v>60.900000000000006</c:v>
                </c:pt>
                <c:pt idx="610">
                  <c:v>61</c:v>
                </c:pt>
                <c:pt idx="611">
                  <c:v>61.1</c:v>
                </c:pt>
                <c:pt idx="612">
                  <c:v>61.2</c:v>
                </c:pt>
                <c:pt idx="613">
                  <c:v>61.300000000000004</c:v>
                </c:pt>
                <c:pt idx="614">
                  <c:v>61.400000000000006</c:v>
                </c:pt>
                <c:pt idx="615">
                  <c:v>61.5</c:v>
                </c:pt>
                <c:pt idx="616">
                  <c:v>61.6</c:v>
                </c:pt>
                <c:pt idx="617">
                  <c:v>61.7</c:v>
                </c:pt>
                <c:pt idx="618">
                  <c:v>61.800000000000004</c:v>
                </c:pt>
                <c:pt idx="619">
                  <c:v>61.900000000000006</c:v>
                </c:pt>
                <c:pt idx="620">
                  <c:v>62</c:v>
                </c:pt>
                <c:pt idx="621">
                  <c:v>62.1</c:v>
                </c:pt>
                <c:pt idx="622">
                  <c:v>62.2</c:v>
                </c:pt>
                <c:pt idx="623">
                  <c:v>62.300000000000004</c:v>
                </c:pt>
                <c:pt idx="624">
                  <c:v>62.400000000000006</c:v>
                </c:pt>
                <c:pt idx="625">
                  <c:v>62.5</c:v>
                </c:pt>
                <c:pt idx="626">
                  <c:v>62.6</c:v>
                </c:pt>
                <c:pt idx="627">
                  <c:v>62.7</c:v>
                </c:pt>
                <c:pt idx="628">
                  <c:v>62.800000000000004</c:v>
                </c:pt>
                <c:pt idx="629">
                  <c:v>62.900000000000006</c:v>
                </c:pt>
                <c:pt idx="630">
                  <c:v>63</c:v>
                </c:pt>
                <c:pt idx="631">
                  <c:v>63.1</c:v>
                </c:pt>
                <c:pt idx="632">
                  <c:v>63.2</c:v>
                </c:pt>
                <c:pt idx="633">
                  <c:v>63.300000000000004</c:v>
                </c:pt>
                <c:pt idx="634">
                  <c:v>63.400000000000006</c:v>
                </c:pt>
                <c:pt idx="635">
                  <c:v>63.5</c:v>
                </c:pt>
                <c:pt idx="636">
                  <c:v>63.6</c:v>
                </c:pt>
                <c:pt idx="637">
                  <c:v>63.7</c:v>
                </c:pt>
                <c:pt idx="638">
                  <c:v>63.800000000000004</c:v>
                </c:pt>
                <c:pt idx="639">
                  <c:v>63.900000000000006</c:v>
                </c:pt>
                <c:pt idx="640">
                  <c:v>64</c:v>
                </c:pt>
                <c:pt idx="641">
                  <c:v>64.100000000000009</c:v>
                </c:pt>
                <c:pt idx="642">
                  <c:v>64.2</c:v>
                </c:pt>
                <c:pt idx="643">
                  <c:v>64.3</c:v>
                </c:pt>
                <c:pt idx="644">
                  <c:v>64.400000000000006</c:v>
                </c:pt>
                <c:pt idx="645">
                  <c:v>64.5</c:v>
                </c:pt>
                <c:pt idx="646">
                  <c:v>64.600000000000009</c:v>
                </c:pt>
                <c:pt idx="647">
                  <c:v>64.7</c:v>
                </c:pt>
                <c:pt idx="648">
                  <c:v>64.8</c:v>
                </c:pt>
                <c:pt idx="649">
                  <c:v>64.900000000000006</c:v>
                </c:pt>
                <c:pt idx="650">
                  <c:v>65</c:v>
                </c:pt>
                <c:pt idx="651">
                  <c:v>65.100000000000009</c:v>
                </c:pt>
                <c:pt idx="652">
                  <c:v>65.2</c:v>
                </c:pt>
                <c:pt idx="653">
                  <c:v>65.3</c:v>
                </c:pt>
                <c:pt idx="654">
                  <c:v>65.400000000000006</c:v>
                </c:pt>
                <c:pt idx="655">
                  <c:v>65.5</c:v>
                </c:pt>
                <c:pt idx="656">
                  <c:v>65.600000000000009</c:v>
                </c:pt>
                <c:pt idx="657">
                  <c:v>65.7</c:v>
                </c:pt>
                <c:pt idx="658">
                  <c:v>65.8</c:v>
                </c:pt>
                <c:pt idx="659">
                  <c:v>65.900000000000006</c:v>
                </c:pt>
                <c:pt idx="660">
                  <c:v>66</c:v>
                </c:pt>
                <c:pt idx="661">
                  <c:v>66.100000000000009</c:v>
                </c:pt>
                <c:pt idx="662">
                  <c:v>66.2</c:v>
                </c:pt>
                <c:pt idx="663">
                  <c:v>66.3</c:v>
                </c:pt>
                <c:pt idx="664">
                  <c:v>66.400000000000006</c:v>
                </c:pt>
                <c:pt idx="665">
                  <c:v>66.5</c:v>
                </c:pt>
                <c:pt idx="666">
                  <c:v>66.600000000000009</c:v>
                </c:pt>
                <c:pt idx="667">
                  <c:v>66.7</c:v>
                </c:pt>
                <c:pt idx="668">
                  <c:v>66.8</c:v>
                </c:pt>
                <c:pt idx="669">
                  <c:v>66.900000000000006</c:v>
                </c:pt>
                <c:pt idx="670">
                  <c:v>67</c:v>
                </c:pt>
                <c:pt idx="671">
                  <c:v>67.100000000000009</c:v>
                </c:pt>
                <c:pt idx="672">
                  <c:v>67.2</c:v>
                </c:pt>
                <c:pt idx="673">
                  <c:v>67.3</c:v>
                </c:pt>
                <c:pt idx="674">
                  <c:v>67.400000000000006</c:v>
                </c:pt>
                <c:pt idx="675">
                  <c:v>67.5</c:v>
                </c:pt>
                <c:pt idx="676">
                  <c:v>67.600000000000009</c:v>
                </c:pt>
                <c:pt idx="677">
                  <c:v>67.7</c:v>
                </c:pt>
                <c:pt idx="678">
                  <c:v>67.8</c:v>
                </c:pt>
                <c:pt idx="679">
                  <c:v>67.900000000000006</c:v>
                </c:pt>
                <c:pt idx="680">
                  <c:v>68</c:v>
                </c:pt>
                <c:pt idx="681">
                  <c:v>68.100000000000009</c:v>
                </c:pt>
                <c:pt idx="682">
                  <c:v>68.2</c:v>
                </c:pt>
                <c:pt idx="683">
                  <c:v>68.3</c:v>
                </c:pt>
                <c:pt idx="684">
                  <c:v>68.400000000000006</c:v>
                </c:pt>
                <c:pt idx="685">
                  <c:v>68.5</c:v>
                </c:pt>
                <c:pt idx="686">
                  <c:v>68.600000000000009</c:v>
                </c:pt>
                <c:pt idx="687">
                  <c:v>68.7</c:v>
                </c:pt>
                <c:pt idx="688">
                  <c:v>68.8</c:v>
                </c:pt>
                <c:pt idx="689">
                  <c:v>68.900000000000006</c:v>
                </c:pt>
                <c:pt idx="690">
                  <c:v>69</c:v>
                </c:pt>
                <c:pt idx="691">
                  <c:v>69.100000000000009</c:v>
                </c:pt>
                <c:pt idx="692">
                  <c:v>69.2</c:v>
                </c:pt>
                <c:pt idx="693">
                  <c:v>69.3</c:v>
                </c:pt>
                <c:pt idx="694">
                  <c:v>69.400000000000006</c:v>
                </c:pt>
                <c:pt idx="695">
                  <c:v>69.5</c:v>
                </c:pt>
                <c:pt idx="696">
                  <c:v>69.600000000000009</c:v>
                </c:pt>
                <c:pt idx="697">
                  <c:v>69.7</c:v>
                </c:pt>
                <c:pt idx="698">
                  <c:v>69.8</c:v>
                </c:pt>
                <c:pt idx="699">
                  <c:v>69.900000000000006</c:v>
                </c:pt>
                <c:pt idx="700">
                  <c:v>70</c:v>
                </c:pt>
                <c:pt idx="701">
                  <c:v>70.100000000000009</c:v>
                </c:pt>
                <c:pt idx="702">
                  <c:v>70.2</c:v>
                </c:pt>
                <c:pt idx="703">
                  <c:v>70.3</c:v>
                </c:pt>
                <c:pt idx="704">
                  <c:v>70.400000000000006</c:v>
                </c:pt>
                <c:pt idx="705">
                  <c:v>70.5</c:v>
                </c:pt>
                <c:pt idx="706">
                  <c:v>70.600000000000009</c:v>
                </c:pt>
                <c:pt idx="707">
                  <c:v>70.7</c:v>
                </c:pt>
                <c:pt idx="708">
                  <c:v>70.8</c:v>
                </c:pt>
                <c:pt idx="709">
                  <c:v>70.900000000000006</c:v>
                </c:pt>
                <c:pt idx="710">
                  <c:v>71</c:v>
                </c:pt>
                <c:pt idx="711">
                  <c:v>71.100000000000009</c:v>
                </c:pt>
                <c:pt idx="712">
                  <c:v>71.2</c:v>
                </c:pt>
                <c:pt idx="713">
                  <c:v>71.3</c:v>
                </c:pt>
                <c:pt idx="714">
                  <c:v>71.400000000000006</c:v>
                </c:pt>
                <c:pt idx="715">
                  <c:v>71.5</c:v>
                </c:pt>
                <c:pt idx="716">
                  <c:v>71.600000000000009</c:v>
                </c:pt>
                <c:pt idx="717">
                  <c:v>71.7</c:v>
                </c:pt>
                <c:pt idx="718">
                  <c:v>71.8</c:v>
                </c:pt>
                <c:pt idx="719">
                  <c:v>71.900000000000006</c:v>
                </c:pt>
                <c:pt idx="720">
                  <c:v>72</c:v>
                </c:pt>
                <c:pt idx="721">
                  <c:v>72.100000000000009</c:v>
                </c:pt>
                <c:pt idx="722">
                  <c:v>72.2</c:v>
                </c:pt>
                <c:pt idx="723">
                  <c:v>72.3</c:v>
                </c:pt>
                <c:pt idx="724">
                  <c:v>72.400000000000006</c:v>
                </c:pt>
                <c:pt idx="725">
                  <c:v>72.5</c:v>
                </c:pt>
                <c:pt idx="726">
                  <c:v>72.600000000000009</c:v>
                </c:pt>
                <c:pt idx="727">
                  <c:v>72.7</c:v>
                </c:pt>
                <c:pt idx="728">
                  <c:v>72.8</c:v>
                </c:pt>
                <c:pt idx="729">
                  <c:v>72.900000000000006</c:v>
                </c:pt>
                <c:pt idx="730">
                  <c:v>73</c:v>
                </c:pt>
                <c:pt idx="731">
                  <c:v>73.100000000000009</c:v>
                </c:pt>
                <c:pt idx="732">
                  <c:v>73.2</c:v>
                </c:pt>
                <c:pt idx="733">
                  <c:v>73.3</c:v>
                </c:pt>
                <c:pt idx="734">
                  <c:v>73.400000000000006</c:v>
                </c:pt>
                <c:pt idx="735">
                  <c:v>73.5</c:v>
                </c:pt>
                <c:pt idx="736">
                  <c:v>73.600000000000009</c:v>
                </c:pt>
                <c:pt idx="737">
                  <c:v>73.7</c:v>
                </c:pt>
                <c:pt idx="738">
                  <c:v>73.8</c:v>
                </c:pt>
                <c:pt idx="739">
                  <c:v>73.900000000000006</c:v>
                </c:pt>
                <c:pt idx="740">
                  <c:v>74</c:v>
                </c:pt>
                <c:pt idx="741">
                  <c:v>74.100000000000009</c:v>
                </c:pt>
                <c:pt idx="742">
                  <c:v>74.2</c:v>
                </c:pt>
                <c:pt idx="743">
                  <c:v>74.3</c:v>
                </c:pt>
                <c:pt idx="744">
                  <c:v>74.400000000000006</c:v>
                </c:pt>
                <c:pt idx="745">
                  <c:v>74.5</c:v>
                </c:pt>
                <c:pt idx="746">
                  <c:v>74.600000000000009</c:v>
                </c:pt>
                <c:pt idx="747">
                  <c:v>74.7</c:v>
                </c:pt>
                <c:pt idx="748">
                  <c:v>74.8</c:v>
                </c:pt>
                <c:pt idx="749">
                  <c:v>74.900000000000006</c:v>
                </c:pt>
                <c:pt idx="750">
                  <c:v>75</c:v>
                </c:pt>
                <c:pt idx="751">
                  <c:v>75.100000000000009</c:v>
                </c:pt>
                <c:pt idx="752">
                  <c:v>75.2</c:v>
                </c:pt>
                <c:pt idx="753">
                  <c:v>75.3</c:v>
                </c:pt>
                <c:pt idx="754">
                  <c:v>75.400000000000006</c:v>
                </c:pt>
                <c:pt idx="755">
                  <c:v>75.5</c:v>
                </c:pt>
                <c:pt idx="756">
                  <c:v>75.600000000000009</c:v>
                </c:pt>
                <c:pt idx="757">
                  <c:v>75.7</c:v>
                </c:pt>
                <c:pt idx="758">
                  <c:v>75.8</c:v>
                </c:pt>
                <c:pt idx="759">
                  <c:v>75.900000000000006</c:v>
                </c:pt>
                <c:pt idx="760">
                  <c:v>76</c:v>
                </c:pt>
                <c:pt idx="761">
                  <c:v>76.100000000000009</c:v>
                </c:pt>
                <c:pt idx="762">
                  <c:v>76.2</c:v>
                </c:pt>
                <c:pt idx="763">
                  <c:v>76.3</c:v>
                </c:pt>
                <c:pt idx="764">
                  <c:v>76.400000000000006</c:v>
                </c:pt>
                <c:pt idx="765">
                  <c:v>76.5</c:v>
                </c:pt>
                <c:pt idx="766">
                  <c:v>76.600000000000009</c:v>
                </c:pt>
                <c:pt idx="767">
                  <c:v>76.7</c:v>
                </c:pt>
                <c:pt idx="768">
                  <c:v>76.800000000000011</c:v>
                </c:pt>
                <c:pt idx="769">
                  <c:v>76.900000000000006</c:v>
                </c:pt>
                <c:pt idx="770">
                  <c:v>77</c:v>
                </c:pt>
                <c:pt idx="771">
                  <c:v>77.100000000000009</c:v>
                </c:pt>
                <c:pt idx="772">
                  <c:v>77.2</c:v>
                </c:pt>
                <c:pt idx="773">
                  <c:v>77.300000000000011</c:v>
                </c:pt>
                <c:pt idx="774">
                  <c:v>77.400000000000006</c:v>
                </c:pt>
                <c:pt idx="775">
                  <c:v>77.5</c:v>
                </c:pt>
                <c:pt idx="776">
                  <c:v>77.600000000000009</c:v>
                </c:pt>
                <c:pt idx="777">
                  <c:v>77.7</c:v>
                </c:pt>
                <c:pt idx="778">
                  <c:v>77.800000000000011</c:v>
                </c:pt>
                <c:pt idx="779">
                  <c:v>77.900000000000006</c:v>
                </c:pt>
                <c:pt idx="780">
                  <c:v>78</c:v>
                </c:pt>
                <c:pt idx="781">
                  <c:v>78.100000000000009</c:v>
                </c:pt>
                <c:pt idx="782">
                  <c:v>78.2</c:v>
                </c:pt>
                <c:pt idx="783">
                  <c:v>78.300000000000011</c:v>
                </c:pt>
                <c:pt idx="784">
                  <c:v>78.400000000000006</c:v>
                </c:pt>
                <c:pt idx="785">
                  <c:v>78.5</c:v>
                </c:pt>
                <c:pt idx="786">
                  <c:v>78.600000000000009</c:v>
                </c:pt>
                <c:pt idx="787">
                  <c:v>78.7</c:v>
                </c:pt>
                <c:pt idx="788">
                  <c:v>78.800000000000011</c:v>
                </c:pt>
                <c:pt idx="789">
                  <c:v>78.900000000000006</c:v>
                </c:pt>
                <c:pt idx="790">
                  <c:v>79</c:v>
                </c:pt>
                <c:pt idx="791">
                  <c:v>79.100000000000009</c:v>
                </c:pt>
                <c:pt idx="792">
                  <c:v>79.2</c:v>
                </c:pt>
                <c:pt idx="793">
                  <c:v>79.300000000000011</c:v>
                </c:pt>
                <c:pt idx="794">
                  <c:v>79.400000000000006</c:v>
                </c:pt>
                <c:pt idx="795">
                  <c:v>79.5</c:v>
                </c:pt>
                <c:pt idx="796">
                  <c:v>79.600000000000009</c:v>
                </c:pt>
                <c:pt idx="797">
                  <c:v>79.7</c:v>
                </c:pt>
                <c:pt idx="798">
                  <c:v>79.800000000000011</c:v>
                </c:pt>
                <c:pt idx="799">
                  <c:v>79.900000000000006</c:v>
                </c:pt>
                <c:pt idx="800">
                  <c:v>80</c:v>
                </c:pt>
                <c:pt idx="801">
                  <c:v>80.100000000000009</c:v>
                </c:pt>
                <c:pt idx="802">
                  <c:v>80.2</c:v>
                </c:pt>
                <c:pt idx="803">
                  <c:v>80.300000000000011</c:v>
                </c:pt>
                <c:pt idx="804">
                  <c:v>80.400000000000006</c:v>
                </c:pt>
                <c:pt idx="805">
                  <c:v>80.5</c:v>
                </c:pt>
                <c:pt idx="806">
                  <c:v>80.600000000000009</c:v>
                </c:pt>
                <c:pt idx="807">
                  <c:v>80.7</c:v>
                </c:pt>
                <c:pt idx="808">
                  <c:v>80.800000000000011</c:v>
                </c:pt>
                <c:pt idx="809">
                  <c:v>80.900000000000006</c:v>
                </c:pt>
                <c:pt idx="810">
                  <c:v>81</c:v>
                </c:pt>
                <c:pt idx="811">
                  <c:v>81.100000000000009</c:v>
                </c:pt>
                <c:pt idx="812">
                  <c:v>81.2</c:v>
                </c:pt>
                <c:pt idx="813">
                  <c:v>81.300000000000011</c:v>
                </c:pt>
                <c:pt idx="814">
                  <c:v>81.400000000000006</c:v>
                </c:pt>
                <c:pt idx="815">
                  <c:v>81.5</c:v>
                </c:pt>
                <c:pt idx="816">
                  <c:v>81.600000000000009</c:v>
                </c:pt>
                <c:pt idx="817">
                  <c:v>81.7</c:v>
                </c:pt>
                <c:pt idx="818">
                  <c:v>81.800000000000011</c:v>
                </c:pt>
                <c:pt idx="819">
                  <c:v>81.900000000000006</c:v>
                </c:pt>
                <c:pt idx="820">
                  <c:v>82</c:v>
                </c:pt>
                <c:pt idx="821">
                  <c:v>82.100000000000009</c:v>
                </c:pt>
                <c:pt idx="822">
                  <c:v>82.2</c:v>
                </c:pt>
                <c:pt idx="823">
                  <c:v>82.300000000000011</c:v>
                </c:pt>
                <c:pt idx="824">
                  <c:v>82.4</c:v>
                </c:pt>
                <c:pt idx="825">
                  <c:v>82.5</c:v>
                </c:pt>
                <c:pt idx="826">
                  <c:v>82.600000000000009</c:v>
                </c:pt>
                <c:pt idx="827">
                  <c:v>82.7</c:v>
                </c:pt>
                <c:pt idx="828">
                  <c:v>82.800000000000011</c:v>
                </c:pt>
                <c:pt idx="829">
                  <c:v>82.9</c:v>
                </c:pt>
                <c:pt idx="830">
                  <c:v>83</c:v>
                </c:pt>
                <c:pt idx="831">
                  <c:v>83.100000000000009</c:v>
                </c:pt>
                <c:pt idx="832">
                  <c:v>83.2</c:v>
                </c:pt>
                <c:pt idx="833">
                  <c:v>83.300000000000011</c:v>
                </c:pt>
                <c:pt idx="834">
                  <c:v>83.4</c:v>
                </c:pt>
                <c:pt idx="835">
                  <c:v>83.5</c:v>
                </c:pt>
                <c:pt idx="836">
                  <c:v>83.600000000000009</c:v>
                </c:pt>
                <c:pt idx="837">
                  <c:v>83.7</c:v>
                </c:pt>
                <c:pt idx="838">
                  <c:v>83.800000000000011</c:v>
                </c:pt>
                <c:pt idx="839">
                  <c:v>83.9</c:v>
                </c:pt>
                <c:pt idx="840">
                  <c:v>84</c:v>
                </c:pt>
                <c:pt idx="841">
                  <c:v>84.100000000000009</c:v>
                </c:pt>
                <c:pt idx="842">
                  <c:v>84.2</c:v>
                </c:pt>
                <c:pt idx="843">
                  <c:v>84.300000000000011</c:v>
                </c:pt>
                <c:pt idx="844">
                  <c:v>84.4</c:v>
                </c:pt>
                <c:pt idx="845">
                  <c:v>84.5</c:v>
                </c:pt>
                <c:pt idx="846">
                  <c:v>84.600000000000009</c:v>
                </c:pt>
                <c:pt idx="847">
                  <c:v>84.7</c:v>
                </c:pt>
                <c:pt idx="848">
                  <c:v>84.800000000000011</c:v>
                </c:pt>
                <c:pt idx="849">
                  <c:v>84.9</c:v>
                </c:pt>
                <c:pt idx="850">
                  <c:v>85</c:v>
                </c:pt>
                <c:pt idx="851">
                  <c:v>85.100000000000009</c:v>
                </c:pt>
                <c:pt idx="852">
                  <c:v>85.2</c:v>
                </c:pt>
                <c:pt idx="853">
                  <c:v>85.300000000000011</c:v>
                </c:pt>
                <c:pt idx="854">
                  <c:v>85.4</c:v>
                </c:pt>
                <c:pt idx="855">
                  <c:v>85.5</c:v>
                </c:pt>
                <c:pt idx="856">
                  <c:v>85.600000000000009</c:v>
                </c:pt>
                <c:pt idx="857">
                  <c:v>85.7</c:v>
                </c:pt>
                <c:pt idx="858">
                  <c:v>85.800000000000011</c:v>
                </c:pt>
                <c:pt idx="859">
                  <c:v>85.9</c:v>
                </c:pt>
                <c:pt idx="860">
                  <c:v>86</c:v>
                </c:pt>
                <c:pt idx="861">
                  <c:v>86.100000000000009</c:v>
                </c:pt>
                <c:pt idx="862">
                  <c:v>86.2</c:v>
                </c:pt>
                <c:pt idx="863">
                  <c:v>86.300000000000011</c:v>
                </c:pt>
                <c:pt idx="864">
                  <c:v>86.4</c:v>
                </c:pt>
                <c:pt idx="865">
                  <c:v>86.5</c:v>
                </c:pt>
                <c:pt idx="866">
                  <c:v>86.600000000000009</c:v>
                </c:pt>
                <c:pt idx="867">
                  <c:v>86.7</c:v>
                </c:pt>
                <c:pt idx="868">
                  <c:v>86.800000000000011</c:v>
                </c:pt>
                <c:pt idx="869">
                  <c:v>86.9</c:v>
                </c:pt>
                <c:pt idx="870">
                  <c:v>87</c:v>
                </c:pt>
                <c:pt idx="871">
                  <c:v>87.100000000000009</c:v>
                </c:pt>
                <c:pt idx="872">
                  <c:v>87.2</c:v>
                </c:pt>
                <c:pt idx="873">
                  <c:v>87.300000000000011</c:v>
                </c:pt>
                <c:pt idx="874">
                  <c:v>87.4</c:v>
                </c:pt>
                <c:pt idx="875">
                  <c:v>87.5</c:v>
                </c:pt>
                <c:pt idx="876">
                  <c:v>87.600000000000009</c:v>
                </c:pt>
                <c:pt idx="877">
                  <c:v>87.7</c:v>
                </c:pt>
                <c:pt idx="878">
                  <c:v>87.800000000000011</c:v>
                </c:pt>
                <c:pt idx="879">
                  <c:v>87.9</c:v>
                </c:pt>
                <c:pt idx="880">
                  <c:v>88</c:v>
                </c:pt>
                <c:pt idx="881">
                  <c:v>88.100000000000009</c:v>
                </c:pt>
                <c:pt idx="882">
                  <c:v>88.2</c:v>
                </c:pt>
                <c:pt idx="883">
                  <c:v>88.300000000000011</c:v>
                </c:pt>
                <c:pt idx="884">
                  <c:v>88.4</c:v>
                </c:pt>
                <c:pt idx="885">
                  <c:v>88.5</c:v>
                </c:pt>
                <c:pt idx="886">
                  <c:v>88.600000000000009</c:v>
                </c:pt>
                <c:pt idx="887">
                  <c:v>88.7</c:v>
                </c:pt>
                <c:pt idx="888">
                  <c:v>88.800000000000011</c:v>
                </c:pt>
                <c:pt idx="889">
                  <c:v>88.9</c:v>
                </c:pt>
                <c:pt idx="890">
                  <c:v>89</c:v>
                </c:pt>
                <c:pt idx="891">
                  <c:v>89.100000000000009</c:v>
                </c:pt>
                <c:pt idx="892">
                  <c:v>89.2</c:v>
                </c:pt>
                <c:pt idx="893">
                  <c:v>89.300000000000011</c:v>
                </c:pt>
                <c:pt idx="894">
                  <c:v>89.4</c:v>
                </c:pt>
                <c:pt idx="895">
                  <c:v>89.5</c:v>
                </c:pt>
                <c:pt idx="896">
                  <c:v>89.600000000000009</c:v>
                </c:pt>
                <c:pt idx="897">
                  <c:v>89.7</c:v>
                </c:pt>
                <c:pt idx="898">
                  <c:v>89.800000000000011</c:v>
                </c:pt>
                <c:pt idx="899">
                  <c:v>89.9</c:v>
                </c:pt>
                <c:pt idx="900">
                  <c:v>90</c:v>
                </c:pt>
              </c:numCache>
            </c:numRef>
          </c:xVal>
          <c:yVal>
            <c:numRef>
              <c:f>SEIR!$C$4:$C$904</c:f>
              <c:numCache>
                <c:formatCode>0.00E+00</c:formatCode>
                <c:ptCount val="901"/>
                <c:pt idx="0" formatCode="General">
                  <c:v>1</c:v>
                </c:pt>
                <c:pt idx="1">
                  <c:v>0.96699999999999997</c:v>
                </c:pt>
                <c:pt idx="2">
                  <c:v>0.9385889999999999</c:v>
                </c:pt>
                <c:pt idx="3">
                  <c:v>0.91432502915499991</c:v>
                </c:pt>
                <c:pt idx="4">
                  <c:v>0.89381129292329287</c:v>
                </c:pt>
                <c:pt idx="5">
                  <c:v>0.87669160512080846</c:v>
                </c:pt>
                <c:pt idx="6">
                  <c:v>0.86264628279966904</c:v>
                </c:pt>
                <c:pt idx="7">
                  <c:v>0.85138845706646393</c:v>
                </c:pt>
                <c:pt idx="8">
                  <c:v>0.84266075770689086</c:v>
                </c:pt>
                <c:pt idx="9">
                  <c:v>0.83623233375282757</c:v>
                </c:pt>
                <c:pt idx="10">
                  <c:v>0.83189617596447374</c:v>
                </c:pt>
                <c:pt idx="11">
                  <c:v>0.82946671064786726</c:v>
                </c:pt>
                <c:pt idx="12">
                  <c:v>0.8287776373262874</c:v>
                </c:pt>
                <c:pt idx="13">
                  <c:v>0.82967998556825884</c:v>
                </c:pt>
                <c:pt idx="14">
                  <c:v>0.83204036877691134</c:v>
                </c:pt>
                <c:pt idx="15">
                  <c:v>0.83573941499394533</c:v>
                </c:pt>
                <c:pt idx="16">
                  <c:v>0.84067035679210611</c:v>
                </c:pt>
                <c:pt idx="17">
                  <c:v>0.84673776414598512</c:v>
                </c:pt>
                <c:pt idx="18">
                  <c:v>0.85385640580289301</c:v>
                </c:pt>
                <c:pt idx="19">
                  <c:v>0.86195022614214134</c:v>
                </c:pt>
                <c:pt idx="20">
                  <c:v>0.87095142582907947</c:v>
                </c:pt>
                <c:pt idx="21">
                  <c:v>0.8807996357547212</c:v>
                </c:pt>
                <c:pt idx="22">
                  <c:v>0.89144117481629337</c:v>
                </c:pt>
                <c:pt idx="23">
                  <c:v>0.90282838305070234</c:v>
                </c:pt>
                <c:pt idx="24">
                  <c:v>0.9149190224926711</c:v>
                </c:pt>
                <c:pt idx="25">
                  <c:v>0.92767573890196908</c:v>
                </c:pt>
                <c:pt idx="26">
                  <c:v>0.94106557819856229</c:v>
                </c:pt>
                <c:pt idx="27">
                  <c:v>0.95505955206857807</c:v>
                </c:pt>
                <c:pt idx="28">
                  <c:v>0.96963224776483792</c:v>
                </c:pt>
                <c:pt idx="29">
                  <c:v>0.98476147762976562</c:v>
                </c:pt>
                <c:pt idx="30">
                  <c:v>1.0004279643214724</c:v>
                </c:pt>
                <c:pt idx="31">
                  <c:v>1.016615058130945</c:v>
                </c:pt>
                <c:pt idx="32">
                  <c:v>1.0333084831441433</c:v>
                </c:pt>
                <c:pt idx="33">
                  <c:v>1.0504961093316463</c:v>
                </c:pt>
                <c:pt idx="34">
                  <c:v>1.0681677479440079</c:v>
                </c:pt>
                <c:pt idx="35">
                  <c:v>1.0863149678565829</c:v>
                </c:pt>
                <c:pt idx="36">
                  <c:v>1.1049309307462776</c:v>
                </c:pt>
                <c:pt idx="37">
                  <c:v>1.1240102431972074</c:v>
                </c:pt>
                <c:pt idx="38">
                  <c:v>1.1435488240250358</c:v>
                </c:pt>
                <c:pt idx="39">
                  <c:v>1.1635437852830501</c:v>
                </c:pt>
                <c:pt idx="40">
                  <c:v>1.1839933255687487</c:v>
                </c:pt>
                <c:pt idx="41">
                  <c:v>1.204896634389673</c:v>
                </c:pt>
                <c:pt idx="42">
                  <c:v>1.226253806473</c:v>
                </c:pt>
                <c:pt idx="43">
                  <c:v>1.2480657650164559</c:v>
                </c:pt>
                <c:pt idx="44">
                  <c:v>1.2703341929797087</c:v>
                </c:pt>
                <c:pt idx="45">
                  <c:v>1.2930614716067081</c:v>
                </c:pt>
                <c:pt idx="46">
                  <c:v>1.3162506254515056</c:v>
                </c:pt>
                <c:pt idx="47">
                  <c:v>1.3399052732538366</c:v>
                </c:pt>
                <c:pt idx="48">
                  <c:v>1.36402958407704</c:v>
                </c:pt>
                <c:pt idx="49">
                  <c:v>1.3886282381804576</c:v>
                </c:pt>
                <c:pt idx="50">
                  <c:v>1.4137063921520026</c:v>
                </c:pt>
                <c:pt idx="51">
                  <c:v>1.439269647874704</c:v>
                </c:pt>
                <c:pt idx="52">
                  <c:v>1.4653240249442865</c:v>
                </c:pt>
                <c:pt idx="53">
                  <c:v>1.4918759361937104</c:v>
                </c:pt>
                <c:pt idx="54">
                  <c:v>1.5189321660155399</c:v>
                </c:pt>
                <c:pt idx="55">
                  <c:v>1.5464998512043961</c:v>
                </c:pt>
                <c:pt idx="56">
                  <c:v>1.5745864640699805</c:v>
                </c:pt>
                <c:pt idx="57">
                  <c:v>1.6031997975965127</c:v>
                </c:pt>
                <c:pt idx="58">
                  <c:v>1.6323479524472255</c:v>
                </c:pt>
                <c:pt idx="59">
                  <c:v>1.662039325633049</c:v>
                </c:pt>
                <c:pt idx="60">
                  <c:v>1.692282600683028</c:v>
                </c:pt>
                <c:pt idx="61">
                  <c:v>1.723086739170578</c:v>
                </c:pt>
                <c:pt idx="62">
                  <c:v>1.7544609734645491</c:v>
                </c:pt>
                <c:pt idx="63">
                  <c:v>1.7864148005874532</c:v>
                </c:pt>
                <c:pt idx="64">
                  <c:v>1.8189579770752173</c:v>
                </c:pt>
                <c:pt idx="65">
                  <c:v>1.8521005147436398</c:v>
                </c:pt>
                <c:pt idx="66">
                  <c:v>1.8858526772764295</c:v>
                </c:pt>
                <c:pt idx="67">
                  <c:v>1.920224977558441</c:v>
                </c:pt>
                <c:pt idx="68">
                  <c:v>1.9552281756855667</c:v>
                </c:pt>
                <c:pt idx="69">
                  <c:v>1.9908732775897953</c:v>
                </c:pt>
                <c:pt idx="70">
                  <c:v>2.0271715342242942</c:v>
                </c:pt>
                <c:pt idx="71">
                  <c:v>2.0641344412590654</c:v>
                </c:pt>
                <c:pt idx="72">
                  <c:v>2.1017737392428582</c:v>
                </c:pt>
                <c:pt idx="73">
                  <c:v>2.1401014141916193</c:v>
                </c:pt>
                <c:pt idx="74">
                  <c:v>2.1791296985679134</c:v>
                </c:pt>
                <c:pt idx="75">
                  <c:v>2.2188710726194625</c:v>
                </c:pt>
                <c:pt idx="76">
                  <c:v>2.2593382660483061</c:v>
                </c:pt>
                <c:pt idx="77">
                  <c:v>2.3005442599850965</c:v>
                </c:pt>
                <c:pt idx="78">
                  <c:v>2.3425022892457457</c:v>
                </c:pt>
                <c:pt idx="79">
                  <c:v>2.3852258448500847</c:v>
                </c:pt>
                <c:pt idx="80">
                  <c:v>2.4287286767843748</c:v>
                </c:pt>
                <c:pt idx="81">
                  <c:v>2.4730247969914916</c:v>
                </c:pt>
                <c:pt idx="82">
                  <c:v>2.5181284825743697</c:v>
                </c:pt>
                <c:pt idx="83">
                  <c:v>2.5640542791998882</c:v>
                </c:pt>
                <c:pt idx="84">
                  <c:v>2.6108170046918158</c:v>
                </c:pt>
                <c:pt idx="85">
                  <c:v>2.658431752802727</c:v>
                </c:pt>
                <c:pt idx="86">
                  <c:v>2.7069138971559519</c:v>
                </c:pt>
                <c:pt idx="87">
                  <c:v>2.756279095349683</c:v>
                </c:pt>
                <c:pt idx="88">
                  <c:v>2.8065432932162948</c:v>
                </c:pt>
                <c:pt idx="89">
                  <c:v>2.8577227292307783</c:v>
                </c:pt>
                <c:pt idx="90">
                  <c:v>2.9098339390629619</c:v>
                </c:pt>
                <c:pt idx="91">
                  <c:v>2.9628937602688787</c:v>
                </c:pt>
                <c:pt idx="92">
                  <c:v>3.0169193371172507</c:v>
                </c:pt>
                <c:pt idx="93">
                  <c:v>3.0719281255476276</c:v>
                </c:pt>
                <c:pt idx="94">
                  <c:v>3.1279378982572243</c:v>
                </c:pt>
                <c:pt idx="95">
                  <c:v>3.1849667499139431</c:v>
                </c:pt>
                <c:pt idx="96">
                  <c:v>3.2430331024934853</c:v>
                </c:pt>
                <c:pt idx="97">
                  <c:v>3.3021557107388317</c:v>
                </c:pt>
                <c:pt idx="98">
                  <c:v>3.3623536677406882</c:v>
                </c:pt>
                <c:pt idx="99">
                  <c:v>3.4236464106378173</c:v>
                </c:pt>
                <c:pt idx="100">
                  <c:v>3.4860537264364218</c:v>
                </c:pt>
                <c:pt idx="101">
                  <c:v>3.5495957579480226</c:v>
                </c:pt>
                <c:pt idx="102">
                  <c:v>3.6142930098454737</c:v>
                </c:pt>
                <c:pt idx="103">
                  <c:v>3.6801663548369627</c:v>
                </c:pt>
                <c:pt idx="104">
                  <c:v>3.7472370399580415</c:v>
                </c:pt>
                <c:pt idx="105">
                  <c:v>3.8155266929818774</c:v>
                </c:pt>
                <c:pt idx="106">
                  <c:v>3.8850573289480819</c:v>
                </c:pt>
                <c:pt idx="107">
                  <c:v>3.9558513568106002</c:v>
                </c:pt>
                <c:pt idx="108">
                  <c:v>4.027931586205268</c:v>
                </c:pt>
                <c:pt idx="109">
                  <c:v>4.1013212343377665</c:v>
                </c:pt>
                <c:pt idx="110">
                  <c:v>4.1760439329927888</c:v>
                </c:pt>
                <c:pt idx="111">
                  <c:v>4.2521237356653456</c:v>
                </c:pt>
                <c:pt idx="112">
                  <c:v>4.3295851248151953</c:v>
                </c:pt>
                <c:pt idx="113">
                  <c:v>4.4084530192454974</c:v>
                </c:pt>
                <c:pt idx="114">
                  <c:v>4.4887527816068156</c:v>
                </c:pt>
                <c:pt idx="115">
                  <c:v>4.5705102260276966</c:v>
                </c:pt>
                <c:pt idx="116">
                  <c:v>4.6537516258730864</c:v>
                </c:pt>
                <c:pt idx="117">
                  <c:v>4.7385037216319077</c:v>
                </c:pt>
                <c:pt idx="118">
                  <c:v>4.824793728935167</c:v>
                </c:pt>
                <c:pt idx="119">
                  <c:v>4.9126493467060088</c:v>
                </c:pt>
                <c:pt idx="120">
                  <c:v>5.0020987654431632</c:v>
                </c:pt>
                <c:pt idx="121">
                  <c:v>5.0931706756392874</c:v>
                </c:pt>
                <c:pt idx="122">
                  <c:v>5.1858942763357048</c:v>
                </c:pt>
                <c:pt idx="123">
                  <c:v>5.280299283815113</c:v>
                </c:pt>
                <c:pt idx="124">
                  <c:v>5.3764159404338256</c:v>
                </c:pt>
                <c:pt idx="125">
                  <c:v>5.4742750235951512</c:v>
                </c:pt>
                <c:pt idx="126">
                  <c:v>5.5739078548655332</c:v>
                </c:pt>
                <c:pt idx="127">
                  <c:v>5.6753463092350973</c:v>
                </c:pt>
                <c:pt idx="128">
                  <c:v>5.7786228245242492</c:v>
                </c:pt>
                <c:pt idx="129">
                  <c:v>5.8837704109380109</c:v>
                </c:pt>
                <c:pt idx="130">
                  <c:v>5.9908226607697692</c:v>
                </c:pt>
                <c:pt idx="131">
                  <c:v>6.0998137582561283</c:v>
                </c:pt>
                <c:pt idx="132">
                  <c:v>6.210778489584575</c:v>
                </c:pt>
                <c:pt idx="133">
                  <c:v>6.3237522530556562</c:v>
                </c:pt>
                <c:pt idx="134">
                  <c:v>6.4387710694013816</c:v>
                </c:pt>
                <c:pt idx="135">
                  <c:v>6.5558715922615614</c:v>
                </c:pt>
                <c:pt idx="136">
                  <c:v>6.6750911188197941</c:v>
                </c:pt>
                <c:pt idx="137">
                  <c:v>6.7964676006008107</c:v>
                </c:pt>
                <c:pt idx="138">
                  <c:v>6.9200396544308846</c:v>
                </c:pt>
                <c:pt idx="139">
                  <c:v>7.045846573562998</c:v>
                </c:pt>
                <c:pt idx="140">
                  <c:v>7.1739283389684667</c:v>
                </c:pt>
                <c:pt idx="141">
                  <c:v>7.3043256307966971</c:v>
                </c:pt>
                <c:pt idx="142">
                  <c:v>7.437079840004742</c:v>
                </c:pt>
                <c:pt idx="143">
                  <c:v>7.572233080158318</c:v>
                </c:pt>
                <c:pt idx="144">
                  <c:v>7.7098281994059077</c:v>
                </c:pt>
                <c:pt idx="145">
                  <c:v>7.8499087926275806</c:v>
                </c:pt>
                <c:pt idx="146">
                  <c:v>7.9925192137601169</c:v>
                </c:pt>
                <c:pt idx="147">
                  <c:v>8.1377045883000072</c:v>
                </c:pt>
                <c:pt idx="148">
                  <c:v>8.2855108259858952</c:v>
                </c:pt>
                <c:pt idx="149">
                  <c:v>8.4359846336619402</c:v>
                </c:pt>
                <c:pt idx="150">
                  <c:v>8.5891735283236326</c:v>
                </c:pt>
                <c:pt idx="151">
                  <c:v>8.7451258503474811</c:v>
                </c:pt>
                <c:pt idx="152">
                  <c:v>8.9038907769060049</c:v>
                </c:pt>
                <c:pt idx="153">
                  <c:v>9.0655183355693882</c:v>
                </c:pt>
                <c:pt idx="154">
                  <c:v>9.2300594180951503</c:v>
                </c:pt>
                <c:pt idx="155">
                  <c:v>9.3975657944071056</c:v>
                </c:pt>
                <c:pt idx="156">
                  <c:v>9.5680901267648384</c:v>
                </c:pt>
                <c:pt idx="157">
                  <c:v>9.7416859841248993</c:v>
                </c:pt>
                <c:pt idx="158">
                  <c:v>9.9184078566948344</c:v>
                </c:pt>
                <c:pt idx="159">
                  <c:v>10.098311170681106</c:v>
                </c:pt>
                <c:pt idx="160">
                  <c:v>10.281452303231932</c:v>
                </c:pt>
                <c:pt idx="161">
                  <c:v>10.46788859757595</c:v>
                </c:pt>
                <c:pt idx="162">
                  <c:v>10.657678378357579</c:v>
                </c:pt>
                <c:pt idx="163">
                  <c:v>10.850880967169875</c:v>
                </c:pt>
                <c:pt idx="164">
                  <c:v>11.047556698285561</c:v>
                </c:pt>
                <c:pt idx="165">
                  <c:v>11.247766934586869</c:v>
                </c:pt>
                <c:pt idx="166">
                  <c:v>11.451574083694705</c:v>
                </c:pt>
                <c:pt idx="167">
                  <c:v>11.6590416142976</c:v>
                </c:pt>
                <c:pt idx="168">
                  <c:v>11.870234072680731</c:v>
                </c:pt>
                <c:pt idx="169">
                  <c:v>12.085217099455285</c:v>
                </c:pt>
                <c:pt idx="170">
                  <c:v>12.304057446488255</c:v>
                </c:pt>
                <c:pt idx="171">
                  <c:v>12.52682299403266</c:v>
                </c:pt>
                <c:pt idx="172">
                  <c:v>12.753582768058093</c:v>
                </c:pt>
                <c:pt idx="173">
                  <c:v>12.984406957781312</c:v>
                </c:pt>
                <c:pt idx="174">
                  <c:v>13.219366933396493</c:v>
                </c:pt>
                <c:pt idx="175">
                  <c:v>13.458535264004626</c:v>
                </c:pt>
                <c:pt idx="176">
                  <c:v>13.701985735741335</c:v>
                </c:pt>
                <c:pt idx="177">
                  <c:v>13.949793370102343</c:v>
                </c:pt>
                <c:pt idx="178">
                  <c:v>14.202034442465512</c:v>
                </c:pt>
                <c:pt idx="179">
                  <c:v>14.458786500808344</c:v>
                </c:pt>
                <c:pt idx="180">
                  <c:v>14.720128384619542</c:v>
                </c:pt>
                <c:pt idx="181">
                  <c:v>14.986140244003142</c:v>
                </c:pt>
                <c:pt idx="182">
                  <c:v>15.256903558973431</c:v>
                </c:pt>
                <c:pt idx="183">
                  <c:v>15.532501158938741</c:v>
                </c:pt>
                <c:pt idx="184">
                  <c:v>15.813017242371973</c:v>
                </c:pt>
                <c:pt idx="185">
                  <c:v>16.098537396665453</c:v>
                </c:pt>
                <c:pt idx="186">
                  <c:v>16.389148618167514</c:v>
                </c:pt>
                <c:pt idx="187">
                  <c:v>16.684939332397999</c:v>
                </c:pt>
                <c:pt idx="188">
                  <c:v>16.985999414439515</c:v>
                </c:pt>
                <c:pt idx="189">
                  <c:v>17.292420209501124</c:v>
                </c:pt>
                <c:pt idx="190">
                  <c:v>17.604294553650828</c:v>
                </c:pt>
                <c:pt idx="191">
                  <c:v>17.921716794712911</c:v>
                </c:pt>
                <c:pt idx="192">
                  <c:v>18.244782813325909</c:v>
                </c:pt>
                <c:pt idx="193">
                  <c:v>18.573590044156731</c:v>
                </c:pt>
                <c:pt idx="194">
                  <c:v>18.908237497266015</c:v>
                </c:pt>
                <c:pt idx="195">
                  <c:v>19.248825779619605</c:v>
                </c:pt>
                <c:pt idx="196">
                  <c:v>19.595457116740572</c:v>
                </c:pt>
                <c:pt idx="197">
                  <c:v>19.948235374495905</c:v>
                </c:pt>
                <c:pt idx="198">
                  <c:v>20.307266081011633</c:v>
                </c:pt>
                <c:pt idx="199">
                  <c:v>20.672656448709699</c:v>
                </c:pt>
                <c:pt idx="200">
                  <c:v>21.044515396459552</c:v>
                </c:pt>
                <c:pt idx="201">
                  <c:v>21.422953571836995</c:v>
                </c:pt>
                <c:pt idx="202">
                  <c:v>21.808083373482347</c:v>
                </c:pt>
                <c:pt idx="203">
                  <c:v>22.200018973549632</c:v>
                </c:pt>
                <c:pt idx="204">
                  <c:v>22.598876340237918</c:v>
                </c:pt>
                <c:pt idx="205">
                  <c:v>23.004773260395538</c:v>
                </c:pt>
                <c:pt idx="206">
                  <c:v>23.417829362187387</c:v>
                </c:pt>
                <c:pt idx="207">
                  <c:v>23.838166137814987</c:v>
                </c:pt>
                <c:pt idx="208">
                  <c:v>24.26590696627845</c:v>
                </c:pt>
                <c:pt idx="209">
                  <c:v>24.701177136168944</c:v>
                </c:pt>
                <c:pt idx="210">
                  <c:v>25.1441038684797</c:v>
                </c:pt>
                <c:pt idx="211">
                  <c:v>25.594816339422938</c:v>
                </c:pt>
                <c:pt idx="212">
                  <c:v>26.053445703239586</c:v>
                </c:pt>
                <c:pt idx="213">
                  <c:v>26.520125114987927</c:v>
                </c:pt>
                <c:pt idx="214">
                  <c:v>26.994989753296739</c:v>
                </c:pt>
                <c:pt idx="215">
                  <c:v>27.478176843067732</c:v>
                </c:pt>
                <c:pt idx="216">
                  <c:v>27.969825678111473</c:v>
                </c:pt>
                <c:pt idx="217">
                  <c:v>28.470077643700204</c:v>
                </c:pt>
                <c:pt idx="218">
                  <c:v>28.979076239020262</c:v>
                </c:pt>
                <c:pt idx="219">
                  <c:v>29.496967099505994</c:v>
                </c:pt>
                <c:pt idx="220">
                  <c:v>30.023898019036306</c:v>
                </c:pt>
                <c:pt idx="221">
                  <c:v>30.560018971974166</c:v>
                </c:pt>
                <c:pt idx="222">
                  <c:v>31.105482135028531</c:v>
                </c:pt>
                <c:pt idx="223">
                  <c:v>31.660441908917253</c:v>
                </c:pt>
                <c:pt idx="224">
                  <c:v>32.225054939808757</c:v>
                </c:pt>
                <c:pt idx="225">
                  <c:v>32.799480140519222</c:v>
                </c:pt>
                <c:pt idx="226">
                  <c:v>33.383878711441142</c:v>
                </c:pt>
                <c:pt idx="227">
                  <c:v>33.97841416117808</c:v>
                </c:pt>
                <c:pt idx="228">
                  <c:v>34.583252326859601</c:v>
                </c:pt>
                <c:pt idx="229">
                  <c:v>35.198561394109113</c:v>
                </c:pt>
                <c:pt idx="230">
                  <c:v>35.824511916636489</c:v>
                </c:pt>
                <c:pt idx="231">
                  <c:v>36.461276835426062</c:v>
                </c:pt>
                <c:pt idx="232">
                  <c:v>37.109031497489738</c:v>
                </c:pt>
                <c:pt idx="233">
                  <c:v>37.767953674153475</c:v>
                </c:pt>
                <c:pt idx="234">
                  <c:v>38.438223578844571</c:v>
                </c:pt>
                <c:pt idx="235">
                  <c:v>39.12002388434567</c:v>
                </c:pt>
                <c:pt idx="236">
                  <c:v>39.813539739480412</c:v>
                </c:pt>
                <c:pt idx="237">
                  <c:v>40.518958785194215</c:v>
                </c:pt>
                <c:pt idx="238">
                  <c:v>41.236471169992512</c:v>
                </c:pt>
                <c:pt idx="239">
                  <c:v>41.966269564697264</c:v>
                </c:pt>
                <c:pt idx="240">
                  <c:v>42.708549176481426</c:v>
                </c:pt>
                <c:pt idx="241">
                  <c:v>43.4635077621395</c:v>
                </c:pt>
                <c:pt idx="242">
                  <c:v>44.231345640550892</c:v>
                </c:pt>
                <c:pt idx="243">
                  <c:v>45.01226570429143</c:v>
                </c:pt>
                <c:pt idx="244">
                  <c:v>45.806473430346792</c:v>
                </c:pt>
                <c:pt idx="245">
                  <c:v>46.614176889880213</c:v>
                </c:pt>
                <c:pt idx="246">
                  <c:v>47.43558675700514</c:v>
                </c:pt>
                <c:pt idx="247">
                  <c:v>48.270916316512078</c:v>
                </c:pt>
                <c:pt idx="248">
                  <c:v>49.120381470497094</c:v>
                </c:pt>
                <c:pt idx="249">
                  <c:v>49.984200743837995</c:v>
                </c:pt>
                <c:pt idx="250">
                  <c:v>50.862595288462387</c:v>
                </c:pt>
                <c:pt idx="251">
                  <c:v>51.755788886350118</c:v>
                </c:pt>
                <c:pt idx="252">
                  <c:v>52.664007951211026</c:v>
                </c:pt>
                <c:pt idx="253">
                  <c:v>53.587481528776998</c:v>
                </c:pt>
                <c:pt idx="254">
                  <c:v>54.526441295645625</c:v>
                </c:pt>
                <c:pt idx="255">
                  <c:v>55.481121556611015</c:v>
                </c:pt>
                <c:pt idx="256">
                  <c:v>56.451759240415264</c:v>
                </c:pt>
                <c:pt idx="257">
                  <c:v>57.438593893852563</c:v>
                </c:pt>
                <c:pt idx="258">
                  <c:v>58.441867674155709</c:v>
                </c:pt>
                <c:pt idx="259">
                  <c:v>59.461825339593112</c:v>
                </c:pt>
                <c:pt idx="260">
                  <c:v>60.498714238202361</c:v>
                </c:pt>
                <c:pt idx="261">
                  <c:v>61.552784294584555</c:v>
                </c:pt>
                <c:pt idx="262">
                  <c:v>62.624287994681545</c:v>
                </c:pt>
                <c:pt idx="263">
                  <c:v>63.713480368456366</c:v>
                </c:pt>
                <c:pt idx="264">
                  <c:v>64.820618970395145</c:v>
                </c:pt>
                <c:pt idx="265">
                  <c:v>65.945963857746648</c:v>
                </c:pt>
                <c:pt idx="266">
                  <c:v>67.089777566413915</c:v>
                </c:pt>
                <c:pt idx="267">
                  <c:v>68.252325084410103</c:v>
                </c:pt>
                <c:pt idx="268">
                  <c:v>69.433873822788911</c:v>
                </c:pt>
                <c:pt idx="269">
                  <c:v>70.634693583957784</c:v>
                </c:pt>
                <c:pt idx="270">
                  <c:v>71.855056527280226</c:v>
                </c:pt>
                <c:pt idx="271">
                  <c:v>73.095237131871599</c:v>
                </c:pt>
                <c:pt idx="272">
                  <c:v>74.35551215649042</c:v>
                </c:pt>
                <c:pt idx="273">
                  <c:v>75.636160596425981</c:v>
                </c:pt>
                <c:pt idx="274">
                  <c:v>76.937463637280274</c:v>
                </c:pt>
                <c:pt idx="275">
                  <c:v>78.259704605540918</c:v>
                </c:pt>
                <c:pt idx="276">
                  <c:v>79.603168915839774</c:v>
                </c:pt>
                <c:pt idx="277">
                  <c:v>80.9681440147899</c:v>
                </c:pt>
                <c:pt idx="278">
                  <c:v>82.354919321291788</c:v>
                </c:pt>
                <c:pt idx="279">
                  <c:v>83.763786163198191</c:v>
                </c:pt>
                <c:pt idx="280">
                  <c:v>85.195037710224895</c:v>
                </c:pt>
                <c:pt idx="281">
                  <c:v>86.648968902993346</c:v>
                </c:pt>
                <c:pt idx="282">
                  <c:v>88.125876378089231</c:v>
                </c:pt>
                <c:pt idx="283">
                  <c:v>89.626058389019889</c:v>
                </c:pt>
                <c:pt idx="284">
                  <c:v>91.149814722951646</c:v>
                </c:pt>
                <c:pt idx="285">
                  <c:v>92.697446613106962</c:v>
                </c:pt>
                <c:pt idx="286">
                  <c:v>94.269256646700157</c:v>
                </c:pt>
                <c:pt idx="287">
                  <c:v>95.865548668289023</c:v>
                </c:pt>
                <c:pt idx="288">
                  <c:v>97.486627678418671</c:v>
                </c:pt>
                <c:pt idx="289">
                  <c:v>99.13279972743328</c:v>
                </c:pt>
                <c:pt idx="290">
                  <c:v>100.80437180433003</c:v>
                </c:pt>
                <c:pt idx="291">
                  <c:v>102.50165172052952</c:v>
                </c:pt>
                <c:pt idx="292">
                  <c:v>104.2249479884358</c:v>
                </c:pt>
                <c:pt idx="293">
                  <c:v>105.97456969465922</c:v>
                </c:pt>
                <c:pt idx="294">
                  <c:v>107.75082636777483</c:v>
                </c:pt>
                <c:pt idx="295">
                  <c:v>109.55402784048916</c:v>
                </c:pt>
                <c:pt idx="296">
                  <c:v>111.38448410608822</c:v>
                </c:pt>
                <c:pt idx="297">
                  <c:v>113.24250516904029</c:v>
                </c:pt>
                <c:pt idx="298">
                  <c:v>115.12840088962687</c:v>
                </c:pt>
                <c:pt idx="299">
                  <c:v>117.04248082247716</c:v>
                </c:pt>
                <c:pt idx="300">
                  <c:v>118.98505404888091</c:v>
                </c:pt>
                <c:pt idx="301">
                  <c:v>120.9564290027574</c:v>
                </c:pt>
                <c:pt idx="302">
                  <c:v>122.95691329015852</c:v>
                </c:pt>
                <c:pt idx="303">
                  <c:v>124.98681350218662</c:v>
                </c:pt>
                <c:pt idx="304">
                  <c:v>127.04643502120932</c:v>
                </c:pt>
                <c:pt idx="305">
                  <c:v>129.13608182025638</c:v>
                </c:pt>
                <c:pt idx="306">
                  <c:v>131.25605625548619</c:v>
                </c:pt>
                <c:pt idx="307">
                  <c:v>133.40665885161235</c:v>
                </c:pt>
                <c:pt idx="308">
                  <c:v>135.58818808018486</c:v>
                </c:pt>
                <c:pt idx="309">
                  <c:v>137.80094013062339</c:v>
                </c:pt>
                <c:pt idx="310">
                  <c:v>140.04520867390499</c:v>
                </c:pt>
                <c:pt idx="311">
                  <c:v>142.32128461881291</c:v>
                </c:pt>
                <c:pt idx="312">
                  <c:v>144.62945586065769</c:v>
                </c:pt>
                <c:pt idx="313">
                  <c:v>146.97000702238822</c:v>
                </c:pt>
                <c:pt idx="314">
                  <c:v>149.34321918801501</c:v>
                </c:pt>
                <c:pt idx="315">
                  <c:v>151.74936962827522</c:v>
                </c:pt>
                <c:pt idx="316">
                  <c:v>154.18873151847504</c:v>
                </c:pt>
                <c:pt idx="317">
                  <c:v>156.66157364845293</c:v>
                </c:pt>
                <c:pt idx="318">
                  <c:v>159.16816012461439</c:v>
                </c:pt>
                <c:pt idx="319">
                  <c:v>161.7087500639978</c:v>
                </c:pt>
                <c:pt idx="320">
                  <c:v>164.28359728033888</c:v>
                </c:pt>
                <c:pt idx="321">
                  <c:v>166.89294996211174</c:v>
                </c:pt>
                <c:pt idx="322">
                  <c:v>169.53705034253329</c:v>
                </c:pt>
                <c:pt idx="323">
                  <c:v>172.21613436152907</c:v>
                </c:pt>
                <c:pt idx="324">
                  <c:v>174.93043131966954</c:v>
                </c:pt>
                <c:pt idx="325">
                  <c:v>177.68016352409691</c:v>
                </c:pt>
                <c:pt idx="326">
                  <c:v>180.46554592647573</c:v>
                </c:pt>
                <c:pt idx="327">
                  <c:v>183.28678575301271</c:v>
                </c:pt>
                <c:pt idx="328">
                  <c:v>186.14408212660524</c:v>
                </c:pt>
                <c:pt idx="329">
                  <c:v>189.03762568119166</c:v>
                </c:pt>
                <c:pt idx="330">
                  <c:v>191.96759816839179</c:v>
                </c:pt>
                <c:pt idx="331">
                  <c:v>194.93417205654126</c:v>
                </c:pt>
                <c:pt idx="332">
                  <c:v>197.93751012223936</c:v>
                </c:pt>
                <c:pt idx="333">
                  <c:v>200.97776503454679</c:v>
                </c:pt>
                <c:pt idx="334">
                  <c:v>204.05507893198748</c:v>
                </c:pt>
                <c:pt idx="335">
                  <c:v>207.16958299252622</c:v>
                </c:pt>
                <c:pt idx="336">
                  <c:v>210.32139699671305</c:v>
                </c:pt>
                <c:pt idx="337">
                  <c:v>213.51062888420418</c:v>
                </c:pt>
                <c:pt idx="338">
                  <c:v>216.7373743038896</c:v>
                </c:pt>
                <c:pt idx="339">
                  <c:v>220.00171615787835</c:v>
                </c:pt>
                <c:pt idx="340">
                  <c:v>223.30372413961317</c:v>
                </c:pt>
                <c:pt idx="341">
                  <c:v>226.64345426640838</c:v>
                </c:pt>
                <c:pt idx="342">
                  <c:v>230.02094840672768</c:v>
                </c:pt>
                <c:pt idx="343">
                  <c:v>233.43623380254073</c:v>
                </c:pt>
                <c:pt idx="344">
                  <c:v>236.88932258712202</c:v>
                </c:pt>
                <c:pt idx="345">
                  <c:v>240.38021129867886</c:v>
                </c:pt>
                <c:pt idx="346">
                  <c:v>243.90888039022025</c:v>
                </c:pt>
                <c:pt idx="347">
                  <c:v>247.47529373610348</c:v>
                </c:pt>
                <c:pt idx="348">
                  <c:v>251.07939813572114</c:v>
                </c:pt>
                <c:pt idx="349">
                  <c:v>254.72112281481623</c:v>
                </c:pt>
                <c:pt idx="350">
                  <c:v>258.40037892494081</c:v>
                </c:pt>
                <c:pt idx="351">
                  <c:v>262.11705904159851</c:v>
                </c:pt>
                <c:pt idx="352">
                  <c:v>265.87103666163995</c:v>
                </c:pt>
                <c:pt idx="353">
                  <c:v>269.66216570050523</c:v>
                </c:pt>
                <c:pt idx="354">
                  <c:v>273.49027998993677</c:v>
                </c:pt>
                <c:pt idx="355">
                  <c:v>277.35519277681192</c:v>
                </c:pt>
                <c:pt idx="356">
                  <c:v>281.25669622377228</c:v>
                </c:pt>
                <c:pt idx="357">
                  <c:v>285.19456091235446</c:v>
                </c:pt>
                <c:pt idx="358">
                  <c:v>289.16853534935387</c:v>
                </c:pt>
                <c:pt idx="359">
                  <c:v>293.1783454771803</c:v>
                </c:pt>
                <c:pt idx="360">
                  <c:v>297.22369418899103</c:v>
                </c:pt>
                <c:pt idx="361">
                  <c:v>301.30426084941314</c:v>
                </c:pt>
                <c:pt idx="362">
                  <c:v>305.41970082169303</c:v>
                </c:pt>
                <c:pt idx="363">
                  <c:v>309.56964500213712</c:v>
                </c:pt>
                <c:pt idx="364">
                  <c:v>313.75369936273182</c:v>
                </c:pt>
                <c:pt idx="365">
                  <c:v>317.97144450285526</c:v>
                </c:pt>
                <c:pt idx="366">
                  <c:v>322.22243521101677</c:v>
                </c:pt>
                <c:pt idx="367">
                  <c:v>326.5062000375828</c:v>
                </c:pt>
                <c:pt idx="368">
                  <c:v>330.82224087946878</c:v>
                </c:pt>
                <c:pt idx="369">
                  <c:v>335.17003257779686</c:v>
                </c:pt>
                <c:pt idx="370">
                  <c:v>339.54902252953934</c:v>
                </c:pt>
                <c:pt idx="371">
                  <c:v>343.95863031418395</c:v>
                </c:pt>
                <c:pt idx="372">
                  <c:v>348.39824733647407</c:v>
                </c:pt>
                <c:pt idx="373">
                  <c:v>352.86723648629209</c:v>
                </c:pt>
                <c:pt idx="374">
                  <c:v>357.36493181676576</c:v>
                </c:pt>
                <c:pt idx="375">
                  <c:v>361.8906382416896</c:v>
                </c:pt>
                <c:pt idx="376">
                  <c:v>366.44363125336184</c:v>
                </c:pt>
                <c:pt idx="377">
                  <c:v>371.02315666194488</c:v>
                </c:pt>
                <c:pt idx="378">
                  <c:v>375.62843035746175</c:v>
                </c:pt>
                <c:pt idx="379">
                  <c:v>380.25863809554403</c:v>
                </c:pt>
                <c:pt idx="380">
                  <c:v>384.91293530804575</c:v>
                </c:pt>
                <c:pt idx="381">
                  <c:v>389.59044693963745</c:v>
                </c:pt>
                <c:pt idx="382">
                  <c:v>394.29026731148713</c:v>
                </c:pt>
                <c:pt idx="383">
                  <c:v>399.01146001312867</c:v>
                </c:pt>
                <c:pt idx="384">
                  <c:v>403.75305782360704</c:v>
                </c:pt>
                <c:pt idx="385">
                  <c:v>408.51406266297573</c:v>
                </c:pt>
                <c:pt idx="386">
                  <c:v>413.29344557520625</c:v>
                </c:pt>
                <c:pt idx="387">
                  <c:v>418.09014674354756</c:v>
                </c:pt>
                <c:pt idx="388">
                  <c:v>422.90307553935361</c:v>
                </c:pt>
                <c:pt idx="389">
                  <c:v>427.73111060536661</c:v>
                </c:pt>
                <c:pt idx="390">
                  <c:v>432.5730999744186</c:v>
                </c:pt>
                <c:pt idx="391">
                  <c:v>437.42786122447632</c:v>
                </c:pt>
                <c:pt idx="392">
                  <c:v>442.29418167092149</c:v>
                </c:pt>
                <c:pt idx="393">
                  <c:v>447.17081859691632</c:v>
                </c:pt>
                <c:pt idx="394">
                  <c:v>452.05649952266134</c:v>
                </c:pt>
                <c:pt idx="395">
                  <c:v>456.94992251430574</c:v>
                </c:pt>
                <c:pt idx="396">
                  <c:v>461.84975653321874</c:v>
                </c:pt>
                <c:pt idx="397">
                  <c:v>466.75464182627803</c:v>
                </c:pt>
                <c:pt idx="398">
                  <c:v>471.66319035777161</c:v>
                </c:pt>
                <c:pt idx="399">
                  <c:v>476.57398628345038</c:v>
                </c:pt>
                <c:pt idx="400">
                  <c:v>481.48558646720204</c:v>
                </c:pt>
                <c:pt idx="401">
                  <c:v>486.39652104075111</c:v>
                </c:pt>
                <c:pt idx="402">
                  <c:v>491.30529400671668</c:v>
                </c:pt>
                <c:pt idx="403">
                  <c:v>496.21038388528689</c:v>
                </c:pt>
                <c:pt idx="404">
                  <c:v>501.11024440469038</c:v>
                </c:pt>
                <c:pt idx="405">
                  <c:v>506.00330523556516</c:v>
                </c:pt>
                <c:pt idx="406">
                  <c:v>510.88797276924214</c:v>
                </c:pt>
                <c:pt idx="407">
                  <c:v>515.76263093987473</c:v>
                </c:pt>
                <c:pt idx="408">
                  <c:v>520.62564209025709</c:v>
                </c:pt>
                <c:pt idx="409">
                  <c:v>525.47534788108419</c:v>
                </c:pt>
                <c:pt idx="410">
                  <c:v>530.31007024331223</c:v>
                </c:pt>
                <c:pt idx="411">
                  <c:v>535.12811237318601</c:v>
                </c:pt>
                <c:pt idx="412">
                  <c:v>539.92775976940084</c:v>
                </c:pt>
                <c:pt idx="413">
                  <c:v>544.70728131177145</c:v>
                </c:pt>
                <c:pt idx="414">
                  <c:v>549.46493038067968</c:v>
                </c:pt>
                <c:pt idx="415">
                  <c:v>554.19894601647457</c:v>
                </c:pt>
                <c:pt idx="416">
                  <c:v>558.9075541178978</c:v>
                </c:pt>
                <c:pt idx="417">
                  <c:v>563.5889686785066</c:v>
                </c:pt>
                <c:pt idx="418">
                  <c:v>568.24139305996675</c:v>
                </c:pt>
                <c:pt idx="419">
                  <c:v>572.86302130098716</c:v>
                </c:pt>
                <c:pt idx="420">
                  <c:v>577.45203946056881</c:v>
                </c:pt>
                <c:pt idx="421">
                  <c:v>582.00662699414329</c:v>
                </c:pt>
                <c:pt idx="422">
                  <c:v>586.52495816107557</c:v>
                </c:pt>
                <c:pt idx="423">
                  <c:v>591.0052034619157</c:v>
                </c:pt>
                <c:pt idx="424">
                  <c:v>595.44553110368543</c:v>
                </c:pt>
                <c:pt idx="425">
                  <c:v>599.84410849139772</c:v>
                </c:pt>
                <c:pt idx="426">
                  <c:v>604.19910374391816</c:v>
                </c:pt>
                <c:pt idx="427">
                  <c:v>608.50868723219048</c:v>
                </c:pt>
                <c:pt idx="428">
                  <c:v>612.77103313776945</c:v>
                </c:pt>
                <c:pt idx="429">
                  <c:v>616.98432102952165</c:v>
                </c:pt>
                <c:pt idx="430">
                  <c:v>621.14673745628477</c:v>
                </c:pt>
                <c:pt idx="431">
                  <c:v>625.25647755320301</c:v>
                </c:pt>
                <c:pt idx="432">
                  <c:v>629.31174665939204</c:v>
                </c:pt>
                <c:pt idx="433">
                  <c:v>633.31076194452714</c:v>
                </c:pt>
                <c:pt idx="434">
                  <c:v>637.25175404189031</c:v>
                </c:pt>
                <c:pt idx="435">
                  <c:v>641.13296868536656</c:v>
                </c:pt>
                <c:pt idx="436">
                  <c:v>644.95266834783138</c:v>
                </c:pt>
                <c:pt idx="437">
                  <c:v>648.70913387833684</c:v>
                </c:pt>
                <c:pt idx="438">
                  <c:v>652.40066613546867</c:v>
                </c:pt>
                <c:pt idx="439">
                  <c:v>656.02558761422426</c:v>
                </c:pt>
                <c:pt idx="440">
                  <c:v>659.58224406374052</c:v>
                </c:pt>
                <c:pt idx="441">
                  <c:v>663.06900609318893</c:v>
                </c:pt>
                <c:pt idx="442">
                  <c:v>666.48427076314977</c:v>
                </c:pt>
                <c:pt idx="443">
                  <c:v>669.826463159779</c:v>
                </c:pt>
                <c:pt idx="444">
                  <c:v>673.09403794908962</c:v>
                </c:pt>
                <c:pt idx="445">
                  <c:v>676.28548090868514</c:v>
                </c:pt>
                <c:pt idx="446">
                  <c:v>679.39931043430431</c:v>
                </c:pt>
                <c:pt idx="447">
                  <c:v>682.43407901856767</c:v>
                </c:pt>
                <c:pt idx="448">
                  <c:v>685.38837469935265</c:v>
                </c:pt>
                <c:pt idx="449">
                  <c:v>688.26082247526551</c:v>
                </c:pt>
                <c:pt idx="450">
                  <c:v>691.05008568573237</c:v>
                </c:pt>
                <c:pt idx="451">
                  <c:v>693.75486735328673</c:v>
                </c:pt>
                <c:pt idx="452">
                  <c:v>696.37391148569509</c:v>
                </c:pt>
                <c:pt idx="453">
                  <c:v>698.90600433563327</c:v>
                </c:pt>
                <c:pt idx="454">
                  <c:v>701.34997561570242</c:v>
                </c:pt>
                <c:pt idx="455">
                  <c:v>703.70469966665587</c:v>
                </c:pt>
                <c:pt idx="456">
                  <c:v>705.96909657679885</c:v>
                </c:pt>
                <c:pt idx="457">
                  <c:v>708.14213325061326</c:v>
                </c:pt>
                <c:pt idx="458">
                  <c:v>710.22282442476364</c:v>
                </c:pt>
                <c:pt idx="459">
                  <c:v>712.21023362974086</c:v>
                </c:pt>
                <c:pt idx="460">
                  <c:v>714.1034740955115</c:v>
                </c:pt>
                <c:pt idx="461">
                  <c:v>715.9017095996544</c:v>
                </c:pt>
                <c:pt idx="462">
                  <c:v>717.60415525657982</c:v>
                </c:pt>
                <c:pt idx="463">
                  <c:v>719.21007824655248</c:v>
                </c:pt>
                <c:pt idx="464">
                  <c:v>720.71879848335891</c:v>
                </c:pt>
                <c:pt idx="465">
                  <c:v>722.12968921958895</c:v>
                </c:pt>
                <c:pt idx="466">
                  <c:v>723.44217758863033</c:v>
                </c:pt>
                <c:pt idx="467">
                  <c:v>724.65574508260488</c:v>
                </c:pt>
                <c:pt idx="468">
                  <c:v>725.76992796560842</c:v>
                </c:pt>
                <c:pt idx="469">
                  <c:v>726.78431762174955</c:v>
                </c:pt>
                <c:pt idx="470">
                  <c:v>727.69856083761829</c:v>
                </c:pt>
                <c:pt idx="471">
                  <c:v>728.5123600189479</c:v>
                </c:pt>
                <c:pt idx="472">
                  <c:v>729.2254733413688</c:v>
                </c:pt>
                <c:pt idx="473">
                  <c:v>729.83771483528847</c:v>
                </c:pt>
                <c:pt idx="474">
                  <c:v>730.3489544050617</c:v>
                </c:pt>
                <c:pt idx="475">
                  <c:v>730.75911778274872</c:v>
                </c:pt>
                <c:pt idx="476">
                  <c:v>731.06818641688847</c:v>
                </c:pt>
                <c:pt idx="477">
                  <c:v>731.27619729683988</c:v>
                </c:pt>
                <c:pt idx="478">
                  <c:v>731.38324271337206</c:v>
                </c:pt>
                <c:pt idx="479">
                  <c:v>731.38946995630306</c:v>
                </c:pt>
                <c:pt idx="480">
                  <c:v>731.2950809501076</c:v>
                </c:pt>
                <c:pt idx="481">
                  <c:v>731.10033182852965</c:v>
                </c:pt>
                <c:pt idx="482">
                  <c:v>730.80553244934561</c:v>
                </c:pt>
                <c:pt idx="483">
                  <c:v>730.41104585053165</c:v>
                </c:pt>
                <c:pt idx="484">
                  <c:v>729.9172876491923</c:v>
                </c:pt>
                <c:pt idx="485">
                  <c:v>729.32472538470449</c:v>
                </c:pt>
                <c:pt idx="486">
                  <c:v>728.63387780762434</c:v>
                </c:pt>
                <c:pt idx="487">
                  <c:v>727.84531411599244</c:v>
                </c:pt>
                <c:pt idx="488">
                  <c:v>726.95965314075704</c:v>
                </c:pt>
                <c:pt idx="489">
                  <c:v>725.97756248210931</c:v>
                </c:pt>
                <c:pt idx="490">
                  <c:v>724.89975759859897</c:v>
                </c:pt>
                <c:pt idx="491">
                  <c:v>723.72700085096403</c:v>
                </c:pt>
                <c:pt idx="492">
                  <c:v>722.46010050266761</c:v>
                </c:pt>
                <c:pt idx="493">
                  <c:v>721.09990967919043</c:v>
                </c:pt>
                <c:pt idx="494">
                  <c:v>719.64732528817478</c:v>
                </c:pt>
                <c:pt idx="495">
                  <c:v>718.10328690256006</c:v>
                </c:pt>
                <c:pt idx="496">
                  <c:v>716.46877560888458</c:v>
                </c:pt>
                <c:pt idx="497">
                  <c:v>714.74481282296085</c:v>
                </c:pt>
                <c:pt idx="498">
                  <c:v>712.93245907515416</c:v>
                </c:pt>
                <c:pt idx="499">
                  <c:v>711.03281276751625</c:v>
                </c:pt>
                <c:pt idx="500">
                  <c:v>709.04700890503727</c:v>
                </c:pt>
                <c:pt idx="501">
                  <c:v>706.97621780328564</c:v>
                </c:pt>
                <c:pt idx="502">
                  <c:v>704.82164377471133</c:v>
                </c:pt>
                <c:pt idx="503">
                  <c:v>702.58452379588095</c:v>
                </c:pt>
                <c:pt idx="504">
                  <c:v>700.26612615790691</c:v>
                </c:pt>
                <c:pt idx="505">
                  <c:v>697.86774910231884</c:v>
                </c:pt>
                <c:pt idx="506">
                  <c:v>695.39071944460557</c:v>
                </c:pt>
                <c:pt idx="507">
                  <c:v>692.83639118763551</c:v>
                </c:pt>
                <c:pt idx="508">
                  <c:v>690.20614412713246</c:v>
                </c:pt>
                <c:pt idx="509">
                  <c:v>687.50138245135349</c:v>
                </c:pt>
                <c:pt idx="510">
                  <c:v>684.72353333707929</c:v>
                </c:pt>
                <c:pt idx="511">
                  <c:v>681.87404554398643</c:v>
                </c:pt>
                <c:pt idx="512">
                  <c:v>678.95438800942793</c:v>
                </c:pt>
                <c:pt idx="513">
                  <c:v>675.96604844560056</c:v>
                </c:pt>
                <c:pt idx="514">
                  <c:v>672.91053194102722</c:v>
                </c:pt>
                <c:pt idx="515">
                  <c:v>669.78935956822841</c:v>
                </c:pt>
                <c:pt idx="516">
                  <c:v>666.60406699940302</c:v>
                </c:pt>
                <c:pt idx="517">
                  <c:v>663.3562031318761</c:v>
                </c:pt>
                <c:pt idx="518">
                  <c:v>660.04732872501347</c:v>
                </c:pt>
                <c:pt idx="519">
                  <c:v>656.67901505023872</c:v>
                </c:pt>
                <c:pt idx="520">
                  <c:v>653.25284255572285</c:v>
                </c:pt>
                <c:pt idx="521">
                  <c:v>649.77039954725171</c:v>
                </c:pt>
                <c:pt idx="522">
                  <c:v>646.23328088670758</c:v>
                </c:pt>
                <c:pt idx="523">
                  <c:v>642.64308670953233</c:v>
                </c:pt>
                <c:pt idx="524">
                  <c:v>639.00142116247071</c:v>
                </c:pt>
                <c:pt idx="525">
                  <c:v>635.30989116282217</c:v>
                </c:pt>
                <c:pt idx="526">
                  <c:v>631.57010518035634</c:v>
                </c:pt>
                <c:pt idx="527">
                  <c:v>627.78367204297956</c:v>
                </c:pt>
                <c:pt idx="528">
                  <c:v>623.95219976716714</c:v>
                </c:pt>
                <c:pt idx="529">
                  <c:v>620.07729441410311</c:v>
                </c:pt>
                <c:pt idx="530">
                  <c:v>616.16055897240221</c:v>
                </c:pt>
                <c:pt idx="531">
                  <c:v>612.20359226821654</c:v>
                </c:pt>
                <c:pt idx="532">
                  <c:v>608.20798790345839</c:v>
                </c:pt>
                <c:pt idx="533">
                  <c:v>604.17533322280428</c:v>
                </c:pt>
                <c:pt idx="534">
                  <c:v>600.10720831007757</c:v>
                </c:pt>
                <c:pt idx="535">
                  <c:v>596.00518501453621</c:v>
                </c:pt>
                <c:pt idx="536">
                  <c:v>591.8708260075324</c:v>
                </c:pt>
                <c:pt idx="537">
                  <c:v>587.70568386994114</c:v>
                </c:pt>
                <c:pt idx="538">
                  <c:v>583.51130021069616</c:v>
                </c:pt>
                <c:pt idx="539">
                  <c:v>579.28920481670718</c:v>
                </c:pt>
                <c:pt idx="540">
                  <c:v>575.04091483437412</c:v>
                </c:pt>
                <c:pt idx="541">
                  <c:v>570.76793398285656</c:v>
                </c:pt>
                <c:pt idx="542">
                  <c:v>566.4717517991985</c:v>
                </c:pt>
                <c:pt idx="543">
                  <c:v>562.15384291535577</c:v>
                </c:pt>
                <c:pt idx="544">
                  <c:v>557.81566636712057</c:v>
                </c:pt>
                <c:pt idx="545">
                  <c:v>553.45866493488631</c:v>
                </c:pt>
                <c:pt idx="546">
                  <c:v>549.08426451614764</c:v>
                </c:pt>
                <c:pt idx="547">
                  <c:v>544.6938735295854</c:v>
                </c:pt>
                <c:pt idx="548">
                  <c:v>540.2888823505391</c:v>
                </c:pt>
                <c:pt idx="549">
                  <c:v>535.87066277762915</c:v>
                </c:pt>
                <c:pt idx="550">
                  <c:v>531.44056753025018</c:v>
                </c:pt>
                <c:pt idx="551">
                  <c:v>526.99992977661816</c:v>
                </c:pt>
                <c:pt idx="552">
                  <c:v>522.5500626920176</c:v>
                </c:pt>
                <c:pt idx="553">
                  <c:v>518.09225904686264</c:v>
                </c:pt>
                <c:pt idx="554">
                  <c:v>513.62779082415102</c:v>
                </c:pt>
                <c:pt idx="555">
                  <c:v>509.15790886586274</c:v>
                </c:pt>
                <c:pt idx="556">
                  <c:v>504.68384254782529</c:v>
                </c:pt>
                <c:pt idx="557">
                  <c:v>500.20679948254229</c:v>
                </c:pt>
                <c:pt idx="558">
                  <c:v>495.72796524945795</c:v>
                </c:pt>
                <c:pt idx="559">
                  <c:v>491.24850315210887</c:v>
                </c:pt>
                <c:pt idx="560">
                  <c:v>486.76955400159153</c:v>
                </c:pt>
                <c:pt idx="561">
                  <c:v>482.29223592576011</c:v>
                </c:pt>
                <c:pt idx="562">
                  <c:v>477.81764420354824</c:v>
                </c:pt>
                <c:pt idx="563">
                  <c:v>473.34685112379668</c:v>
                </c:pt>
                <c:pt idx="564">
                  <c:v>468.88090586795505</c:v>
                </c:pt>
                <c:pt idx="565">
                  <c:v>464.42083441601341</c:v>
                </c:pt>
                <c:pt idx="566">
                  <c:v>459.96763947501142</c:v>
                </c:pt>
                <c:pt idx="567">
                  <c:v>455.52230042946394</c:v>
                </c:pt>
                <c:pt idx="568">
                  <c:v>451.08577331303485</c:v>
                </c:pt>
                <c:pt idx="569">
                  <c:v>446.6589908007868</c:v>
                </c:pt>
                <c:pt idx="570">
                  <c:v>442.24286222132991</c:v>
                </c:pt>
                <c:pt idx="571">
                  <c:v>437.83827358819059</c:v>
                </c:pt>
                <c:pt idx="572">
                  <c:v>433.44608764972003</c:v>
                </c:pt>
                <c:pt idx="573">
                  <c:v>429.06714395686305</c:v>
                </c:pt>
                <c:pt idx="574">
                  <c:v>424.70225894810733</c:v>
                </c:pt>
                <c:pt idx="575">
                  <c:v>420.35222605093787</c:v>
                </c:pt>
                <c:pt idx="576">
                  <c:v>416.01781579912279</c:v>
                </c:pt>
                <c:pt idx="577">
                  <c:v>411.69977596516236</c:v>
                </c:pt>
                <c:pt idx="578">
                  <c:v>407.39883170723766</c:v>
                </c:pt>
                <c:pt idx="579">
                  <c:v>403.11568573000221</c:v>
                </c:pt>
                <c:pt idx="580">
                  <c:v>398.8510184585665</c:v>
                </c:pt>
                <c:pt idx="581">
                  <c:v>394.60548822503335</c:v>
                </c:pt>
                <c:pt idx="582">
                  <c:v>390.3797314669502</c:v>
                </c:pt>
                <c:pt idx="583">
                  <c:v>386.17436293705418</c:v>
                </c:pt>
                <c:pt idx="584">
                  <c:v>381.98997592369597</c:v>
                </c:pt>
                <c:pt idx="585">
                  <c:v>377.82714248133681</c:v>
                </c:pt>
                <c:pt idx="586">
                  <c:v>373.68641367052709</c:v>
                </c:pt>
                <c:pt idx="587">
                  <c:v>369.56831980678356</c:v>
                </c:pt>
                <c:pt idx="588">
                  <c:v>365.47337071779509</c:v>
                </c:pt>
                <c:pt idx="589">
                  <c:v>361.40205600839977</c:v>
                </c:pt>
                <c:pt idx="590">
                  <c:v>357.35484533278708</c:v>
                </c:pt>
                <c:pt idx="591">
                  <c:v>353.33218867339292</c:v>
                </c:pt>
                <c:pt idx="592">
                  <c:v>349.3345166259686</c:v>
                </c:pt>
                <c:pt idx="593">
                  <c:v>345.36224069031613</c:v>
                </c:pt>
                <c:pt idx="594">
                  <c:v>341.41575356619836</c:v>
                </c:pt>
                <c:pt idx="595">
                  <c:v>337.49542945394433</c:v>
                </c:pt>
                <c:pt idx="596">
                  <c:v>333.60162435928453</c:v>
                </c:pt>
                <c:pt idx="597">
                  <c:v>329.73467640196446</c:v>
                </c:pt>
                <c:pt idx="598">
                  <c:v>325.89490612769873</c:v>
                </c:pt>
                <c:pt idx="599">
                  <c:v>322.08261682304249</c:v>
                </c:pt>
                <c:pt idx="600">
                  <c:v>318.29809483276961</c:v>
                </c:pt>
                <c:pt idx="601">
                  <c:v>314.54160987936228</c:v>
                </c:pt>
                <c:pt idx="602">
                  <c:v>310.81341538422976</c:v>
                </c:pt>
                <c:pt idx="603">
                  <c:v>307.11374879028756</c:v>
                </c:pt>
                <c:pt idx="604">
                  <c:v>303.44283188554346</c:v>
                </c:pt>
                <c:pt idx="605">
                  <c:v>299.80087112734793</c:v>
                </c:pt>
                <c:pt idx="606">
                  <c:v>296.1880579669824</c:v>
                </c:pt>
                <c:pt idx="607">
                  <c:v>292.60456917427052</c:v>
                </c:pt>
                <c:pt idx="608">
                  <c:v>289.05056716191132</c:v>
                </c:pt>
                <c:pt idx="609">
                  <c:v>285.52620030924629</c:v>
                </c:pt>
                <c:pt idx="610">
                  <c:v>282.03160328518425</c:v>
                </c:pt>
                <c:pt idx="611">
                  <c:v>278.56689737002182</c:v>
                </c:pt>
                <c:pt idx="612">
                  <c:v>275.1321907759081</c:v>
                </c:pt>
                <c:pt idx="613">
                  <c:v>271.72757896571608</c:v>
                </c:pt>
                <c:pt idx="614">
                  <c:v>268.35314497009341</c:v>
                </c:pt>
                <c:pt idx="615">
                  <c:v>265.00895970247745</c:v>
                </c:pt>
                <c:pt idx="616">
                  <c:v>261.69508227187225</c:v>
                </c:pt>
                <c:pt idx="617">
                  <c:v>258.41156029319365</c:v>
                </c:pt>
                <c:pt idx="618">
                  <c:v>255.15843019500173</c:v>
                </c:pt>
                <c:pt idx="619">
                  <c:v>251.93571752444996</c:v>
                </c:pt>
                <c:pt idx="620">
                  <c:v>248.74343724928977</c:v>
                </c:pt>
                <c:pt idx="621">
                  <c:v>245.58159405678077</c:v>
                </c:pt>
                <c:pt idx="622">
                  <c:v>242.45018264936547</c:v>
                </c:pt>
                <c:pt idx="623">
                  <c:v>239.34918803697789</c:v>
                </c:pt>
                <c:pt idx="624">
                  <c:v>236.27858582586362</c:v>
                </c:pt>
                <c:pt idx="625">
                  <c:v>233.23834250379906</c:v>
                </c:pt>
                <c:pt idx="626">
                  <c:v>230.22841572160524</c:v>
                </c:pt>
                <c:pt idx="627">
                  <c:v>227.24875457086048</c:v>
                </c:pt>
                <c:pt idx="628">
                  <c:v>224.29929985772466</c:v>
                </c:pt>
                <c:pt idx="629">
                  <c:v>221.37998437279489</c:v>
                </c:pt>
                <c:pt idx="630">
                  <c:v>218.4907331569209</c:v>
                </c:pt>
                <c:pt idx="631">
                  <c:v>215.63146376291499</c:v>
                </c:pt>
                <c:pt idx="632">
                  <c:v>212.80208651309923</c:v>
                </c:pt>
                <c:pt idx="633">
                  <c:v>210.00250475263852</c:v>
                </c:pt>
                <c:pt idx="634">
                  <c:v>207.23261509861572</c:v>
                </c:pt>
                <c:pt idx="635">
                  <c:v>204.49230768481036</c:v>
                </c:pt>
                <c:pt idx="636">
                  <c:v>201.78146640214891</c:v>
                </c:pt>
                <c:pt idx="637">
                  <c:v>199.0999691348008</c:v>
                </c:pt>
                <c:pt idx="638">
                  <c:v>196.44768799189904</c:v>
                </c:pt>
                <c:pt idx="639">
                  <c:v>193.82448953487008</c:v>
                </c:pt>
                <c:pt idx="640">
                  <c:v>191.23023500036302</c:v>
                </c:pt>
                <c:pt idx="641">
                  <c:v>188.66478051877218</c:v>
                </c:pt>
                <c:pt idx="642">
                  <c:v>186.12797732835247</c:v>
                </c:pt>
                <c:pt idx="643">
                  <c:v>183.61967198493102</c:v>
                </c:pt>
                <c:pt idx="644">
                  <c:v>181.13970656722276</c:v>
                </c:pt>
                <c:pt idx="645">
                  <c:v>178.68791887776172</c:v>
                </c:pt>
                <c:pt idx="646">
                  <c:v>176.26414263946322</c:v>
                </c:pt>
                <c:pt idx="647">
                  <c:v>173.86820768783645</c:v>
                </c:pt>
                <c:pt idx="648">
                  <c:v>171.49994015886946</c:v>
                </c:pt>
                <c:pt idx="649">
                  <c:v>169.15916267261207</c:v>
                </c:pt>
                <c:pt idx="650">
                  <c:v>166.84569451248561</c:v>
                </c:pt>
                <c:pt idx="651">
                  <c:v>164.5593518003507</c:v>
                </c:pt>
                <c:pt idx="652">
                  <c:v>162.29994766736698</c:v>
                </c:pt>
                <c:pt idx="653">
                  <c:v>160.06729242068158</c:v>
                </c:pt>
                <c:pt idx="654">
                  <c:v>157.86119370598504</c:v>
                </c:pt>
                <c:pt idx="655">
                  <c:v>155.68145666597576</c:v>
                </c:pt>
                <c:pt idx="656">
                  <c:v>153.52788409477591</c:v>
                </c:pt>
                <c:pt idx="657">
                  <c:v>151.40027658834384</c:v>
                </c:pt>
                <c:pt idx="658">
                  <c:v>149.2984326909295</c:v>
                </c:pt>
                <c:pt idx="659">
                  <c:v>147.22214903762125</c:v>
                </c:pt>
                <c:pt idx="660">
                  <c:v>145.17122049303359</c:v>
                </c:pt>
                <c:pt idx="661">
                  <c:v>143.14544028618701</c:v>
                </c:pt>
                <c:pt idx="662">
                  <c:v>141.14460014163194</c:v>
                </c:pt>
                <c:pt idx="663">
                  <c:v>139.1684904068704</c:v>
                </c:pt>
                <c:pt idx="664">
                  <c:v>137.2169001761296</c:v>
                </c:pt>
                <c:pt idx="665">
                  <c:v>135.28961741054255</c:v>
                </c:pt>
                <c:pt idx="666">
                  <c:v>133.38642905479205</c:v>
                </c:pt>
                <c:pt idx="667">
                  <c:v>131.50712115027414</c:v>
                </c:pt>
                <c:pt idx="668">
                  <c:v>129.65147894483894</c:v>
                </c:pt>
                <c:pt idx="669">
                  <c:v>127.81928699916597</c:v>
                </c:pt>
                <c:pt idx="670">
                  <c:v>126.01032928983268</c:v>
                </c:pt>
                <c:pt idx="671">
                  <c:v>124.22438930913434</c:v>
                </c:pt>
                <c:pt idx="672">
                  <c:v>122.46125016171402</c:v>
                </c:pt>
                <c:pt idx="673">
                  <c:v>120.72069465806192</c:v>
                </c:pt>
                <c:pt idx="674">
                  <c:v>119.00250540494261</c:v>
                </c:pt>
                <c:pt idx="675">
                  <c:v>117.30646489280963</c:v>
                </c:pt>
                <c:pt idx="676">
                  <c:v>115.63235558026622</c:v>
                </c:pt>
                <c:pt idx="677">
                  <c:v>113.97995997563135</c:v>
                </c:pt>
                <c:pt idx="678">
                  <c:v>112.34906071566971</c:v>
                </c:pt>
                <c:pt idx="679">
                  <c:v>110.73944064154441</c:v>
                </c:pt>
                <c:pt idx="680">
                  <c:v>109.15088287205072</c:v>
                </c:pt>
                <c:pt idx="681">
                  <c:v>107.58317087418885</c:v>
                </c:pt>
                <c:pt idx="682">
                  <c:v>106.03608853113373</c:v>
                </c:pt>
                <c:pt idx="683">
                  <c:v>104.50942020765888</c:v>
                </c:pt>
                <c:pt idx="684">
                  <c:v>103.00295081307168</c:v>
                </c:pt>
                <c:pt idx="685">
                  <c:v>101.51646586171621</c:v>
                </c:pt>
                <c:pt idx="686">
                  <c:v>100.04975153109987</c:v>
                </c:pt>
                <c:pt idx="687">
                  <c:v>98.602594717699219</c:v>
                </c:pt>
                <c:pt idx="688">
                  <c:v>97.174783090499929</c:v>
                </c:pt>
                <c:pt idx="689">
                  <c:v>95.766105142325301</c:v>
                </c:pt>
                <c:pt idx="690">
                  <c:v>94.37635023900701</c:v>
                </c:pt>
                <c:pt idx="691">
                  <c:v>93.005308666451327</c:v>
                </c:pt>
                <c:pt idx="692">
                  <c:v>91.652771675653142</c:v>
                </c:pt>
                <c:pt idx="693">
                  <c:v>90.318531525709744</c:v>
                </c:pt>
                <c:pt idx="694">
                  <c:v>89.002381524885408</c:v>
                </c:pt>
                <c:pt idx="695">
                  <c:v>87.704116069777285</c:v>
                </c:pt>
                <c:pt idx="696">
                  <c:v>86.423530682632233</c:v>
                </c:pt>
                <c:pt idx="697">
                  <c:v>85.160422046863573</c:v>
                </c:pt>
                <c:pt idx="698">
                  <c:v>83.914588040816071</c:v>
                </c:pt>
                <c:pt idx="699">
                  <c:v>82.685827769826645</c:v>
                </c:pt>
                <c:pt idx="700">
                  <c:v>81.473941596627412</c:v>
                </c:pt>
                <c:pt idx="701">
                  <c:v>80.278731170137178</c:v>
                </c:pt>
                <c:pt idx="702">
                  <c:v>79.099999452686461</c:v>
                </c:pt>
                <c:pt idx="703">
                  <c:v>77.9375507457206</c:v>
                </c:pt>
                <c:pt idx="704">
                  <c:v>76.791190714024367</c:v>
                </c:pt>
                <c:pt idx="705">
                  <c:v>75.660726408511209</c:v>
                </c:pt>
                <c:pt idx="706">
                  <c:v>74.545966287618938</c:v>
                </c:pt>
                <c:pt idx="707">
                  <c:v>73.446720237353304</c:v>
                </c:pt>
                <c:pt idx="708">
                  <c:v>72.362799590019875</c:v>
                </c:pt>
                <c:pt idx="709">
                  <c:v>71.294017141684066</c:v>
                </c:pt>
                <c:pt idx="710">
                  <c:v>70.240187168397938</c:v>
                </c:pt>
                <c:pt idx="711">
                  <c:v>69.201125441232335</c:v>
                </c:pt>
                <c:pt idx="712">
                  <c:v>68.176649240151391</c:v>
                </c:pt>
                <c:pt idx="713">
                  <c:v>67.166577366766134</c:v>
                </c:pt>
                <c:pt idx="714">
                  <c:v>66.170730156003017</c:v>
                </c:pt>
                <c:pt idx="715">
                  <c:v>65.188929486722458</c:v>
                </c:pt>
                <c:pt idx="716">
                  <c:v>64.220998791321577</c:v>
                </c:pt>
                <c:pt idx="717">
                  <c:v>63.266763064354876</c:v>
                </c:pt>
                <c:pt idx="718">
                  <c:v>62.326048870205462</c:v>
                </c:pt>
                <c:pt idx="719">
                  <c:v>61.398684349839044</c:v>
                </c:pt>
                <c:pt idx="720">
                  <c:v>60.484499226671907</c:v>
                </c:pt>
                <c:pt idx="721">
                  <c:v>59.583324811583601</c:v>
                </c:pt>
                <c:pt idx="722">
                  <c:v>58.694994007104128</c:v>
                </c:pt>
                <c:pt idx="723">
                  <c:v>57.819341310804901</c:v>
                </c:pt>
                <c:pt idx="724">
                  <c:v>56.956202817921934</c:v>
                </c:pt>
                <c:pt idx="725">
                  <c:v>56.105416223239011</c:v>
                </c:pt>
                <c:pt idx="726">
                  <c:v>55.266820822258055</c:v>
                </c:pt>
                <c:pt idx="727">
                  <c:v>54.440257511683065</c:v>
                </c:pt>
                <c:pt idx="728">
                  <c:v>53.625568789243445</c:v>
                </c:pt>
                <c:pt idx="729">
                  <c:v>52.822598752881859</c:v>
                </c:pt>
                <c:pt idx="730">
                  <c:v>52.031193099331084</c:v>
                </c:pt>
                <c:pt idx="731">
                  <c:v>51.251199122103735</c:v>
                </c:pt>
                <c:pt idx="732">
                  <c:v>50.482465708918141</c:v>
                </c:pt>
                <c:pt idx="733">
                  <c:v>49.724843338582893</c:v>
                </c:pt>
                <c:pt idx="734">
                  <c:v>48.978184077362243</c:v>
                </c:pt>
                <c:pt idx="735">
                  <c:v>48.24234157484365</c:v>
                </c:pt>
                <c:pt idx="736">
                  <c:v>47.517171059328398</c:v>
                </c:pt>
                <c:pt idx="737">
                  <c:v>46.80252933276558</c:v>
                </c:pt>
                <c:pt idx="738">
                  <c:v>46.098274765249144</c:v>
                </c:pt>
                <c:pt idx="739">
                  <c:v>45.40426728909717</c:v>
                </c:pt>
                <c:pt idx="740">
                  <c:v>44.720368392532073</c:v>
                </c:pt>
                <c:pt idx="741">
                  <c:v>44.04644111297975</c:v>
                </c:pt>
                <c:pt idx="742">
                  <c:v>43.382350030005348</c:v>
                </c:pt>
                <c:pt idx="743">
                  <c:v>42.727961257902692</c:v>
                </c:pt>
                <c:pt idx="744">
                  <c:v>42.083142437953946</c:v>
                </c:pt>
                <c:pt idx="745">
                  <c:v>41.447762730375686</c:v>
                </c:pt>
                <c:pt idx="746">
                  <c:v>40.821692805966855</c:v>
                </c:pt>
                <c:pt idx="747">
                  <c:v>40.20480483747393</c:v>
                </c:pt>
                <c:pt idx="748">
                  <c:v>39.596972490687861</c:v>
                </c:pt>
                <c:pt idx="749">
                  <c:v>38.998070915287087</c:v>
                </c:pt>
                <c:pt idx="750">
                  <c:v>38.407976735440478</c:v>
                </c:pt>
                <c:pt idx="751">
                  <c:v>37.82656804018351</c:v>
                </c:pt>
                <c:pt idx="752">
                  <c:v>37.253724373580646</c:v>
                </c:pt>
                <c:pt idx="753">
                  <c:v>36.689326724686616</c:v>
                </c:pt>
                <c:pt idx="754">
                  <c:v>36.133257517318533</c:v>
                </c:pt>
                <c:pt idx="755">
                  <c:v>35.585400599650804</c:v>
                </c:pt>
                <c:pt idx="756">
                  <c:v>35.04564123364414</c:v>
                </c:pt>
                <c:pt idx="757">
                  <c:v>34.51386608431968</c:v>
                </c:pt>
                <c:pt idx="758">
                  <c:v>33.989963208888909</c:v>
                </c:pt>
                <c:pt idx="759">
                  <c:v>33.473822045749671</c:v>
                </c:pt>
                <c:pt idx="760">
                  <c:v>32.96533340335818</c:v>
                </c:pt>
                <c:pt idx="761">
                  <c:v>32.464389448986751</c:v>
                </c:pt>
                <c:pt idx="762">
                  <c:v>31.970883697376429</c:v>
                </c:pt>
                <c:pt idx="763">
                  <c:v>31.48471099929354</c:v>
                </c:pt>
                <c:pt idx="764">
                  <c:v>31.005767529998863</c:v>
                </c:pt>
                <c:pt idx="765">
                  <c:v>30.533950777637667</c:v>
                </c:pt>
                <c:pt idx="766">
                  <c:v>30.06915953155881</c:v>
                </c:pt>
                <c:pt idx="767">
                  <c:v>29.611293870570535</c:v>
                </c:pt>
                <c:pt idx="768">
                  <c:v>29.160255151140543</c:v>
                </c:pt>
                <c:pt idx="769">
                  <c:v>28.715945995547553</c:v>
                </c:pt>
                <c:pt idx="770">
                  <c:v>28.278270279991222</c:v>
                </c:pt>
                <c:pt idx="771">
                  <c:v>27.847133122667231</c:v>
                </c:pt>
                <c:pt idx="772">
                  <c:v>27.422440871813873</c:v>
                </c:pt>
                <c:pt idx="773">
                  <c:v>27.004101093736416</c:v>
                </c:pt>
                <c:pt idx="774">
                  <c:v>26.592022560815135</c:v>
                </c:pt>
                <c:pt idx="775">
                  <c:v>26.186115239502783</c:v>
                </c:pt>
                <c:pt idx="776">
                  <c:v>25.786290278316972</c:v>
                </c:pt>
                <c:pt idx="777">
                  <c:v>25.39245999583278</c:v>
                </c:pt>
                <c:pt idx="778">
                  <c:v>25.004537868680597</c:v>
                </c:pt>
                <c:pt idx="779">
                  <c:v>24.622438519554127</c:v>
                </c:pt>
                <c:pt idx="780">
                  <c:v>24.246077705233176</c:v>
                </c:pt>
                <c:pt idx="781">
                  <c:v>23.875372304625717</c:v>
                </c:pt>
                <c:pt idx="782">
                  <c:v>23.510240306833477</c:v>
                </c:pt>
                <c:pt idx="783">
                  <c:v>23.150600799245158</c:v>
                </c:pt>
                <c:pt idx="784">
                  <c:v>22.796373955661231</c:v>
                </c:pt>
                <c:pt idx="785">
                  <c:v>22.44748102445401</c:v>
                </c:pt>
                <c:pt idx="786">
                  <c:v>22.103844316766608</c:v>
                </c:pt>
                <c:pt idx="787">
                  <c:v>21.765387194754165</c:v>
                </c:pt>
                <c:pt idx="788">
                  <c:v>21.432034059870642</c:v>
                </c:pt>
                <c:pt idx="789">
                  <c:v>21.103710341204248</c:v>
                </c:pt>
                <c:pt idx="790">
                  <c:v>20.780342483864484</c:v>
                </c:pt>
                <c:pt idx="791">
                  <c:v>20.461857937423598</c:v>
                </c:pt>
                <c:pt idx="792">
                  <c:v>20.148185144415137</c:v>
                </c:pt>
                <c:pt idx="793">
                  <c:v>19.83925352889214</c:v>
                </c:pt>
                <c:pt idx="794">
                  <c:v>19.534993485047366</c:v>
                </c:pt>
                <c:pt idx="795">
                  <c:v>19.235336365897865</c:v>
                </c:pt>
                <c:pt idx="796">
                  <c:v>18.940214472036029</c:v>
                </c:pt>
                <c:pt idx="797">
                  <c:v>18.649561040449182</c:v>
                </c:pt>
                <c:pt idx="798">
                  <c:v>18.363310233409663</c:v>
                </c:pt>
                <c:pt idx="799">
                  <c:v>18.081397127437157</c:v>
                </c:pt>
                <c:pt idx="800">
                  <c:v>17.803757702335073</c:v>
                </c:pt>
                <c:pt idx="801">
                  <c:v>17.530328830302498</c:v>
                </c:pt>
                <c:pt idx="802">
                  <c:v>17.261048265123321</c:v>
                </c:pt>
                <c:pt idx="803">
                  <c:v>16.995854631433861</c:v>
                </c:pt>
                <c:pt idx="804">
                  <c:v>16.734687414070379</c:v>
                </c:pt>
                <c:pt idx="805">
                  <c:v>16.477486947497699</c:v>
                </c:pt>
                <c:pt idx="806">
                  <c:v>16.224194405320056</c:v>
                </c:pt>
                <c:pt idx="807">
                  <c:v>15.974751789875272</c:v>
                </c:pt>
                <c:pt idx="808">
                  <c:v>15.729101921913207</c:v>
                </c:pt>
                <c:pt idx="809">
                  <c:v>15.487188430359424</c:v>
                </c:pt>
                <c:pt idx="810">
                  <c:v>15.248955742164878</c:v>
                </c:pt>
                <c:pt idx="811">
                  <c:v>15.01434907224238</c:v>
                </c:pt>
                <c:pt idx="812">
                  <c:v>14.783314413490565</c:v>
                </c:pt>
                <c:pt idx="813">
                  <c:v>14.555798526905926</c:v>
                </c:pt>
                <c:pt idx="814">
                  <c:v>14.331748931783526</c:v>
                </c:pt>
                <c:pt idx="815">
                  <c:v>14.111113896006854</c:v>
                </c:pt>
                <c:pt idx="816">
                  <c:v>13.893842426427266</c:v>
                </c:pt>
                <c:pt idx="817">
                  <c:v>13.679884259333395</c:v>
                </c:pt>
                <c:pt idx="818">
                  <c:v>13.469189851010848</c:v>
                </c:pt>
                <c:pt idx="819">
                  <c:v>13.261710368392457</c:v>
                </c:pt>
                <c:pt idx="820">
                  <c:v>13.057397679799323</c:v>
                </c:pt>
                <c:pt idx="821">
                  <c:v>12.856204345772788</c:v>
                </c:pt>
                <c:pt idx="822">
                  <c:v>12.658083609997501</c:v>
                </c:pt>
                <c:pt idx="823">
                  <c:v>12.462989390315613</c:v>
                </c:pt>
                <c:pt idx="824">
                  <c:v>12.270876269832177</c:v>
                </c:pt>
                <c:pt idx="825">
                  <c:v>12.081699488111713</c:v>
                </c:pt>
                <c:pt idx="826">
                  <c:v>11.895414932465908</c:v>
                </c:pt>
                <c:pt idx="827">
                  <c:v>11.711979129332377</c:v>
                </c:pt>
                <c:pt idx="828">
                  <c:v>11.53134923574434</c:v>
                </c:pt>
                <c:pt idx="829">
                  <c:v>11.353483030891077</c:v>
                </c:pt>
                <c:pt idx="830">
                  <c:v>11.178338907768966</c:v>
                </c:pt>
                <c:pt idx="831">
                  <c:v>11.005875864922897</c:v>
                </c:pt>
                <c:pt idx="832">
                  <c:v>10.836053498277785</c:v>
                </c:pt>
                <c:pt idx="833">
                  <c:v>10.668831993059923</c:v>
                </c:pt>
                <c:pt idx="834">
                  <c:v>10.504172115807874</c:v>
                </c:pt>
                <c:pt idx="835">
                  <c:v>10.342035206472538</c:v>
                </c:pt>
                <c:pt idx="836">
                  <c:v>10.182383170606071</c:v>
                </c:pt>
                <c:pt idx="837">
                  <c:v>10.025178471639251</c:v>
                </c:pt>
                <c:pt idx="838">
                  <c:v>9.8703841232468843</c:v>
                </c:pt>
                <c:pt idx="839">
                  <c:v>9.7179636818008568</c:v>
                </c:pt>
                <c:pt idx="840">
                  <c:v>9.5678812389103314</c:v>
                </c:pt>
                <c:pt idx="841">
                  <c:v>9.4201014140486699</c:v>
                </c:pt>
                <c:pt idx="842">
                  <c:v>9.2745893472665806</c:v>
                </c:pt>
                <c:pt idx="843">
                  <c:v>9.1313106919909739</c:v>
                </c:pt>
                <c:pt idx="844">
                  <c:v>8.9902316079090365</c:v>
                </c:pt>
                <c:pt idx="845">
                  <c:v>8.8513187539369653</c:v>
                </c:pt>
                <c:pt idx="846">
                  <c:v>8.7145392812728257</c:v>
                </c:pt>
                <c:pt idx="847">
                  <c:v>8.579860826532963</c:v>
                </c:pt>
                <c:pt idx="848">
                  <c:v>8.447251504971403</c:v>
                </c:pt>
                <c:pt idx="849">
                  <c:v>8.3166799037816492</c:v>
                </c:pt>
                <c:pt idx="850">
                  <c:v>8.1881150754802743</c:v>
                </c:pt>
                <c:pt idx="851">
                  <c:v>8.0615265313717064</c:v>
                </c:pt>
                <c:pt idx="852">
                  <c:v>7.9368842350935802</c:v>
                </c:pt>
                <c:pt idx="853">
                  <c:v>7.8141585962420308</c:v>
                </c:pt>
                <c:pt idx="854">
                  <c:v>7.6933204640762973</c:v>
                </c:pt>
                <c:pt idx="855">
                  <c:v>7.5743411213019929</c:v>
                </c:pt>
                <c:pt idx="856">
                  <c:v>7.4571922779323749</c:v>
                </c:pt>
                <c:pt idx="857">
                  <c:v>7.341846065226977</c:v>
                </c:pt>
                <c:pt idx="858">
                  <c:v>7.2282750297069303</c:v>
                </c:pt>
                <c:pt idx="859">
                  <c:v>7.1164521272462995</c:v>
                </c:pt>
                <c:pt idx="860">
                  <c:v>7.0063507172387718</c:v>
                </c:pt>
                <c:pt idx="861">
                  <c:v>6.8979445568390076</c:v>
                </c:pt>
                <c:pt idx="862">
                  <c:v>6.7912077952779821</c:v>
                </c:pt>
                <c:pt idx="863">
                  <c:v>6.686114968251621</c:v>
                </c:pt>
                <c:pt idx="864">
                  <c:v>6.5826409923820499</c:v>
                </c:pt>
                <c:pt idx="865">
                  <c:v>6.4807611597507604</c:v>
                </c:pt>
                <c:pt idx="866">
                  <c:v>6.380451132503004</c:v>
                </c:pt>
                <c:pt idx="867">
                  <c:v>6.2816869375227107</c:v>
                </c:pt>
                <c:pt idx="868">
                  <c:v>6.184444961177249</c:v>
                </c:pt>
                <c:pt idx="869">
                  <c:v>6.0887019441313175</c:v>
                </c:pt>
                <c:pt idx="870">
                  <c:v>5.9944349762292681</c:v>
                </c:pt>
                <c:pt idx="871">
                  <c:v>5.9016214914451828</c:v>
                </c:pt>
                <c:pt idx="872">
                  <c:v>5.8102392628999757</c:v>
                </c:pt>
                <c:pt idx="873">
                  <c:v>5.7202663979448491</c:v>
                </c:pt>
                <c:pt idx="874">
                  <c:v>5.6316813333103886</c:v>
                </c:pt>
                <c:pt idx="875">
                  <c:v>5.5444628303206089</c:v>
                </c:pt>
                <c:pt idx="876">
                  <c:v>5.4585899701712561</c:v>
                </c:pt>
                <c:pt idx="877">
                  <c:v>5.3740421492716637</c:v>
                </c:pt>
                <c:pt idx="878">
                  <c:v>5.2907990746494837</c:v>
                </c:pt>
                <c:pt idx="879">
                  <c:v>5.2088407594175878</c:v>
                </c:pt>
                <c:pt idx="880">
                  <c:v>5.1281475183024678</c:v>
                </c:pt>
                <c:pt idx="881">
                  <c:v>5.0486999632334326</c:v>
                </c:pt>
                <c:pt idx="882">
                  <c:v>4.9704789989919291</c:v>
                </c:pt>
                <c:pt idx="883">
                  <c:v>4.8934658189203111</c:v>
                </c:pt>
                <c:pt idx="884">
                  <c:v>4.8176419006893632</c:v>
                </c:pt>
                <c:pt idx="885">
                  <c:v>4.742989002123922</c:v>
                </c:pt>
                <c:pt idx="886">
                  <c:v>4.6694891570859163</c:v>
                </c:pt>
                <c:pt idx="887">
                  <c:v>4.597124671414158</c:v>
                </c:pt>
                <c:pt idx="888">
                  <c:v>4.525878118920228</c:v>
                </c:pt>
                <c:pt idx="889">
                  <c:v>4.4557323374397866</c:v>
                </c:pt>
                <c:pt idx="890">
                  <c:v>4.3866704249386634</c:v>
                </c:pt>
                <c:pt idx="891">
                  <c:v>4.3186757356730672</c:v>
                </c:pt>
                <c:pt idx="892">
                  <c:v>4.2517318764032694</c:v>
                </c:pt>
                <c:pt idx="893">
                  <c:v>4.1858227026601256</c:v>
                </c:pt>
                <c:pt idx="894">
                  <c:v>4.120932315063782</c:v>
                </c:pt>
                <c:pt idx="895">
                  <c:v>4.0570450556939495</c:v>
                </c:pt>
                <c:pt idx="896">
                  <c:v>3.9941455045110983</c:v>
                </c:pt>
                <c:pt idx="897">
                  <c:v>3.9322184758279621</c:v>
                </c:pt>
                <c:pt idx="898">
                  <c:v>3.8712490148307204</c:v>
                </c:pt>
                <c:pt idx="899">
                  <c:v>3.8112223941492527</c:v>
                </c:pt>
                <c:pt idx="900">
                  <c:v>3.7521241104758474</c:v>
                </c:pt>
              </c:numCache>
            </c:numRef>
          </c:yVal>
          <c:smooth val="0"/>
        </c:ser>
        <c:ser>
          <c:idx val="2"/>
          <c:order val="2"/>
          <c:tx>
            <c:strRef>
              <c:f>SEIR!$D$3</c:f>
              <c:strCache>
                <c:ptCount val="1"/>
                <c:pt idx="0">
                  <c:v>R(t)</c:v>
                </c:pt>
              </c:strCache>
            </c:strRef>
          </c:tx>
          <c:marker>
            <c:symbol val="none"/>
          </c:marker>
          <c:xVal>
            <c:numRef>
              <c:f>SEIR!$A$4:$A$904</c:f>
              <c:numCache>
                <c:formatCode>General</c:formatCode>
                <c:ptCount val="901"/>
                <c:pt idx="0">
                  <c:v>0</c:v>
                </c:pt>
                <c:pt idx="1">
                  <c:v>0.1</c:v>
                </c:pt>
                <c:pt idx="2">
                  <c:v>0.2</c:v>
                </c:pt>
                <c:pt idx="3">
                  <c:v>0.30000000000000004</c:v>
                </c:pt>
                <c:pt idx="4">
                  <c:v>0.4</c:v>
                </c:pt>
                <c:pt idx="5">
                  <c:v>0.5</c:v>
                </c:pt>
                <c:pt idx="6">
                  <c:v>0.60000000000000009</c:v>
                </c:pt>
                <c:pt idx="7">
                  <c:v>0.70000000000000007</c:v>
                </c:pt>
                <c:pt idx="8">
                  <c:v>0.8</c:v>
                </c:pt>
                <c:pt idx="9">
                  <c:v>0.9</c:v>
                </c:pt>
                <c:pt idx="10">
                  <c:v>1</c:v>
                </c:pt>
                <c:pt idx="11">
                  <c:v>1.1000000000000001</c:v>
                </c:pt>
                <c:pt idx="12">
                  <c:v>1.2000000000000002</c:v>
                </c:pt>
                <c:pt idx="13">
                  <c:v>1.3</c:v>
                </c:pt>
                <c:pt idx="14">
                  <c:v>1.4000000000000001</c:v>
                </c:pt>
                <c:pt idx="15">
                  <c:v>1.5</c:v>
                </c:pt>
                <c:pt idx="16">
                  <c:v>1.6</c:v>
                </c:pt>
                <c:pt idx="17">
                  <c:v>1.7000000000000002</c:v>
                </c:pt>
                <c:pt idx="18">
                  <c:v>1.8</c:v>
                </c:pt>
                <c:pt idx="19">
                  <c:v>1.9000000000000001</c:v>
                </c:pt>
                <c:pt idx="20">
                  <c:v>2</c:v>
                </c:pt>
                <c:pt idx="21">
                  <c:v>2.1</c:v>
                </c:pt>
                <c:pt idx="22">
                  <c:v>2.2000000000000002</c:v>
                </c:pt>
                <c:pt idx="23">
                  <c:v>2.3000000000000003</c:v>
                </c:pt>
                <c:pt idx="24">
                  <c:v>2.4000000000000004</c:v>
                </c:pt>
                <c:pt idx="25">
                  <c:v>2.5</c:v>
                </c:pt>
                <c:pt idx="26">
                  <c:v>2.6</c:v>
                </c:pt>
                <c:pt idx="27">
                  <c:v>2.7</c:v>
                </c:pt>
                <c:pt idx="28">
                  <c:v>2.8000000000000003</c:v>
                </c:pt>
                <c:pt idx="29">
                  <c:v>2.9000000000000004</c:v>
                </c:pt>
                <c:pt idx="30">
                  <c:v>3</c:v>
                </c:pt>
                <c:pt idx="31">
                  <c:v>3.1</c:v>
                </c:pt>
                <c:pt idx="32">
                  <c:v>3.2</c:v>
                </c:pt>
                <c:pt idx="33">
                  <c:v>3.3000000000000003</c:v>
                </c:pt>
                <c:pt idx="34">
                  <c:v>3.4000000000000004</c:v>
                </c:pt>
                <c:pt idx="35">
                  <c:v>3.5</c:v>
                </c:pt>
                <c:pt idx="36">
                  <c:v>3.6</c:v>
                </c:pt>
                <c:pt idx="37">
                  <c:v>3.7</c:v>
                </c:pt>
                <c:pt idx="38">
                  <c:v>3.8000000000000003</c:v>
                </c:pt>
                <c:pt idx="39">
                  <c:v>3.9000000000000004</c:v>
                </c:pt>
                <c:pt idx="40">
                  <c:v>4</c:v>
                </c:pt>
                <c:pt idx="41">
                  <c:v>4.1000000000000005</c:v>
                </c:pt>
                <c:pt idx="42">
                  <c:v>4.2</c:v>
                </c:pt>
                <c:pt idx="43">
                  <c:v>4.3</c:v>
                </c:pt>
                <c:pt idx="44">
                  <c:v>4.4000000000000004</c:v>
                </c:pt>
                <c:pt idx="45">
                  <c:v>4.5</c:v>
                </c:pt>
                <c:pt idx="46">
                  <c:v>4.6000000000000005</c:v>
                </c:pt>
                <c:pt idx="47">
                  <c:v>4.7</c:v>
                </c:pt>
                <c:pt idx="48">
                  <c:v>4.8000000000000007</c:v>
                </c:pt>
                <c:pt idx="49">
                  <c:v>4.9000000000000004</c:v>
                </c:pt>
                <c:pt idx="50">
                  <c:v>5</c:v>
                </c:pt>
                <c:pt idx="51">
                  <c:v>5.1000000000000005</c:v>
                </c:pt>
                <c:pt idx="52">
                  <c:v>5.2</c:v>
                </c:pt>
                <c:pt idx="53">
                  <c:v>5.3000000000000007</c:v>
                </c:pt>
                <c:pt idx="54">
                  <c:v>5.4</c:v>
                </c:pt>
                <c:pt idx="55">
                  <c:v>5.5</c:v>
                </c:pt>
                <c:pt idx="56">
                  <c:v>5.6000000000000005</c:v>
                </c:pt>
                <c:pt idx="57">
                  <c:v>5.7</c:v>
                </c:pt>
                <c:pt idx="58">
                  <c:v>5.8000000000000007</c:v>
                </c:pt>
                <c:pt idx="59">
                  <c:v>5.9</c:v>
                </c:pt>
                <c:pt idx="60">
                  <c:v>6</c:v>
                </c:pt>
                <c:pt idx="61">
                  <c:v>6.1000000000000005</c:v>
                </c:pt>
                <c:pt idx="62">
                  <c:v>6.2</c:v>
                </c:pt>
                <c:pt idx="63">
                  <c:v>6.3000000000000007</c:v>
                </c:pt>
                <c:pt idx="64">
                  <c:v>6.4</c:v>
                </c:pt>
                <c:pt idx="65">
                  <c:v>6.5</c:v>
                </c:pt>
                <c:pt idx="66">
                  <c:v>6.6000000000000005</c:v>
                </c:pt>
                <c:pt idx="67">
                  <c:v>6.7</c:v>
                </c:pt>
                <c:pt idx="68">
                  <c:v>6.8000000000000007</c:v>
                </c:pt>
                <c:pt idx="69">
                  <c:v>6.9</c:v>
                </c:pt>
                <c:pt idx="70">
                  <c:v>7</c:v>
                </c:pt>
                <c:pt idx="71">
                  <c:v>7.1000000000000005</c:v>
                </c:pt>
                <c:pt idx="72">
                  <c:v>7.2</c:v>
                </c:pt>
                <c:pt idx="73">
                  <c:v>7.3000000000000007</c:v>
                </c:pt>
                <c:pt idx="74">
                  <c:v>7.4</c:v>
                </c:pt>
                <c:pt idx="75">
                  <c:v>7.5</c:v>
                </c:pt>
                <c:pt idx="76">
                  <c:v>7.6000000000000005</c:v>
                </c:pt>
                <c:pt idx="77">
                  <c:v>7.7</c:v>
                </c:pt>
                <c:pt idx="78">
                  <c:v>7.8000000000000007</c:v>
                </c:pt>
                <c:pt idx="79">
                  <c:v>7.9</c:v>
                </c:pt>
                <c:pt idx="80">
                  <c:v>8</c:v>
                </c:pt>
                <c:pt idx="81">
                  <c:v>8.1</c:v>
                </c:pt>
                <c:pt idx="82">
                  <c:v>8.2000000000000011</c:v>
                </c:pt>
                <c:pt idx="83">
                  <c:v>8.3000000000000007</c:v>
                </c:pt>
                <c:pt idx="84">
                  <c:v>8.4</c:v>
                </c:pt>
                <c:pt idx="85">
                  <c:v>8.5</c:v>
                </c:pt>
                <c:pt idx="86">
                  <c:v>8.6</c:v>
                </c:pt>
                <c:pt idx="87">
                  <c:v>8.7000000000000011</c:v>
                </c:pt>
                <c:pt idx="88">
                  <c:v>8.8000000000000007</c:v>
                </c:pt>
                <c:pt idx="89">
                  <c:v>8.9</c:v>
                </c:pt>
                <c:pt idx="90">
                  <c:v>9</c:v>
                </c:pt>
                <c:pt idx="91">
                  <c:v>9.1</c:v>
                </c:pt>
                <c:pt idx="92">
                  <c:v>9.2000000000000011</c:v>
                </c:pt>
                <c:pt idx="93">
                  <c:v>9.3000000000000007</c:v>
                </c:pt>
                <c:pt idx="94">
                  <c:v>9.4</c:v>
                </c:pt>
                <c:pt idx="95">
                  <c:v>9.5</c:v>
                </c:pt>
                <c:pt idx="96">
                  <c:v>9.6000000000000014</c:v>
                </c:pt>
                <c:pt idx="97">
                  <c:v>9.7000000000000011</c:v>
                </c:pt>
                <c:pt idx="98">
                  <c:v>9.8000000000000007</c:v>
                </c:pt>
                <c:pt idx="99">
                  <c:v>9.9</c:v>
                </c:pt>
                <c:pt idx="100">
                  <c:v>10</c:v>
                </c:pt>
                <c:pt idx="101">
                  <c:v>10.100000000000001</c:v>
                </c:pt>
                <c:pt idx="102">
                  <c:v>10.200000000000001</c:v>
                </c:pt>
                <c:pt idx="103">
                  <c:v>10.3</c:v>
                </c:pt>
                <c:pt idx="104">
                  <c:v>10.4</c:v>
                </c:pt>
                <c:pt idx="105">
                  <c:v>10.5</c:v>
                </c:pt>
                <c:pt idx="106">
                  <c:v>10.600000000000001</c:v>
                </c:pt>
                <c:pt idx="107">
                  <c:v>10.700000000000001</c:v>
                </c:pt>
                <c:pt idx="108">
                  <c:v>10.8</c:v>
                </c:pt>
                <c:pt idx="109">
                  <c:v>10.9</c:v>
                </c:pt>
                <c:pt idx="110">
                  <c:v>11</c:v>
                </c:pt>
                <c:pt idx="111">
                  <c:v>11.100000000000001</c:v>
                </c:pt>
                <c:pt idx="112">
                  <c:v>11.200000000000001</c:v>
                </c:pt>
                <c:pt idx="113">
                  <c:v>11.3</c:v>
                </c:pt>
                <c:pt idx="114">
                  <c:v>11.4</c:v>
                </c:pt>
                <c:pt idx="115">
                  <c:v>11.5</c:v>
                </c:pt>
                <c:pt idx="116">
                  <c:v>11.600000000000001</c:v>
                </c:pt>
                <c:pt idx="117">
                  <c:v>11.700000000000001</c:v>
                </c:pt>
                <c:pt idx="118">
                  <c:v>11.8</c:v>
                </c:pt>
                <c:pt idx="119">
                  <c:v>11.9</c:v>
                </c:pt>
                <c:pt idx="120">
                  <c:v>12</c:v>
                </c:pt>
                <c:pt idx="121">
                  <c:v>12.100000000000001</c:v>
                </c:pt>
                <c:pt idx="122">
                  <c:v>12.200000000000001</c:v>
                </c:pt>
                <c:pt idx="123">
                  <c:v>12.3</c:v>
                </c:pt>
                <c:pt idx="124">
                  <c:v>12.4</c:v>
                </c:pt>
                <c:pt idx="125">
                  <c:v>12.5</c:v>
                </c:pt>
                <c:pt idx="126">
                  <c:v>12.600000000000001</c:v>
                </c:pt>
                <c:pt idx="127">
                  <c:v>12.700000000000001</c:v>
                </c:pt>
                <c:pt idx="128">
                  <c:v>12.8</c:v>
                </c:pt>
                <c:pt idx="129">
                  <c:v>12.9</c:v>
                </c:pt>
                <c:pt idx="130">
                  <c:v>13</c:v>
                </c:pt>
                <c:pt idx="131">
                  <c:v>13.100000000000001</c:v>
                </c:pt>
                <c:pt idx="132">
                  <c:v>13.200000000000001</c:v>
                </c:pt>
                <c:pt idx="133">
                  <c:v>13.3</c:v>
                </c:pt>
                <c:pt idx="134">
                  <c:v>13.4</c:v>
                </c:pt>
                <c:pt idx="135">
                  <c:v>13.5</c:v>
                </c:pt>
                <c:pt idx="136">
                  <c:v>13.600000000000001</c:v>
                </c:pt>
                <c:pt idx="137">
                  <c:v>13.700000000000001</c:v>
                </c:pt>
                <c:pt idx="138">
                  <c:v>13.8</c:v>
                </c:pt>
                <c:pt idx="139">
                  <c:v>13.9</c:v>
                </c:pt>
                <c:pt idx="140">
                  <c:v>14</c:v>
                </c:pt>
                <c:pt idx="141">
                  <c:v>14.100000000000001</c:v>
                </c:pt>
                <c:pt idx="142">
                  <c:v>14.200000000000001</c:v>
                </c:pt>
                <c:pt idx="143">
                  <c:v>14.3</c:v>
                </c:pt>
                <c:pt idx="144">
                  <c:v>14.4</c:v>
                </c:pt>
                <c:pt idx="145">
                  <c:v>14.5</c:v>
                </c:pt>
                <c:pt idx="146">
                  <c:v>14.600000000000001</c:v>
                </c:pt>
                <c:pt idx="147">
                  <c:v>14.700000000000001</c:v>
                </c:pt>
                <c:pt idx="148">
                  <c:v>14.8</c:v>
                </c:pt>
                <c:pt idx="149">
                  <c:v>14.9</c:v>
                </c:pt>
                <c:pt idx="150">
                  <c:v>15</c:v>
                </c:pt>
                <c:pt idx="151">
                  <c:v>15.100000000000001</c:v>
                </c:pt>
                <c:pt idx="152">
                  <c:v>15.200000000000001</c:v>
                </c:pt>
                <c:pt idx="153">
                  <c:v>15.3</c:v>
                </c:pt>
                <c:pt idx="154">
                  <c:v>15.4</c:v>
                </c:pt>
                <c:pt idx="155">
                  <c:v>15.5</c:v>
                </c:pt>
                <c:pt idx="156">
                  <c:v>15.600000000000001</c:v>
                </c:pt>
                <c:pt idx="157">
                  <c:v>15.700000000000001</c:v>
                </c:pt>
                <c:pt idx="158">
                  <c:v>15.8</c:v>
                </c:pt>
                <c:pt idx="159">
                  <c:v>15.9</c:v>
                </c:pt>
                <c:pt idx="160">
                  <c:v>16</c:v>
                </c:pt>
                <c:pt idx="161">
                  <c:v>16.100000000000001</c:v>
                </c:pt>
                <c:pt idx="162">
                  <c:v>16.2</c:v>
                </c:pt>
                <c:pt idx="163">
                  <c:v>16.3</c:v>
                </c:pt>
                <c:pt idx="164">
                  <c:v>16.400000000000002</c:v>
                </c:pt>
                <c:pt idx="165">
                  <c:v>16.5</c:v>
                </c:pt>
                <c:pt idx="166">
                  <c:v>16.600000000000001</c:v>
                </c:pt>
                <c:pt idx="167">
                  <c:v>16.7</c:v>
                </c:pt>
                <c:pt idx="168">
                  <c:v>16.8</c:v>
                </c:pt>
                <c:pt idx="169">
                  <c:v>16.900000000000002</c:v>
                </c:pt>
                <c:pt idx="170">
                  <c:v>17</c:v>
                </c:pt>
                <c:pt idx="171">
                  <c:v>17.100000000000001</c:v>
                </c:pt>
                <c:pt idx="172">
                  <c:v>17.2</c:v>
                </c:pt>
                <c:pt idx="173">
                  <c:v>17.3</c:v>
                </c:pt>
                <c:pt idx="174">
                  <c:v>17.400000000000002</c:v>
                </c:pt>
                <c:pt idx="175">
                  <c:v>17.5</c:v>
                </c:pt>
                <c:pt idx="176">
                  <c:v>17.600000000000001</c:v>
                </c:pt>
                <c:pt idx="177">
                  <c:v>17.7</c:v>
                </c:pt>
                <c:pt idx="178">
                  <c:v>17.8</c:v>
                </c:pt>
                <c:pt idx="179">
                  <c:v>17.900000000000002</c:v>
                </c:pt>
                <c:pt idx="180">
                  <c:v>18</c:v>
                </c:pt>
                <c:pt idx="181">
                  <c:v>18.100000000000001</c:v>
                </c:pt>
                <c:pt idx="182">
                  <c:v>18.2</c:v>
                </c:pt>
                <c:pt idx="183">
                  <c:v>18.3</c:v>
                </c:pt>
                <c:pt idx="184">
                  <c:v>18.400000000000002</c:v>
                </c:pt>
                <c:pt idx="185">
                  <c:v>18.5</c:v>
                </c:pt>
                <c:pt idx="186">
                  <c:v>18.600000000000001</c:v>
                </c:pt>
                <c:pt idx="187">
                  <c:v>18.7</c:v>
                </c:pt>
                <c:pt idx="188">
                  <c:v>18.8</c:v>
                </c:pt>
                <c:pt idx="189">
                  <c:v>18.900000000000002</c:v>
                </c:pt>
                <c:pt idx="190">
                  <c:v>19</c:v>
                </c:pt>
                <c:pt idx="191">
                  <c:v>19.100000000000001</c:v>
                </c:pt>
                <c:pt idx="192">
                  <c:v>19.200000000000003</c:v>
                </c:pt>
                <c:pt idx="193">
                  <c:v>19.3</c:v>
                </c:pt>
                <c:pt idx="194">
                  <c:v>19.400000000000002</c:v>
                </c:pt>
                <c:pt idx="195">
                  <c:v>19.5</c:v>
                </c:pt>
                <c:pt idx="196">
                  <c:v>19.600000000000001</c:v>
                </c:pt>
                <c:pt idx="197">
                  <c:v>19.700000000000003</c:v>
                </c:pt>
                <c:pt idx="198">
                  <c:v>19.8</c:v>
                </c:pt>
                <c:pt idx="199">
                  <c:v>19.900000000000002</c:v>
                </c:pt>
                <c:pt idx="200">
                  <c:v>20</c:v>
                </c:pt>
                <c:pt idx="201">
                  <c:v>20.100000000000001</c:v>
                </c:pt>
                <c:pt idx="202">
                  <c:v>20.200000000000003</c:v>
                </c:pt>
                <c:pt idx="203">
                  <c:v>20.3</c:v>
                </c:pt>
                <c:pt idx="204">
                  <c:v>20.400000000000002</c:v>
                </c:pt>
                <c:pt idx="205">
                  <c:v>20.5</c:v>
                </c:pt>
                <c:pt idx="206">
                  <c:v>20.6</c:v>
                </c:pt>
                <c:pt idx="207">
                  <c:v>20.700000000000003</c:v>
                </c:pt>
                <c:pt idx="208">
                  <c:v>20.8</c:v>
                </c:pt>
                <c:pt idx="209">
                  <c:v>20.900000000000002</c:v>
                </c:pt>
                <c:pt idx="210">
                  <c:v>21</c:v>
                </c:pt>
                <c:pt idx="211">
                  <c:v>21.1</c:v>
                </c:pt>
                <c:pt idx="212">
                  <c:v>21.200000000000003</c:v>
                </c:pt>
                <c:pt idx="213">
                  <c:v>21.3</c:v>
                </c:pt>
                <c:pt idx="214">
                  <c:v>21.400000000000002</c:v>
                </c:pt>
                <c:pt idx="215">
                  <c:v>21.5</c:v>
                </c:pt>
                <c:pt idx="216">
                  <c:v>21.6</c:v>
                </c:pt>
                <c:pt idx="217">
                  <c:v>21.700000000000003</c:v>
                </c:pt>
                <c:pt idx="218">
                  <c:v>21.8</c:v>
                </c:pt>
                <c:pt idx="219">
                  <c:v>21.900000000000002</c:v>
                </c:pt>
                <c:pt idx="220">
                  <c:v>22</c:v>
                </c:pt>
                <c:pt idx="221">
                  <c:v>22.1</c:v>
                </c:pt>
                <c:pt idx="222">
                  <c:v>22.200000000000003</c:v>
                </c:pt>
                <c:pt idx="223">
                  <c:v>22.3</c:v>
                </c:pt>
                <c:pt idx="224">
                  <c:v>22.400000000000002</c:v>
                </c:pt>
                <c:pt idx="225">
                  <c:v>22.5</c:v>
                </c:pt>
                <c:pt idx="226">
                  <c:v>22.6</c:v>
                </c:pt>
                <c:pt idx="227">
                  <c:v>22.700000000000003</c:v>
                </c:pt>
                <c:pt idx="228">
                  <c:v>22.8</c:v>
                </c:pt>
                <c:pt idx="229">
                  <c:v>22.900000000000002</c:v>
                </c:pt>
                <c:pt idx="230">
                  <c:v>23</c:v>
                </c:pt>
                <c:pt idx="231">
                  <c:v>23.1</c:v>
                </c:pt>
                <c:pt idx="232">
                  <c:v>23.200000000000003</c:v>
                </c:pt>
                <c:pt idx="233">
                  <c:v>23.3</c:v>
                </c:pt>
                <c:pt idx="234">
                  <c:v>23.400000000000002</c:v>
                </c:pt>
                <c:pt idx="235">
                  <c:v>23.5</c:v>
                </c:pt>
                <c:pt idx="236">
                  <c:v>23.6</c:v>
                </c:pt>
                <c:pt idx="237">
                  <c:v>23.700000000000003</c:v>
                </c:pt>
                <c:pt idx="238">
                  <c:v>23.8</c:v>
                </c:pt>
                <c:pt idx="239">
                  <c:v>23.900000000000002</c:v>
                </c:pt>
                <c:pt idx="240">
                  <c:v>24</c:v>
                </c:pt>
                <c:pt idx="241">
                  <c:v>24.1</c:v>
                </c:pt>
                <c:pt idx="242">
                  <c:v>24.200000000000003</c:v>
                </c:pt>
                <c:pt idx="243">
                  <c:v>24.3</c:v>
                </c:pt>
                <c:pt idx="244">
                  <c:v>24.400000000000002</c:v>
                </c:pt>
                <c:pt idx="245">
                  <c:v>24.5</c:v>
                </c:pt>
                <c:pt idx="246">
                  <c:v>24.6</c:v>
                </c:pt>
                <c:pt idx="247">
                  <c:v>24.700000000000003</c:v>
                </c:pt>
                <c:pt idx="248">
                  <c:v>24.8</c:v>
                </c:pt>
                <c:pt idx="249">
                  <c:v>24.900000000000002</c:v>
                </c:pt>
                <c:pt idx="250">
                  <c:v>25</c:v>
                </c:pt>
                <c:pt idx="251">
                  <c:v>25.1</c:v>
                </c:pt>
                <c:pt idx="252">
                  <c:v>25.200000000000003</c:v>
                </c:pt>
                <c:pt idx="253">
                  <c:v>25.3</c:v>
                </c:pt>
                <c:pt idx="254">
                  <c:v>25.400000000000002</c:v>
                </c:pt>
                <c:pt idx="255">
                  <c:v>25.5</c:v>
                </c:pt>
                <c:pt idx="256">
                  <c:v>25.6</c:v>
                </c:pt>
                <c:pt idx="257">
                  <c:v>25.700000000000003</c:v>
                </c:pt>
                <c:pt idx="258">
                  <c:v>25.8</c:v>
                </c:pt>
                <c:pt idx="259">
                  <c:v>25.900000000000002</c:v>
                </c:pt>
                <c:pt idx="260">
                  <c:v>26</c:v>
                </c:pt>
                <c:pt idx="261">
                  <c:v>26.1</c:v>
                </c:pt>
                <c:pt idx="262">
                  <c:v>26.200000000000003</c:v>
                </c:pt>
                <c:pt idx="263">
                  <c:v>26.3</c:v>
                </c:pt>
                <c:pt idx="264">
                  <c:v>26.400000000000002</c:v>
                </c:pt>
                <c:pt idx="265">
                  <c:v>26.5</c:v>
                </c:pt>
                <c:pt idx="266">
                  <c:v>26.6</c:v>
                </c:pt>
                <c:pt idx="267">
                  <c:v>26.700000000000003</c:v>
                </c:pt>
                <c:pt idx="268">
                  <c:v>26.8</c:v>
                </c:pt>
                <c:pt idx="269">
                  <c:v>26.900000000000002</c:v>
                </c:pt>
                <c:pt idx="270">
                  <c:v>27</c:v>
                </c:pt>
                <c:pt idx="271">
                  <c:v>27.1</c:v>
                </c:pt>
                <c:pt idx="272">
                  <c:v>27.200000000000003</c:v>
                </c:pt>
                <c:pt idx="273">
                  <c:v>27.3</c:v>
                </c:pt>
                <c:pt idx="274">
                  <c:v>27.400000000000002</c:v>
                </c:pt>
                <c:pt idx="275">
                  <c:v>27.5</c:v>
                </c:pt>
                <c:pt idx="276">
                  <c:v>27.6</c:v>
                </c:pt>
                <c:pt idx="277">
                  <c:v>27.700000000000003</c:v>
                </c:pt>
                <c:pt idx="278">
                  <c:v>27.8</c:v>
                </c:pt>
                <c:pt idx="279">
                  <c:v>27.900000000000002</c:v>
                </c:pt>
                <c:pt idx="280">
                  <c:v>28</c:v>
                </c:pt>
                <c:pt idx="281">
                  <c:v>28.1</c:v>
                </c:pt>
                <c:pt idx="282">
                  <c:v>28.200000000000003</c:v>
                </c:pt>
                <c:pt idx="283">
                  <c:v>28.3</c:v>
                </c:pt>
                <c:pt idx="284">
                  <c:v>28.400000000000002</c:v>
                </c:pt>
                <c:pt idx="285">
                  <c:v>28.5</c:v>
                </c:pt>
                <c:pt idx="286">
                  <c:v>28.6</c:v>
                </c:pt>
                <c:pt idx="287">
                  <c:v>28.700000000000003</c:v>
                </c:pt>
                <c:pt idx="288">
                  <c:v>28.8</c:v>
                </c:pt>
                <c:pt idx="289">
                  <c:v>28.900000000000002</c:v>
                </c:pt>
                <c:pt idx="290">
                  <c:v>29</c:v>
                </c:pt>
                <c:pt idx="291">
                  <c:v>29.1</c:v>
                </c:pt>
                <c:pt idx="292">
                  <c:v>29.200000000000003</c:v>
                </c:pt>
                <c:pt idx="293">
                  <c:v>29.3</c:v>
                </c:pt>
                <c:pt idx="294">
                  <c:v>29.400000000000002</c:v>
                </c:pt>
                <c:pt idx="295">
                  <c:v>29.5</c:v>
                </c:pt>
                <c:pt idx="296">
                  <c:v>29.6</c:v>
                </c:pt>
                <c:pt idx="297">
                  <c:v>29.700000000000003</c:v>
                </c:pt>
                <c:pt idx="298">
                  <c:v>29.8</c:v>
                </c:pt>
                <c:pt idx="299">
                  <c:v>29.900000000000002</c:v>
                </c:pt>
                <c:pt idx="300">
                  <c:v>30</c:v>
                </c:pt>
                <c:pt idx="301">
                  <c:v>30.1</c:v>
                </c:pt>
                <c:pt idx="302">
                  <c:v>30.200000000000003</c:v>
                </c:pt>
                <c:pt idx="303">
                  <c:v>30.3</c:v>
                </c:pt>
                <c:pt idx="304">
                  <c:v>30.400000000000002</c:v>
                </c:pt>
                <c:pt idx="305">
                  <c:v>30.5</c:v>
                </c:pt>
                <c:pt idx="306">
                  <c:v>30.6</c:v>
                </c:pt>
                <c:pt idx="307">
                  <c:v>30.700000000000003</c:v>
                </c:pt>
                <c:pt idx="308">
                  <c:v>30.8</c:v>
                </c:pt>
                <c:pt idx="309">
                  <c:v>30.900000000000002</c:v>
                </c:pt>
                <c:pt idx="310">
                  <c:v>31</c:v>
                </c:pt>
                <c:pt idx="311">
                  <c:v>31.1</c:v>
                </c:pt>
                <c:pt idx="312">
                  <c:v>31.200000000000003</c:v>
                </c:pt>
                <c:pt idx="313">
                  <c:v>31.3</c:v>
                </c:pt>
                <c:pt idx="314">
                  <c:v>31.400000000000002</c:v>
                </c:pt>
                <c:pt idx="315">
                  <c:v>31.5</c:v>
                </c:pt>
                <c:pt idx="316">
                  <c:v>31.6</c:v>
                </c:pt>
                <c:pt idx="317">
                  <c:v>31.700000000000003</c:v>
                </c:pt>
                <c:pt idx="318">
                  <c:v>31.8</c:v>
                </c:pt>
                <c:pt idx="319">
                  <c:v>31.900000000000002</c:v>
                </c:pt>
                <c:pt idx="320">
                  <c:v>32</c:v>
                </c:pt>
                <c:pt idx="321">
                  <c:v>32.1</c:v>
                </c:pt>
                <c:pt idx="322">
                  <c:v>32.200000000000003</c:v>
                </c:pt>
                <c:pt idx="323">
                  <c:v>32.300000000000004</c:v>
                </c:pt>
                <c:pt idx="324">
                  <c:v>32.4</c:v>
                </c:pt>
                <c:pt idx="325">
                  <c:v>32.5</c:v>
                </c:pt>
                <c:pt idx="326">
                  <c:v>32.6</c:v>
                </c:pt>
                <c:pt idx="327">
                  <c:v>32.700000000000003</c:v>
                </c:pt>
                <c:pt idx="328">
                  <c:v>32.800000000000004</c:v>
                </c:pt>
                <c:pt idx="329">
                  <c:v>32.9</c:v>
                </c:pt>
                <c:pt idx="330">
                  <c:v>33</c:v>
                </c:pt>
                <c:pt idx="331">
                  <c:v>33.1</c:v>
                </c:pt>
                <c:pt idx="332">
                  <c:v>33.200000000000003</c:v>
                </c:pt>
                <c:pt idx="333">
                  <c:v>33.300000000000004</c:v>
                </c:pt>
                <c:pt idx="334">
                  <c:v>33.4</c:v>
                </c:pt>
                <c:pt idx="335">
                  <c:v>33.5</c:v>
                </c:pt>
                <c:pt idx="336">
                  <c:v>33.6</c:v>
                </c:pt>
                <c:pt idx="337">
                  <c:v>33.700000000000003</c:v>
                </c:pt>
                <c:pt idx="338">
                  <c:v>33.800000000000004</c:v>
                </c:pt>
                <c:pt idx="339">
                  <c:v>33.9</c:v>
                </c:pt>
                <c:pt idx="340">
                  <c:v>34</c:v>
                </c:pt>
                <c:pt idx="341">
                  <c:v>34.1</c:v>
                </c:pt>
                <c:pt idx="342">
                  <c:v>34.200000000000003</c:v>
                </c:pt>
                <c:pt idx="343">
                  <c:v>34.300000000000004</c:v>
                </c:pt>
                <c:pt idx="344">
                  <c:v>34.4</c:v>
                </c:pt>
                <c:pt idx="345">
                  <c:v>34.5</c:v>
                </c:pt>
                <c:pt idx="346">
                  <c:v>34.6</c:v>
                </c:pt>
                <c:pt idx="347">
                  <c:v>34.700000000000003</c:v>
                </c:pt>
                <c:pt idx="348">
                  <c:v>34.800000000000004</c:v>
                </c:pt>
                <c:pt idx="349">
                  <c:v>34.9</c:v>
                </c:pt>
                <c:pt idx="350">
                  <c:v>35</c:v>
                </c:pt>
                <c:pt idx="351">
                  <c:v>35.1</c:v>
                </c:pt>
                <c:pt idx="352">
                  <c:v>35.200000000000003</c:v>
                </c:pt>
                <c:pt idx="353">
                  <c:v>35.300000000000004</c:v>
                </c:pt>
                <c:pt idx="354">
                  <c:v>35.4</c:v>
                </c:pt>
                <c:pt idx="355">
                  <c:v>35.5</c:v>
                </c:pt>
                <c:pt idx="356">
                  <c:v>35.6</c:v>
                </c:pt>
                <c:pt idx="357">
                  <c:v>35.700000000000003</c:v>
                </c:pt>
                <c:pt idx="358">
                  <c:v>35.800000000000004</c:v>
                </c:pt>
                <c:pt idx="359">
                  <c:v>35.9</c:v>
                </c:pt>
                <c:pt idx="360">
                  <c:v>36</c:v>
                </c:pt>
                <c:pt idx="361">
                  <c:v>36.1</c:v>
                </c:pt>
                <c:pt idx="362">
                  <c:v>36.200000000000003</c:v>
                </c:pt>
                <c:pt idx="363">
                  <c:v>36.300000000000004</c:v>
                </c:pt>
                <c:pt idx="364">
                  <c:v>36.4</c:v>
                </c:pt>
                <c:pt idx="365">
                  <c:v>36.5</c:v>
                </c:pt>
                <c:pt idx="366">
                  <c:v>36.6</c:v>
                </c:pt>
                <c:pt idx="367">
                  <c:v>36.700000000000003</c:v>
                </c:pt>
                <c:pt idx="368">
                  <c:v>36.800000000000004</c:v>
                </c:pt>
                <c:pt idx="369">
                  <c:v>36.9</c:v>
                </c:pt>
                <c:pt idx="370">
                  <c:v>37</c:v>
                </c:pt>
                <c:pt idx="371">
                  <c:v>37.1</c:v>
                </c:pt>
                <c:pt idx="372">
                  <c:v>37.200000000000003</c:v>
                </c:pt>
                <c:pt idx="373">
                  <c:v>37.300000000000004</c:v>
                </c:pt>
                <c:pt idx="374">
                  <c:v>37.4</c:v>
                </c:pt>
                <c:pt idx="375">
                  <c:v>37.5</c:v>
                </c:pt>
                <c:pt idx="376">
                  <c:v>37.6</c:v>
                </c:pt>
                <c:pt idx="377">
                  <c:v>37.700000000000003</c:v>
                </c:pt>
                <c:pt idx="378">
                  <c:v>37.800000000000004</c:v>
                </c:pt>
                <c:pt idx="379">
                  <c:v>37.9</c:v>
                </c:pt>
                <c:pt idx="380">
                  <c:v>38</c:v>
                </c:pt>
                <c:pt idx="381">
                  <c:v>38.1</c:v>
                </c:pt>
                <c:pt idx="382">
                  <c:v>38.200000000000003</c:v>
                </c:pt>
                <c:pt idx="383">
                  <c:v>38.300000000000004</c:v>
                </c:pt>
                <c:pt idx="384">
                  <c:v>38.400000000000006</c:v>
                </c:pt>
                <c:pt idx="385">
                  <c:v>38.5</c:v>
                </c:pt>
                <c:pt idx="386">
                  <c:v>38.6</c:v>
                </c:pt>
                <c:pt idx="387">
                  <c:v>38.700000000000003</c:v>
                </c:pt>
                <c:pt idx="388">
                  <c:v>38.800000000000004</c:v>
                </c:pt>
                <c:pt idx="389">
                  <c:v>38.900000000000006</c:v>
                </c:pt>
                <c:pt idx="390">
                  <c:v>39</c:v>
                </c:pt>
                <c:pt idx="391">
                  <c:v>39.1</c:v>
                </c:pt>
                <c:pt idx="392">
                  <c:v>39.200000000000003</c:v>
                </c:pt>
                <c:pt idx="393">
                  <c:v>39.300000000000004</c:v>
                </c:pt>
                <c:pt idx="394">
                  <c:v>39.400000000000006</c:v>
                </c:pt>
                <c:pt idx="395">
                  <c:v>39.5</c:v>
                </c:pt>
                <c:pt idx="396">
                  <c:v>39.6</c:v>
                </c:pt>
                <c:pt idx="397">
                  <c:v>39.700000000000003</c:v>
                </c:pt>
                <c:pt idx="398">
                  <c:v>39.800000000000004</c:v>
                </c:pt>
                <c:pt idx="399">
                  <c:v>39.900000000000006</c:v>
                </c:pt>
                <c:pt idx="400">
                  <c:v>40</c:v>
                </c:pt>
                <c:pt idx="401">
                  <c:v>40.1</c:v>
                </c:pt>
                <c:pt idx="402">
                  <c:v>40.200000000000003</c:v>
                </c:pt>
                <c:pt idx="403">
                  <c:v>40.300000000000004</c:v>
                </c:pt>
                <c:pt idx="404">
                  <c:v>40.400000000000006</c:v>
                </c:pt>
                <c:pt idx="405">
                  <c:v>40.5</c:v>
                </c:pt>
                <c:pt idx="406">
                  <c:v>40.6</c:v>
                </c:pt>
                <c:pt idx="407">
                  <c:v>40.700000000000003</c:v>
                </c:pt>
                <c:pt idx="408">
                  <c:v>40.800000000000004</c:v>
                </c:pt>
                <c:pt idx="409">
                  <c:v>40.900000000000006</c:v>
                </c:pt>
                <c:pt idx="410">
                  <c:v>41</c:v>
                </c:pt>
                <c:pt idx="411">
                  <c:v>41.1</c:v>
                </c:pt>
                <c:pt idx="412">
                  <c:v>41.2</c:v>
                </c:pt>
                <c:pt idx="413">
                  <c:v>41.300000000000004</c:v>
                </c:pt>
                <c:pt idx="414">
                  <c:v>41.400000000000006</c:v>
                </c:pt>
                <c:pt idx="415">
                  <c:v>41.5</c:v>
                </c:pt>
                <c:pt idx="416">
                  <c:v>41.6</c:v>
                </c:pt>
                <c:pt idx="417">
                  <c:v>41.7</c:v>
                </c:pt>
                <c:pt idx="418">
                  <c:v>41.800000000000004</c:v>
                </c:pt>
                <c:pt idx="419">
                  <c:v>41.900000000000006</c:v>
                </c:pt>
                <c:pt idx="420">
                  <c:v>42</c:v>
                </c:pt>
                <c:pt idx="421">
                  <c:v>42.1</c:v>
                </c:pt>
                <c:pt idx="422">
                  <c:v>42.2</c:v>
                </c:pt>
                <c:pt idx="423">
                  <c:v>42.300000000000004</c:v>
                </c:pt>
                <c:pt idx="424">
                  <c:v>42.400000000000006</c:v>
                </c:pt>
                <c:pt idx="425">
                  <c:v>42.5</c:v>
                </c:pt>
                <c:pt idx="426">
                  <c:v>42.6</c:v>
                </c:pt>
                <c:pt idx="427">
                  <c:v>42.7</c:v>
                </c:pt>
                <c:pt idx="428">
                  <c:v>42.800000000000004</c:v>
                </c:pt>
                <c:pt idx="429">
                  <c:v>42.900000000000006</c:v>
                </c:pt>
                <c:pt idx="430">
                  <c:v>43</c:v>
                </c:pt>
                <c:pt idx="431">
                  <c:v>43.1</c:v>
                </c:pt>
                <c:pt idx="432">
                  <c:v>43.2</c:v>
                </c:pt>
                <c:pt idx="433">
                  <c:v>43.300000000000004</c:v>
                </c:pt>
                <c:pt idx="434">
                  <c:v>43.400000000000006</c:v>
                </c:pt>
                <c:pt idx="435">
                  <c:v>43.5</c:v>
                </c:pt>
                <c:pt idx="436">
                  <c:v>43.6</c:v>
                </c:pt>
                <c:pt idx="437">
                  <c:v>43.7</c:v>
                </c:pt>
                <c:pt idx="438">
                  <c:v>43.800000000000004</c:v>
                </c:pt>
                <c:pt idx="439">
                  <c:v>43.900000000000006</c:v>
                </c:pt>
                <c:pt idx="440">
                  <c:v>44</c:v>
                </c:pt>
                <c:pt idx="441">
                  <c:v>44.1</c:v>
                </c:pt>
                <c:pt idx="442">
                  <c:v>44.2</c:v>
                </c:pt>
                <c:pt idx="443">
                  <c:v>44.300000000000004</c:v>
                </c:pt>
                <c:pt idx="444">
                  <c:v>44.400000000000006</c:v>
                </c:pt>
                <c:pt idx="445">
                  <c:v>44.5</c:v>
                </c:pt>
                <c:pt idx="446">
                  <c:v>44.6</c:v>
                </c:pt>
                <c:pt idx="447">
                  <c:v>44.7</c:v>
                </c:pt>
                <c:pt idx="448">
                  <c:v>44.800000000000004</c:v>
                </c:pt>
                <c:pt idx="449">
                  <c:v>44.900000000000006</c:v>
                </c:pt>
                <c:pt idx="450">
                  <c:v>45</c:v>
                </c:pt>
                <c:pt idx="451">
                  <c:v>45.1</c:v>
                </c:pt>
                <c:pt idx="452">
                  <c:v>45.2</c:v>
                </c:pt>
                <c:pt idx="453">
                  <c:v>45.300000000000004</c:v>
                </c:pt>
                <c:pt idx="454">
                  <c:v>45.400000000000006</c:v>
                </c:pt>
                <c:pt idx="455">
                  <c:v>45.5</c:v>
                </c:pt>
                <c:pt idx="456">
                  <c:v>45.6</c:v>
                </c:pt>
                <c:pt idx="457">
                  <c:v>45.7</c:v>
                </c:pt>
                <c:pt idx="458">
                  <c:v>45.800000000000004</c:v>
                </c:pt>
                <c:pt idx="459">
                  <c:v>45.900000000000006</c:v>
                </c:pt>
                <c:pt idx="460">
                  <c:v>46</c:v>
                </c:pt>
                <c:pt idx="461">
                  <c:v>46.1</c:v>
                </c:pt>
                <c:pt idx="462">
                  <c:v>46.2</c:v>
                </c:pt>
                <c:pt idx="463">
                  <c:v>46.300000000000004</c:v>
                </c:pt>
                <c:pt idx="464">
                  <c:v>46.400000000000006</c:v>
                </c:pt>
                <c:pt idx="465">
                  <c:v>46.5</c:v>
                </c:pt>
                <c:pt idx="466">
                  <c:v>46.6</c:v>
                </c:pt>
                <c:pt idx="467">
                  <c:v>46.7</c:v>
                </c:pt>
                <c:pt idx="468">
                  <c:v>46.800000000000004</c:v>
                </c:pt>
                <c:pt idx="469">
                  <c:v>46.900000000000006</c:v>
                </c:pt>
                <c:pt idx="470">
                  <c:v>47</c:v>
                </c:pt>
                <c:pt idx="471">
                  <c:v>47.1</c:v>
                </c:pt>
                <c:pt idx="472">
                  <c:v>47.2</c:v>
                </c:pt>
                <c:pt idx="473">
                  <c:v>47.300000000000004</c:v>
                </c:pt>
                <c:pt idx="474">
                  <c:v>47.400000000000006</c:v>
                </c:pt>
                <c:pt idx="475">
                  <c:v>47.5</c:v>
                </c:pt>
                <c:pt idx="476">
                  <c:v>47.6</c:v>
                </c:pt>
                <c:pt idx="477">
                  <c:v>47.7</c:v>
                </c:pt>
                <c:pt idx="478">
                  <c:v>47.800000000000004</c:v>
                </c:pt>
                <c:pt idx="479">
                  <c:v>47.900000000000006</c:v>
                </c:pt>
                <c:pt idx="480">
                  <c:v>48</c:v>
                </c:pt>
                <c:pt idx="481">
                  <c:v>48.1</c:v>
                </c:pt>
                <c:pt idx="482">
                  <c:v>48.2</c:v>
                </c:pt>
                <c:pt idx="483">
                  <c:v>48.300000000000004</c:v>
                </c:pt>
                <c:pt idx="484">
                  <c:v>48.400000000000006</c:v>
                </c:pt>
                <c:pt idx="485">
                  <c:v>48.5</c:v>
                </c:pt>
                <c:pt idx="486">
                  <c:v>48.6</c:v>
                </c:pt>
                <c:pt idx="487">
                  <c:v>48.7</c:v>
                </c:pt>
                <c:pt idx="488">
                  <c:v>48.800000000000004</c:v>
                </c:pt>
                <c:pt idx="489">
                  <c:v>48.900000000000006</c:v>
                </c:pt>
                <c:pt idx="490">
                  <c:v>49</c:v>
                </c:pt>
                <c:pt idx="491">
                  <c:v>49.1</c:v>
                </c:pt>
                <c:pt idx="492">
                  <c:v>49.2</c:v>
                </c:pt>
                <c:pt idx="493">
                  <c:v>49.300000000000004</c:v>
                </c:pt>
                <c:pt idx="494">
                  <c:v>49.400000000000006</c:v>
                </c:pt>
                <c:pt idx="495">
                  <c:v>49.5</c:v>
                </c:pt>
                <c:pt idx="496">
                  <c:v>49.6</c:v>
                </c:pt>
                <c:pt idx="497">
                  <c:v>49.7</c:v>
                </c:pt>
                <c:pt idx="498">
                  <c:v>49.800000000000004</c:v>
                </c:pt>
                <c:pt idx="499">
                  <c:v>49.900000000000006</c:v>
                </c:pt>
                <c:pt idx="500">
                  <c:v>50</c:v>
                </c:pt>
                <c:pt idx="501">
                  <c:v>50.1</c:v>
                </c:pt>
                <c:pt idx="502">
                  <c:v>50.2</c:v>
                </c:pt>
                <c:pt idx="503">
                  <c:v>50.300000000000004</c:v>
                </c:pt>
                <c:pt idx="504">
                  <c:v>50.400000000000006</c:v>
                </c:pt>
                <c:pt idx="505">
                  <c:v>50.5</c:v>
                </c:pt>
                <c:pt idx="506">
                  <c:v>50.6</c:v>
                </c:pt>
                <c:pt idx="507">
                  <c:v>50.7</c:v>
                </c:pt>
                <c:pt idx="508">
                  <c:v>50.800000000000004</c:v>
                </c:pt>
                <c:pt idx="509">
                  <c:v>50.900000000000006</c:v>
                </c:pt>
                <c:pt idx="510">
                  <c:v>51</c:v>
                </c:pt>
                <c:pt idx="511">
                  <c:v>51.1</c:v>
                </c:pt>
                <c:pt idx="512">
                  <c:v>51.2</c:v>
                </c:pt>
                <c:pt idx="513">
                  <c:v>51.300000000000004</c:v>
                </c:pt>
                <c:pt idx="514">
                  <c:v>51.400000000000006</c:v>
                </c:pt>
                <c:pt idx="515">
                  <c:v>51.5</c:v>
                </c:pt>
                <c:pt idx="516">
                  <c:v>51.6</c:v>
                </c:pt>
                <c:pt idx="517">
                  <c:v>51.7</c:v>
                </c:pt>
                <c:pt idx="518">
                  <c:v>51.800000000000004</c:v>
                </c:pt>
                <c:pt idx="519">
                  <c:v>51.900000000000006</c:v>
                </c:pt>
                <c:pt idx="520">
                  <c:v>52</c:v>
                </c:pt>
                <c:pt idx="521">
                  <c:v>52.1</c:v>
                </c:pt>
                <c:pt idx="522">
                  <c:v>52.2</c:v>
                </c:pt>
                <c:pt idx="523">
                  <c:v>52.300000000000004</c:v>
                </c:pt>
                <c:pt idx="524">
                  <c:v>52.400000000000006</c:v>
                </c:pt>
                <c:pt idx="525">
                  <c:v>52.5</c:v>
                </c:pt>
                <c:pt idx="526">
                  <c:v>52.6</c:v>
                </c:pt>
                <c:pt idx="527">
                  <c:v>52.7</c:v>
                </c:pt>
                <c:pt idx="528">
                  <c:v>52.800000000000004</c:v>
                </c:pt>
                <c:pt idx="529">
                  <c:v>52.900000000000006</c:v>
                </c:pt>
                <c:pt idx="530">
                  <c:v>53</c:v>
                </c:pt>
                <c:pt idx="531">
                  <c:v>53.1</c:v>
                </c:pt>
                <c:pt idx="532">
                  <c:v>53.2</c:v>
                </c:pt>
                <c:pt idx="533">
                  <c:v>53.300000000000004</c:v>
                </c:pt>
                <c:pt idx="534">
                  <c:v>53.400000000000006</c:v>
                </c:pt>
                <c:pt idx="535">
                  <c:v>53.5</c:v>
                </c:pt>
                <c:pt idx="536">
                  <c:v>53.6</c:v>
                </c:pt>
                <c:pt idx="537">
                  <c:v>53.7</c:v>
                </c:pt>
                <c:pt idx="538">
                  <c:v>53.800000000000004</c:v>
                </c:pt>
                <c:pt idx="539">
                  <c:v>53.900000000000006</c:v>
                </c:pt>
                <c:pt idx="540">
                  <c:v>54</c:v>
                </c:pt>
                <c:pt idx="541">
                  <c:v>54.1</c:v>
                </c:pt>
                <c:pt idx="542">
                  <c:v>54.2</c:v>
                </c:pt>
                <c:pt idx="543">
                  <c:v>54.300000000000004</c:v>
                </c:pt>
                <c:pt idx="544">
                  <c:v>54.400000000000006</c:v>
                </c:pt>
                <c:pt idx="545">
                  <c:v>54.5</c:v>
                </c:pt>
                <c:pt idx="546">
                  <c:v>54.6</c:v>
                </c:pt>
                <c:pt idx="547">
                  <c:v>54.7</c:v>
                </c:pt>
                <c:pt idx="548">
                  <c:v>54.800000000000004</c:v>
                </c:pt>
                <c:pt idx="549">
                  <c:v>54.900000000000006</c:v>
                </c:pt>
                <c:pt idx="550">
                  <c:v>55</c:v>
                </c:pt>
                <c:pt idx="551">
                  <c:v>55.1</c:v>
                </c:pt>
                <c:pt idx="552">
                  <c:v>55.2</c:v>
                </c:pt>
                <c:pt idx="553">
                  <c:v>55.300000000000004</c:v>
                </c:pt>
                <c:pt idx="554">
                  <c:v>55.400000000000006</c:v>
                </c:pt>
                <c:pt idx="555">
                  <c:v>55.5</c:v>
                </c:pt>
                <c:pt idx="556">
                  <c:v>55.6</c:v>
                </c:pt>
                <c:pt idx="557">
                  <c:v>55.7</c:v>
                </c:pt>
                <c:pt idx="558">
                  <c:v>55.800000000000004</c:v>
                </c:pt>
                <c:pt idx="559">
                  <c:v>55.900000000000006</c:v>
                </c:pt>
                <c:pt idx="560">
                  <c:v>56</c:v>
                </c:pt>
                <c:pt idx="561">
                  <c:v>56.1</c:v>
                </c:pt>
                <c:pt idx="562">
                  <c:v>56.2</c:v>
                </c:pt>
                <c:pt idx="563">
                  <c:v>56.300000000000004</c:v>
                </c:pt>
                <c:pt idx="564">
                  <c:v>56.400000000000006</c:v>
                </c:pt>
                <c:pt idx="565">
                  <c:v>56.5</c:v>
                </c:pt>
                <c:pt idx="566">
                  <c:v>56.6</c:v>
                </c:pt>
                <c:pt idx="567">
                  <c:v>56.7</c:v>
                </c:pt>
                <c:pt idx="568">
                  <c:v>56.800000000000004</c:v>
                </c:pt>
                <c:pt idx="569">
                  <c:v>56.900000000000006</c:v>
                </c:pt>
                <c:pt idx="570">
                  <c:v>57</c:v>
                </c:pt>
                <c:pt idx="571">
                  <c:v>57.1</c:v>
                </c:pt>
                <c:pt idx="572">
                  <c:v>57.2</c:v>
                </c:pt>
                <c:pt idx="573">
                  <c:v>57.300000000000004</c:v>
                </c:pt>
                <c:pt idx="574">
                  <c:v>57.400000000000006</c:v>
                </c:pt>
                <c:pt idx="575">
                  <c:v>57.5</c:v>
                </c:pt>
                <c:pt idx="576">
                  <c:v>57.6</c:v>
                </c:pt>
                <c:pt idx="577">
                  <c:v>57.7</c:v>
                </c:pt>
                <c:pt idx="578">
                  <c:v>57.800000000000004</c:v>
                </c:pt>
                <c:pt idx="579">
                  <c:v>57.900000000000006</c:v>
                </c:pt>
                <c:pt idx="580">
                  <c:v>58</c:v>
                </c:pt>
                <c:pt idx="581">
                  <c:v>58.1</c:v>
                </c:pt>
                <c:pt idx="582">
                  <c:v>58.2</c:v>
                </c:pt>
                <c:pt idx="583">
                  <c:v>58.300000000000004</c:v>
                </c:pt>
                <c:pt idx="584">
                  <c:v>58.400000000000006</c:v>
                </c:pt>
                <c:pt idx="585">
                  <c:v>58.5</c:v>
                </c:pt>
                <c:pt idx="586">
                  <c:v>58.6</c:v>
                </c:pt>
                <c:pt idx="587">
                  <c:v>58.7</c:v>
                </c:pt>
                <c:pt idx="588">
                  <c:v>58.800000000000004</c:v>
                </c:pt>
                <c:pt idx="589">
                  <c:v>58.900000000000006</c:v>
                </c:pt>
                <c:pt idx="590">
                  <c:v>59</c:v>
                </c:pt>
                <c:pt idx="591">
                  <c:v>59.1</c:v>
                </c:pt>
                <c:pt idx="592">
                  <c:v>59.2</c:v>
                </c:pt>
                <c:pt idx="593">
                  <c:v>59.300000000000004</c:v>
                </c:pt>
                <c:pt idx="594">
                  <c:v>59.400000000000006</c:v>
                </c:pt>
                <c:pt idx="595">
                  <c:v>59.5</c:v>
                </c:pt>
                <c:pt idx="596">
                  <c:v>59.6</c:v>
                </c:pt>
                <c:pt idx="597">
                  <c:v>59.7</c:v>
                </c:pt>
                <c:pt idx="598">
                  <c:v>59.800000000000004</c:v>
                </c:pt>
                <c:pt idx="599">
                  <c:v>59.900000000000006</c:v>
                </c:pt>
                <c:pt idx="600">
                  <c:v>60</c:v>
                </c:pt>
                <c:pt idx="601">
                  <c:v>60.1</c:v>
                </c:pt>
                <c:pt idx="602">
                  <c:v>60.2</c:v>
                </c:pt>
                <c:pt idx="603">
                  <c:v>60.300000000000004</c:v>
                </c:pt>
                <c:pt idx="604">
                  <c:v>60.400000000000006</c:v>
                </c:pt>
                <c:pt idx="605">
                  <c:v>60.5</c:v>
                </c:pt>
                <c:pt idx="606">
                  <c:v>60.6</c:v>
                </c:pt>
                <c:pt idx="607">
                  <c:v>60.7</c:v>
                </c:pt>
                <c:pt idx="608">
                  <c:v>60.800000000000004</c:v>
                </c:pt>
                <c:pt idx="609">
                  <c:v>60.900000000000006</c:v>
                </c:pt>
                <c:pt idx="610">
                  <c:v>61</c:v>
                </c:pt>
                <c:pt idx="611">
                  <c:v>61.1</c:v>
                </c:pt>
                <c:pt idx="612">
                  <c:v>61.2</c:v>
                </c:pt>
                <c:pt idx="613">
                  <c:v>61.300000000000004</c:v>
                </c:pt>
                <c:pt idx="614">
                  <c:v>61.400000000000006</c:v>
                </c:pt>
                <c:pt idx="615">
                  <c:v>61.5</c:v>
                </c:pt>
                <c:pt idx="616">
                  <c:v>61.6</c:v>
                </c:pt>
                <c:pt idx="617">
                  <c:v>61.7</c:v>
                </c:pt>
                <c:pt idx="618">
                  <c:v>61.800000000000004</c:v>
                </c:pt>
                <c:pt idx="619">
                  <c:v>61.900000000000006</c:v>
                </c:pt>
                <c:pt idx="620">
                  <c:v>62</c:v>
                </c:pt>
                <c:pt idx="621">
                  <c:v>62.1</c:v>
                </c:pt>
                <c:pt idx="622">
                  <c:v>62.2</c:v>
                </c:pt>
                <c:pt idx="623">
                  <c:v>62.300000000000004</c:v>
                </c:pt>
                <c:pt idx="624">
                  <c:v>62.400000000000006</c:v>
                </c:pt>
                <c:pt idx="625">
                  <c:v>62.5</c:v>
                </c:pt>
                <c:pt idx="626">
                  <c:v>62.6</c:v>
                </c:pt>
                <c:pt idx="627">
                  <c:v>62.7</c:v>
                </c:pt>
                <c:pt idx="628">
                  <c:v>62.800000000000004</c:v>
                </c:pt>
                <c:pt idx="629">
                  <c:v>62.900000000000006</c:v>
                </c:pt>
                <c:pt idx="630">
                  <c:v>63</c:v>
                </c:pt>
                <c:pt idx="631">
                  <c:v>63.1</c:v>
                </c:pt>
                <c:pt idx="632">
                  <c:v>63.2</c:v>
                </c:pt>
                <c:pt idx="633">
                  <c:v>63.300000000000004</c:v>
                </c:pt>
                <c:pt idx="634">
                  <c:v>63.400000000000006</c:v>
                </c:pt>
                <c:pt idx="635">
                  <c:v>63.5</c:v>
                </c:pt>
                <c:pt idx="636">
                  <c:v>63.6</c:v>
                </c:pt>
                <c:pt idx="637">
                  <c:v>63.7</c:v>
                </c:pt>
                <c:pt idx="638">
                  <c:v>63.800000000000004</c:v>
                </c:pt>
                <c:pt idx="639">
                  <c:v>63.900000000000006</c:v>
                </c:pt>
                <c:pt idx="640">
                  <c:v>64</c:v>
                </c:pt>
                <c:pt idx="641">
                  <c:v>64.100000000000009</c:v>
                </c:pt>
                <c:pt idx="642">
                  <c:v>64.2</c:v>
                </c:pt>
                <c:pt idx="643">
                  <c:v>64.3</c:v>
                </c:pt>
                <c:pt idx="644">
                  <c:v>64.400000000000006</c:v>
                </c:pt>
                <c:pt idx="645">
                  <c:v>64.5</c:v>
                </c:pt>
                <c:pt idx="646">
                  <c:v>64.600000000000009</c:v>
                </c:pt>
                <c:pt idx="647">
                  <c:v>64.7</c:v>
                </c:pt>
                <c:pt idx="648">
                  <c:v>64.8</c:v>
                </c:pt>
                <c:pt idx="649">
                  <c:v>64.900000000000006</c:v>
                </c:pt>
                <c:pt idx="650">
                  <c:v>65</c:v>
                </c:pt>
                <c:pt idx="651">
                  <c:v>65.100000000000009</c:v>
                </c:pt>
                <c:pt idx="652">
                  <c:v>65.2</c:v>
                </c:pt>
                <c:pt idx="653">
                  <c:v>65.3</c:v>
                </c:pt>
                <c:pt idx="654">
                  <c:v>65.400000000000006</c:v>
                </c:pt>
                <c:pt idx="655">
                  <c:v>65.5</c:v>
                </c:pt>
                <c:pt idx="656">
                  <c:v>65.600000000000009</c:v>
                </c:pt>
                <c:pt idx="657">
                  <c:v>65.7</c:v>
                </c:pt>
                <c:pt idx="658">
                  <c:v>65.8</c:v>
                </c:pt>
                <c:pt idx="659">
                  <c:v>65.900000000000006</c:v>
                </c:pt>
                <c:pt idx="660">
                  <c:v>66</c:v>
                </c:pt>
                <c:pt idx="661">
                  <c:v>66.100000000000009</c:v>
                </c:pt>
                <c:pt idx="662">
                  <c:v>66.2</c:v>
                </c:pt>
                <c:pt idx="663">
                  <c:v>66.3</c:v>
                </c:pt>
                <c:pt idx="664">
                  <c:v>66.400000000000006</c:v>
                </c:pt>
                <c:pt idx="665">
                  <c:v>66.5</c:v>
                </c:pt>
                <c:pt idx="666">
                  <c:v>66.600000000000009</c:v>
                </c:pt>
                <c:pt idx="667">
                  <c:v>66.7</c:v>
                </c:pt>
                <c:pt idx="668">
                  <c:v>66.8</c:v>
                </c:pt>
                <c:pt idx="669">
                  <c:v>66.900000000000006</c:v>
                </c:pt>
                <c:pt idx="670">
                  <c:v>67</c:v>
                </c:pt>
                <c:pt idx="671">
                  <c:v>67.100000000000009</c:v>
                </c:pt>
                <c:pt idx="672">
                  <c:v>67.2</c:v>
                </c:pt>
                <c:pt idx="673">
                  <c:v>67.3</c:v>
                </c:pt>
                <c:pt idx="674">
                  <c:v>67.400000000000006</c:v>
                </c:pt>
                <c:pt idx="675">
                  <c:v>67.5</c:v>
                </c:pt>
                <c:pt idx="676">
                  <c:v>67.600000000000009</c:v>
                </c:pt>
                <c:pt idx="677">
                  <c:v>67.7</c:v>
                </c:pt>
                <c:pt idx="678">
                  <c:v>67.8</c:v>
                </c:pt>
                <c:pt idx="679">
                  <c:v>67.900000000000006</c:v>
                </c:pt>
                <c:pt idx="680">
                  <c:v>68</c:v>
                </c:pt>
                <c:pt idx="681">
                  <c:v>68.100000000000009</c:v>
                </c:pt>
                <c:pt idx="682">
                  <c:v>68.2</c:v>
                </c:pt>
                <c:pt idx="683">
                  <c:v>68.3</c:v>
                </c:pt>
                <c:pt idx="684">
                  <c:v>68.400000000000006</c:v>
                </c:pt>
                <c:pt idx="685">
                  <c:v>68.5</c:v>
                </c:pt>
                <c:pt idx="686">
                  <c:v>68.600000000000009</c:v>
                </c:pt>
                <c:pt idx="687">
                  <c:v>68.7</c:v>
                </c:pt>
                <c:pt idx="688">
                  <c:v>68.8</c:v>
                </c:pt>
                <c:pt idx="689">
                  <c:v>68.900000000000006</c:v>
                </c:pt>
                <c:pt idx="690">
                  <c:v>69</c:v>
                </c:pt>
                <c:pt idx="691">
                  <c:v>69.100000000000009</c:v>
                </c:pt>
                <c:pt idx="692">
                  <c:v>69.2</c:v>
                </c:pt>
                <c:pt idx="693">
                  <c:v>69.3</c:v>
                </c:pt>
                <c:pt idx="694">
                  <c:v>69.400000000000006</c:v>
                </c:pt>
                <c:pt idx="695">
                  <c:v>69.5</c:v>
                </c:pt>
                <c:pt idx="696">
                  <c:v>69.600000000000009</c:v>
                </c:pt>
                <c:pt idx="697">
                  <c:v>69.7</c:v>
                </c:pt>
                <c:pt idx="698">
                  <c:v>69.8</c:v>
                </c:pt>
                <c:pt idx="699">
                  <c:v>69.900000000000006</c:v>
                </c:pt>
                <c:pt idx="700">
                  <c:v>70</c:v>
                </c:pt>
                <c:pt idx="701">
                  <c:v>70.100000000000009</c:v>
                </c:pt>
                <c:pt idx="702">
                  <c:v>70.2</c:v>
                </c:pt>
                <c:pt idx="703">
                  <c:v>70.3</c:v>
                </c:pt>
                <c:pt idx="704">
                  <c:v>70.400000000000006</c:v>
                </c:pt>
                <c:pt idx="705">
                  <c:v>70.5</c:v>
                </c:pt>
                <c:pt idx="706">
                  <c:v>70.600000000000009</c:v>
                </c:pt>
                <c:pt idx="707">
                  <c:v>70.7</c:v>
                </c:pt>
                <c:pt idx="708">
                  <c:v>70.8</c:v>
                </c:pt>
                <c:pt idx="709">
                  <c:v>70.900000000000006</c:v>
                </c:pt>
                <c:pt idx="710">
                  <c:v>71</c:v>
                </c:pt>
                <c:pt idx="711">
                  <c:v>71.100000000000009</c:v>
                </c:pt>
                <c:pt idx="712">
                  <c:v>71.2</c:v>
                </c:pt>
                <c:pt idx="713">
                  <c:v>71.3</c:v>
                </c:pt>
                <c:pt idx="714">
                  <c:v>71.400000000000006</c:v>
                </c:pt>
                <c:pt idx="715">
                  <c:v>71.5</c:v>
                </c:pt>
                <c:pt idx="716">
                  <c:v>71.600000000000009</c:v>
                </c:pt>
                <c:pt idx="717">
                  <c:v>71.7</c:v>
                </c:pt>
                <c:pt idx="718">
                  <c:v>71.8</c:v>
                </c:pt>
                <c:pt idx="719">
                  <c:v>71.900000000000006</c:v>
                </c:pt>
                <c:pt idx="720">
                  <c:v>72</c:v>
                </c:pt>
                <c:pt idx="721">
                  <c:v>72.100000000000009</c:v>
                </c:pt>
                <c:pt idx="722">
                  <c:v>72.2</c:v>
                </c:pt>
                <c:pt idx="723">
                  <c:v>72.3</c:v>
                </c:pt>
                <c:pt idx="724">
                  <c:v>72.400000000000006</c:v>
                </c:pt>
                <c:pt idx="725">
                  <c:v>72.5</c:v>
                </c:pt>
                <c:pt idx="726">
                  <c:v>72.600000000000009</c:v>
                </c:pt>
                <c:pt idx="727">
                  <c:v>72.7</c:v>
                </c:pt>
                <c:pt idx="728">
                  <c:v>72.8</c:v>
                </c:pt>
                <c:pt idx="729">
                  <c:v>72.900000000000006</c:v>
                </c:pt>
                <c:pt idx="730">
                  <c:v>73</c:v>
                </c:pt>
                <c:pt idx="731">
                  <c:v>73.100000000000009</c:v>
                </c:pt>
                <c:pt idx="732">
                  <c:v>73.2</c:v>
                </c:pt>
                <c:pt idx="733">
                  <c:v>73.3</c:v>
                </c:pt>
                <c:pt idx="734">
                  <c:v>73.400000000000006</c:v>
                </c:pt>
                <c:pt idx="735">
                  <c:v>73.5</c:v>
                </c:pt>
                <c:pt idx="736">
                  <c:v>73.600000000000009</c:v>
                </c:pt>
                <c:pt idx="737">
                  <c:v>73.7</c:v>
                </c:pt>
                <c:pt idx="738">
                  <c:v>73.8</c:v>
                </c:pt>
                <c:pt idx="739">
                  <c:v>73.900000000000006</c:v>
                </c:pt>
                <c:pt idx="740">
                  <c:v>74</c:v>
                </c:pt>
                <c:pt idx="741">
                  <c:v>74.100000000000009</c:v>
                </c:pt>
                <c:pt idx="742">
                  <c:v>74.2</c:v>
                </c:pt>
                <c:pt idx="743">
                  <c:v>74.3</c:v>
                </c:pt>
                <c:pt idx="744">
                  <c:v>74.400000000000006</c:v>
                </c:pt>
                <c:pt idx="745">
                  <c:v>74.5</c:v>
                </c:pt>
                <c:pt idx="746">
                  <c:v>74.600000000000009</c:v>
                </c:pt>
                <c:pt idx="747">
                  <c:v>74.7</c:v>
                </c:pt>
                <c:pt idx="748">
                  <c:v>74.8</c:v>
                </c:pt>
                <c:pt idx="749">
                  <c:v>74.900000000000006</c:v>
                </c:pt>
                <c:pt idx="750">
                  <c:v>75</c:v>
                </c:pt>
                <c:pt idx="751">
                  <c:v>75.100000000000009</c:v>
                </c:pt>
                <c:pt idx="752">
                  <c:v>75.2</c:v>
                </c:pt>
                <c:pt idx="753">
                  <c:v>75.3</c:v>
                </c:pt>
                <c:pt idx="754">
                  <c:v>75.400000000000006</c:v>
                </c:pt>
                <c:pt idx="755">
                  <c:v>75.5</c:v>
                </c:pt>
                <c:pt idx="756">
                  <c:v>75.600000000000009</c:v>
                </c:pt>
                <c:pt idx="757">
                  <c:v>75.7</c:v>
                </c:pt>
                <c:pt idx="758">
                  <c:v>75.8</c:v>
                </c:pt>
                <c:pt idx="759">
                  <c:v>75.900000000000006</c:v>
                </c:pt>
                <c:pt idx="760">
                  <c:v>76</c:v>
                </c:pt>
                <c:pt idx="761">
                  <c:v>76.100000000000009</c:v>
                </c:pt>
                <c:pt idx="762">
                  <c:v>76.2</c:v>
                </c:pt>
                <c:pt idx="763">
                  <c:v>76.3</c:v>
                </c:pt>
                <c:pt idx="764">
                  <c:v>76.400000000000006</c:v>
                </c:pt>
                <c:pt idx="765">
                  <c:v>76.5</c:v>
                </c:pt>
                <c:pt idx="766">
                  <c:v>76.600000000000009</c:v>
                </c:pt>
                <c:pt idx="767">
                  <c:v>76.7</c:v>
                </c:pt>
                <c:pt idx="768">
                  <c:v>76.800000000000011</c:v>
                </c:pt>
                <c:pt idx="769">
                  <c:v>76.900000000000006</c:v>
                </c:pt>
                <c:pt idx="770">
                  <c:v>77</c:v>
                </c:pt>
                <c:pt idx="771">
                  <c:v>77.100000000000009</c:v>
                </c:pt>
                <c:pt idx="772">
                  <c:v>77.2</c:v>
                </c:pt>
                <c:pt idx="773">
                  <c:v>77.300000000000011</c:v>
                </c:pt>
                <c:pt idx="774">
                  <c:v>77.400000000000006</c:v>
                </c:pt>
                <c:pt idx="775">
                  <c:v>77.5</c:v>
                </c:pt>
                <c:pt idx="776">
                  <c:v>77.600000000000009</c:v>
                </c:pt>
                <c:pt idx="777">
                  <c:v>77.7</c:v>
                </c:pt>
                <c:pt idx="778">
                  <c:v>77.800000000000011</c:v>
                </c:pt>
                <c:pt idx="779">
                  <c:v>77.900000000000006</c:v>
                </c:pt>
                <c:pt idx="780">
                  <c:v>78</c:v>
                </c:pt>
                <c:pt idx="781">
                  <c:v>78.100000000000009</c:v>
                </c:pt>
                <c:pt idx="782">
                  <c:v>78.2</c:v>
                </c:pt>
                <c:pt idx="783">
                  <c:v>78.300000000000011</c:v>
                </c:pt>
                <c:pt idx="784">
                  <c:v>78.400000000000006</c:v>
                </c:pt>
                <c:pt idx="785">
                  <c:v>78.5</c:v>
                </c:pt>
                <c:pt idx="786">
                  <c:v>78.600000000000009</c:v>
                </c:pt>
                <c:pt idx="787">
                  <c:v>78.7</c:v>
                </c:pt>
                <c:pt idx="788">
                  <c:v>78.800000000000011</c:v>
                </c:pt>
                <c:pt idx="789">
                  <c:v>78.900000000000006</c:v>
                </c:pt>
                <c:pt idx="790">
                  <c:v>79</c:v>
                </c:pt>
                <c:pt idx="791">
                  <c:v>79.100000000000009</c:v>
                </c:pt>
                <c:pt idx="792">
                  <c:v>79.2</c:v>
                </c:pt>
                <c:pt idx="793">
                  <c:v>79.300000000000011</c:v>
                </c:pt>
                <c:pt idx="794">
                  <c:v>79.400000000000006</c:v>
                </c:pt>
                <c:pt idx="795">
                  <c:v>79.5</c:v>
                </c:pt>
                <c:pt idx="796">
                  <c:v>79.600000000000009</c:v>
                </c:pt>
                <c:pt idx="797">
                  <c:v>79.7</c:v>
                </c:pt>
                <c:pt idx="798">
                  <c:v>79.800000000000011</c:v>
                </c:pt>
                <c:pt idx="799">
                  <c:v>79.900000000000006</c:v>
                </c:pt>
                <c:pt idx="800">
                  <c:v>80</c:v>
                </c:pt>
                <c:pt idx="801">
                  <c:v>80.100000000000009</c:v>
                </c:pt>
                <c:pt idx="802">
                  <c:v>80.2</c:v>
                </c:pt>
                <c:pt idx="803">
                  <c:v>80.300000000000011</c:v>
                </c:pt>
                <c:pt idx="804">
                  <c:v>80.400000000000006</c:v>
                </c:pt>
                <c:pt idx="805">
                  <c:v>80.5</c:v>
                </c:pt>
                <c:pt idx="806">
                  <c:v>80.600000000000009</c:v>
                </c:pt>
                <c:pt idx="807">
                  <c:v>80.7</c:v>
                </c:pt>
                <c:pt idx="808">
                  <c:v>80.800000000000011</c:v>
                </c:pt>
                <c:pt idx="809">
                  <c:v>80.900000000000006</c:v>
                </c:pt>
                <c:pt idx="810">
                  <c:v>81</c:v>
                </c:pt>
                <c:pt idx="811">
                  <c:v>81.100000000000009</c:v>
                </c:pt>
                <c:pt idx="812">
                  <c:v>81.2</c:v>
                </c:pt>
                <c:pt idx="813">
                  <c:v>81.300000000000011</c:v>
                </c:pt>
                <c:pt idx="814">
                  <c:v>81.400000000000006</c:v>
                </c:pt>
                <c:pt idx="815">
                  <c:v>81.5</c:v>
                </c:pt>
                <c:pt idx="816">
                  <c:v>81.600000000000009</c:v>
                </c:pt>
                <c:pt idx="817">
                  <c:v>81.7</c:v>
                </c:pt>
                <c:pt idx="818">
                  <c:v>81.800000000000011</c:v>
                </c:pt>
                <c:pt idx="819">
                  <c:v>81.900000000000006</c:v>
                </c:pt>
                <c:pt idx="820">
                  <c:v>82</c:v>
                </c:pt>
                <c:pt idx="821">
                  <c:v>82.100000000000009</c:v>
                </c:pt>
                <c:pt idx="822">
                  <c:v>82.2</c:v>
                </c:pt>
                <c:pt idx="823">
                  <c:v>82.300000000000011</c:v>
                </c:pt>
                <c:pt idx="824">
                  <c:v>82.4</c:v>
                </c:pt>
                <c:pt idx="825">
                  <c:v>82.5</c:v>
                </c:pt>
                <c:pt idx="826">
                  <c:v>82.600000000000009</c:v>
                </c:pt>
                <c:pt idx="827">
                  <c:v>82.7</c:v>
                </c:pt>
                <c:pt idx="828">
                  <c:v>82.800000000000011</c:v>
                </c:pt>
                <c:pt idx="829">
                  <c:v>82.9</c:v>
                </c:pt>
                <c:pt idx="830">
                  <c:v>83</c:v>
                </c:pt>
                <c:pt idx="831">
                  <c:v>83.100000000000009</c:v>
                </c:pt>
                <c:pt idx="832">
                  <c:v>83.2</c:v>
                </c:pt>
                <c:pt idx="833">
                  <c:v>83.300000000000011</c:v>
                </c:pt>
                <c:pt idx="834">
                  <c:v>83.4</c:v>
                </c:pt>
                <c:pt idx="835">
                  <c:v>83.5</c:v>
                </c:pt>
                <c:pt idx="836">
                  <c:v>83.600000000000009</c:v>
                </c:pt>
                <c:pt idx="837">
                  <c:v>83.7</c:v>
                </c:pt>
                <c:pt idx="838">
                  <c:v>83.800000000000011</c:v>
                </c:pt>
                <c:pt idx="839">
                  <c:v>83.9</c:v>
                </c:pt>
                <c:pt idx="840">
                  <c:v>84</c:v>
                </c:pt>
                <c:pt idx="841">
                  <c:v>84.100000000000009</c:v>
                </c:pt>
                <c:pt idx="842">
                  <c:v>84.2</c:v>
                </c:pt>
                <c:pt idx="843">
                  <c:v>84.300000000000011</c:v>
                </c:pt>
                <c:pt idx="844">
                  <c:v>84.4</c:v>
                </c:pt>
                <c:pt idx="845">
                  <c:v>84.5</c:v>
                </c:pt>
                <c:pt idx="846">
                  <c:v>84.600000000000009</c:v>
                </c:pt>
                <c:pt idx="847">
                  <c:v>84.7</c:v>
                </c:pt>
                <c:pt idx="848">
                  <c:v>84.800000000000011</c:v>
                </c:pt>
                <c:pt idx="849">
                  <c:v>84.9</c:v>
                </c:pt>
                <c:pt idx="850">
                  <c:v>85</c:v>
                </c:pt>
                <c:pt idx="851">
                  <c:v>85.100000000000009</c:v>
                </c:pt>
                <c:pt idx="852">
                  <c:v>85.2</c:v>
                </c:pt>
                <c:pt idx="853">
                  <c:v>85.300000000000011</c:v>
                </c:pt>
                <c:pt idx="854">
                  <c:v>85.4</c:v>
                </c:pt>
                <c:pt idx="855">
                  <c:v>85.5</c:v>
                </c:pt>
                <c:pt idx="856">
                  <c:v>85.600000000000009</c:v>
                </c:pt>
                <c:pt idx="857">
                  <c:v>85.7</c:v>
                </c:pt>
                <c:pt idx="858">
                  <c:v>85.800000000000011</c:v>
                </c:pt>
                <c:pt idx="859">
                  <c:v>85.9</c:v>
                </c:pt>
                <c:pt idx="860">
                  <c:v>86</c:v>
                </c:pt>
                <c:pt idx="861">
                  <c:v>86.100000000000009</c:v>
                </c:pt>
                <c:pt idx="862">
                  <c:v>86.2</c:v>
                </c:pt>
                <c:pt idx="863">
                  <c:v>86.300000000000011</c:v>
                </c:pt>
                <c:pt idx="864">
                  <c:v>86.4</c:v>
                </c:pt>
                <c:pt idx="865">
                  <c:v>86.5</c:v>
                </c:pt>
                <c:pt idx="866">
                  <c:v>86.600000000000009</c:v>
                </c:pt>
                <c:pt idx="867">
                  <c:v>86.7</c:v>
                </c:pt>
                <c:pt idx="868">
                  <c:v>86.800000000000011</c:v>
                </c:pt>
                <c:pt idx="869">
                  <c:v>86.9</c:v>
                </c:pt>
                <c:pt idx="870">
                  <c:v>87</c:v>
                </c:pt>
                <c:pt idx="871">
                  <c:v>87.100000000000009</c:v>
                </c:pt>
                <c:pt idx="872">
                  <c:v>87.2</c:v>
                </c:pt>
                <c:pt idx="873">
                  <c:v>87.300000000000011</c:v>
                </c:pt>
                <c:pt idx="874">
                  <c:v>87.4</c:v>
                </c:pt>
                <c:pt idx="875">
                  <c:v>87.5</c:v>
                </c:pt>
                <c:pt idx="876">
                  <c:v>87.600000000000009</c:v>
                </c:pt>
                <c:pt idx="877">
                  <c:v>87.7</c:v>
                </c:pt>
                <c:pt idx="878">
                  <c:v>87.800000000000011</c:v>
                </c:pt>
                <c:pt idx="879">
                  <c:v>87.9</c:v>
                </c:pt>
                <c:pt idx="880">
                  <c:v>88</c:v>
                </c:pt>
                <c:pt idx="881">
                  <c:v>88.100000000000009</c:v>
                </c:pt>
                <c:pt idx="882">
                  <c:v>88.2</c:v>
                </c:pt>
                <c:pt idx="883">
                  <c:v>88.300000000000011</c:v>
                </c:pt>
                <c:pt idx="884">
                  <c:v>88.4</c:v>
                </c:pt>
                <c:pt idx="885">
                  <c:v>88.5</c:v>
                </c:pt>
                <c:pt idx="886">
                  <c:v>88.600000000000009</c:v>
                </c:pt>
                <c:pt idx="887">
                  <c:v>88.7</c:v>
                </c:pt>
                <c:pt idx="888">
                  <c:v>88.800000000000011</c:v>
                </c:pt>
                <c:pt idx="889">
                  <c:v>88.9</c:v>
                </c:pt>
                <c:pt idx="890">
                  <c:v>89</c:v>
                </c:pt>
                <c:pt idx="891">
                  <c:v>89.100000000000009</c:v>
                </c:pt>
                <c:pt idx="892">
                  <c:v>89.2</c:v>
                </c:pt>
                <c:pt idx="893">
                  <c:v>89.300000000000011</c:v>
                </c:pt>
                <c:pt idx="894">
                  <c:v>89.4</c:v>
                </c:pt>
                <c:pt idx="895">
                  <c:v>89.5</c:v>
                </c:pt>
                <c:pt idx="896">
                  <c:v>89.600000000000009</c:v>
                </c:pt>
                <c:pt idx="897">
                  <c:v>89.7</c:v>
                </c:pt>
                <c:pt idx="898">
                  <c:v>89.800000000000011</c:v>
                </c:pt>
                <c:pt idx="899">
                  <c:v>89.9</c:v>
                </c:pt>
                <c:pt idx="900">
                  <c:v>90</c:v>
                </c:pt>
              </c:numCache>
            </c:numRef>
          </c:xVal>
          <c:yVal>
            <c:numRef>
              <c:f>SEIR!$D$4:$D$904</c:f>
              <c:numCache>
                <c:formatCode>General</c:formatCode>
                <c:ptCount val="901"/>
                <c:pt idx="0">
                  <c:v>0</c:v>
                </c:pt>
                <c:pt idx="1">
                  <c:v>3.3000000000000002E-2</c:v>
                </c:pt>
                <c:pt idx="2">
                  <c:v>6.4910999999999996E-2</c:v>
                </c:pt>
                <c:pt idx="3">
                  <c:v>9.5884436999999989E-2</c:v>
                </c:pt>
                <c:pt idx="4">
                  <c:v>0.126057162962115</c:v>
                </c:pt>
                <c:pt idx="5">
                  <c:v>0.15555293562858366</c:v>
                </c:pt>
                <c:pt idx="6">
                  <c:v>0.18448375859757035</c:v>
                </c:pt>
                <c:pt idx="7">
                  <c:v>0.21295108592995943</c:v>
                </c:pt>
                <c:pt idx="8">
                  <c:v>0.24104690501315273</c:v>
                </c:pt>
                <c:pt idx="9">
                  <c:v>0.26885471001748013</c:v>
                </c:pt>
                <c:pt idx="10">
                  <c:v>0.29645037703132343</c:v>
                </c:pt>
                <c:pt idx="11">
                  <c:v>0.32390295083815107</c:v>
                </c:pt>
                <c:pt idx="12">
                  <c:v>0.35127535228953066</c:v>
                </c:pt>
                <c:pt idx="13">
                  <c:v>0.37862501432129814</c:v>
                </c:pt>
                <c:pt idx="14">
                  <c:v>0.40600445384505068</c:v>
                </c:pt>
                <c:pt idx="15">
                  <c:v>0.43346178601468877</c:v>
                </c:pt>
                <c:pt idx="16">
                  <c:v>0.46104118670948896</c:v>
                </c:pt>
                <c:pt idx="17">
                  <c:v>0.48878330848362844</c:v>
                </c:pt>
                <c:pt idx="18">
                  <c:v>0.51672565470044596</c:v>
                </c:pt>
                <c:pt idx="19">
                  <c:v>0.54490291609194141</c:v>
                </c:pt>
                <c:pt idx="20">
                  <c:v>0.57334727355463211</c:v>
                </c:pt>
                <c:pt idx="21">
                  <c:v>0.60208867060699178</c:v>
                </c:pt>
                <c:pt idx="22">
                  <c:v>0.63115505858689758</c:v>
                </c:pt>
                <c:pt idx="23">
                  <c:v>0.66057261735583528</c:v>
                </c:pt>
                <c:pt idx="24">
                  <c:v>0.69036595399650846</c:v>
                </c:pt>
                <c:pt idx="25">
                  <c:v>0.72055828173876657</c:v>
                </c:pt>
                <c:pt idx="26">
                  <c:v>0.75117158112253157</c:v>
                </c:pt>
                <c:pt idx="27">
                  <c:v>0.78222674520308411</c:v>
                </c:pt>
                <c:pt idx="28">
                  <c:v>0.81374371042134719</c:v>
                </c:pt>
                <c:pt idx="29">
                  <c:v>0.84574157459758681</c:v>
                </c:pt>
                <c:pt idx="30">
                  <c:v>0.87823870335936904</c:v>
                </c:pt>
                <c:pt idx="31">
                  <c:v>0.91125282618197767</c:v>
                </c:pt>
                <c:pt idx="32">
                  <c:v>0.94480112310029885</c:v>
                </c:pt>
                <c:pt idx="33">
                  <c:v>0.97890030304405562</c:v>
                </c:pt>
                <c:pt idx="34">
                  <c:v>1.013566674652</c:v>
                </c:pt>
                <c:pt idx="35">
                  <c:v>1.0488162103341523</c:v>
                </c:pt>
                <c:pt idx="36">
                  <c:v>1.0846646042734196</c:v>
                </c:pt>
                <c:pt idx="37">
                  <c:v>1.1211273249880467</c:v>
                </c:pt>
                <c:pt idx="38">
                  <c:v>1.1582196630135546</c:v>
                </c:pt>
                <c:pt idx="39">
                  <c:v>1.1959567742063808</c:v>
                </c:pt>
                <c:pt idx="40">
                  <c:v>1.2343537191207214</c:v>
                </c:pt>
                <c:pt idx="41">
                  <c:v>1.2734254988644902</c:v>
                </c:pt>
                <c:pt idx="42">
                  <c:v>1.3131870877993495</c:v>
                </c:pt>
                <c:pt idx="43">
                  <c:v>1.3536534634129584</c:v>
                </c:pt>
                <c:pt idx="44">
                  <c:v>1.3948396336585014</c:v>
                </c:pt>
                <c:pt idx="45">
                  <c:v>1.4367606620268318</c:v>
                </c:pt>
                <c:pt idx="46">
                  <c:v>1.4794316905898532</c:v>
                </c:pt>
                <c:pt idx="47">
                  <c:v>1.5228679612297529</c:v>
                </c:pt>
                <c:pt idx="48">
                  <c:v>1.5670848352471294</c:v>
                </c:pt>
                <c:pt idx="49">
                  <c:v>1.6120978115216718</c:v>
                </c:pt>
                <c:pt idx="50">
                  <c:v>1.6579225433816269</c:v>
                </c:pt>
                <c:pt idx="51">
                  <c:v>1.7045748543226431</c:v>
                </c:pt>
                <c:pt idx="52">
                  <c:v>1.7520707527025083</c:v>
                </c:pt>
                <c:pt idx="53">
                  <c:v>1.8004264455256698</c:v>
                </c:pt>
                <c:pt idx="54">
                  <c:v>1.8496583514200622</c:v>
                </c:pt>
                <c:pt idx="55">
                  <c:v>1.8997831128985749</c:v>
                </c:pt>
                <c:pt idx="56">
                  <c:v>1.9508176079883199</c:v>
                </c:pt>
                <c:pt idx="57">
                  <c:v>2.0027789613026292</c:v>
                </c:pt>
                <c:pt idx="58">
                  <c:v>2.0556845546233142</c:v>
                </c:pt>
                <c:pt idx="59">
                  <c:v>2.1095520370540726</c:v>
                </c:pt>
                <c:pt idx="60">
                  <c:v>2.1643993347999633</c:v>
                </c:pt>
                <c:pt idx="61">
                  <c:v>2.220244660622503</c:v>
                </c:pt>
                <c:pt idx="62">
                  <c:v>2.2771065230151319</c:v>
                </c:pt>
                <c:pt idx="63">
                  <c:v>2.3350037351394621</c:v>
                </c:pt>
                <c:pt idx="64">
                  <c:v>2.3939554235588481</c:v>
                </c:pt>
                <c:pt idx="65">
                  <c:v>2.4539810368023303</c:v>
                </c:pt>
                <c:pt idx="66">
                  <c:v>2.5151003537888705</c:v>
                </c:pt>
                <c:pt idx="67">
                  <c:v>2.5773334921389925</c:v>
                </c:pt>
                <c:pt idx="68">
                  <c:v>2.640700916398421</c:v>
                </c:pt>
                <c:pt idx="69">
                  <c:v>2.7052234461960447</c:v>
                </c:pt>
                <c:pt idx="70">
                  <c:v>2.7709222643565079</c:v>
                </c:pt>
                <c:pt idx="71">
                  <c:v>2.8378189249859096</c:v>
                </c:pt>
                <c:pt idx="72">
                  <c:v>2.9059353615474586</c:v>
                </c:pt>
                <c:pt idx="73">
                  <c:v>2.9752938949424728</c:v>
                </c:pt>
                <c:pt idx="74">
                  <c:v>3.045917241610796</c:v>
                </c:pt>
                <c:pt idx="75">
                  <c:v>3.1178285216635371</c:v>
                </c:pt>
                <c:pt idx="76">
                  <c:v>3.1910512670599793</c:v>
                </c:pt>
                <c:pt idx="77">
                  <c:v>3.2656094298395733</c:v>
                </c:pt>
                <c:pt idx="78">
                  <c:v>3.3415273904190816</c:v>
                </c:pt>
                <c:pt idx="79">
                  <c:v>3.4188299659641914</c:v>
                </c:pt>
                <c:pt idx="80">
                  <c:v>3.4975424188442443</c:v>
                </c:pt>
                <c:pt idx="81">
                  <c:v>3.5776904651781285</c:v>
                </c:pt>
                <c:pt idx="82">
                  <c:v>3.6593002834788475</c:v>
                </c:pt>
                <c:pt idx="83">
                  <c:v>3.7423985234038017</c:v>
                </c:pt>
                <c:pt idx="84">
                  <c:v>3.8270123146173982</c:v>
                </c:pt>
                <c:pt idx="85">
                  <c:v>3.9131692757722281</c:v>
                </c:pt>
                <c:pt idx="86">
                  <c:v>4.000897523614718</c:v>
                </c:pt>
                <c:pt idx="87">
                  <c:v>4.090225682220864</c:v>
                </c:pt>
                <c:pt idx="88">
                  <c:v>4.1811828923674037</c:v>
                </c:pt>
                <c:pt idx="89">
                  <c:v>4.2737988210435418</c:v>
                </c:pt>
                <c:pt idx="90">
                  <c:v>4.3681036711081571</c:v>
                </c:pt>
                <c:pt idx="91">
                  <c:v>4.4641281910972346</c:v>
                </c:pt>
                <c:pt idx="92">
                  <c:v>4.5619036851861079</c:v>
                </c:pt>
                <c:pt idx="93">
                  <c:v>4.6614620233109774</c:v>
                </c:pt>
                <c:pt idx="94">
                  <c:v>4.7628356514540489</c:v>
                </c:pt>
                <c:pt idx="95">
                  <c:v>4.8660576020965376</c:v>
                </c:pt>
                <c:pt idx="96">
                  <c:v>4.9711615048436979</c:v>
                </c:pt>
                <c:pt idx="97">
                  <c:v>5.0781815972259832</c:v>
                </c:pt>
                <c:pt idx="98">
                  <c:v>5.1871527356803648</c:v>
                </c:pt>
                <c:pt idx="99">
                  <c:v>5.2981104067158071</c:v>
                </c:pt>
                <c:pt idx="100">
                  <c:v>5.4110907382668554</c:v>
                </c:pt>
                <c:pt idx="101">
                  <c:v>5.5261305112392574</c:v>
                </c:pt>
                <c:pt idx="102">
                  <c:v>5.6432671712515425</c:v>
                </c:pt>
                <c:pt idx="103">
                  <c:v>5.7625388405764433</c:v>
                </c:pt>
                <c:pt idx="104">
                  <c:v>5.8839843302860633</c:v>
                </c:pt>
                <c:pt idx="105">
                  <c:v>6.007643152604679</c:v>
                </c:pt>
                <c:pt idx="106">
                  <c:v>6.1335555334730811</c:v>
                </c:pt>
                <c:pt idx="107">
                  <c:v>6.2617624253283681</c:v>
                </c:pt>
                <c:pt idx="108">
                  <c:v>6.3923055201031183</c:v>
                </c:pt>
                <c:pt idx="109">
                  <c:v>6.525227262447892</c:v>
                </c:pt>
                <c:pt idx="110">
                  <c:v>6.6605708631810385</c:v>
                </c:pt>
                <c:pt idx="111">
                  <c:v>6.7983803129698002</c:v>
                </c:pt>
                <c:pt idx="112">
                  <c:v>6.9387003962467562</c:v>
                </c:pt>
                <c:pt idx="113">
                  <c:v>7.0815767053656575</c:v>
                </c:pt>
                <c:pt idx="114">
                  <c:v>7.2270556550007585</c:v>
                </c:pt>
                <c:pt idx="115">
                  <c:v>7.3751844967937839</c:v>
                </c:pt>
                <c:pt idx="116">
                  <c:v>7.526011334252698</c:v>
                </c:pt>
                <c:pt idx="117">
                  <c:v>7.6795851379065097</c:v>
                </c:pt>
                <c:pt idx="118">
                  <c:v>7.8359557607203625</c:v>
                </c:pt>
                <c:pt idx="119">
                  <c:v>7.9951739537752227</c:v>
                </c:pt>
                <c:pt idx="120">
                  <c:v>8.1572913822165205</c:v>
                </c:pt>
                <c:pt idx="121">
                  <c:v>8.3223606414761448</c:v>
                </c:pt>
                <c:pt idx="122">
                  <c:v>8.4904352737722419</c:v>
                </c:pt>
                <c:pt idx="123">
                  <c:v>8.66156978489132</c:v>
                </c:pt>
                <c:pt idx="124">
                  <c:v>8.8358196612572186</c:v>
                </c:pt>
                <c:pt idx="125">
                  <c:v>9.0132413872915347</c:v>
                </c:pt>
                <c:pt idx="126">
                  <c:v>9.1938924630701742</c:v>
                </c:pt>
                <c:pt idx="127">
                  <c:v>9.3778314222807371</c:v>
                </c:pt>
                <c:pt idx="128">
                  <c:v>9.5651178504854961</c:v>
                </c:pt>
                <c:pt idx="129">
                  <c:v>9.7558124036947955</c:v>
                </c:pt>
                <c:pt idx="130">
                  <c:v>9.9499768272557496</c:v>
                </c:pt>
                <c:pt idx="131">
                  <c:v>10.147673975061153</c:v>
                </c:pt>
                <c:pt idx="132">
                  <c:v>10.348967829083605</c:v>
                </c:pt>
                <c:pt idx="133">
                  <c:v>10.553923519239897</c:v>
                </c:pt>
                <c:pt idx="134">
                  <c:v>10.762607343590734</c:v>
                </c:pt>
                <c:pt idx="135">
                  <c:v>10.975086788880979</c:v>
                </c:pt>
                <c:pt idx="136">
                  <c:v>11.191430551425611</c:v>
                </c:pt>
                <c:pt idx="137">
                  <c:v>11.411708558346664</c:v>
                </c:pt>
                <c:pt idx="138">
                  <c:v>11.635991989166492</c:v>
                </c:pt>
                <c:pt idx="139">
                  <c:v>11.86435329776271</c:v>
                </c:pt>
                <c:pt idx="140">
                  <c:v>12.096866234690289</c:v>
                </c:pt>
                <c:pt idx="141">
                  <c:v>12.333605869876248</c:v>
                </c:pt>
                <c:pt idx="142">
                  <c:v>12.574648615692539</c:v>
                </c:pt>
                <c:pt idx="143">
                  <c:v>12.820072250412695</c:v>
                </c:pt>
                <c:pt idx="144">
                  <c:v>13.06995594205792</c:v>
                </c:pt>
                <c:pt idx="145">
                  <c:v>13.324380272638315</c:v>
                </c:pt>
                <c:pt idx="146">
                  <c:v>13.583427262795025</c:v>
                </c:pt>
                <c:pt idx="147">
                  <c:v>13.84718039684911</c:v>
                </c:pt>
                <c:pt idx="148">
                  <c:v>14.11572464826301</c:v>
                </c:pt>
                <c:pt idx="149">
                  <c:v>14.389146505520545</c:v>
                </c:pt>
                <c:pt idx="150">
                  <c:v>14.667533998431388</c:v>
                </c:pt>
                <c:pt idx="151">
                  <c:v>14.950976724866068</c:v>
                </c:pt>
                <c:pt idx="152">
                  <c:v>15.239565877927536</c:v>
                </c:pt>
                <c:pt idx="153">
                  <c:v>15.533394273565435</c:v>
                </c:pt>
                <c:pt idx="154">
                  <c:v>15.832556378639225</c:v>
                </c:pt>
                <c:pt idx="155">
                  <c:v>16.137148339436365</c:v>
                </c:pt>
                <c:pt idx="156">
                  <c:v>16.447268010651801</c:v>
                </c:pt>
                <c:pt idx="157">
                  <c:v>16.763014984835038</c:v>
                </c:pt>
                <c:pt idx="158">
                  <c:v>17.084490622311161</c:v>
                </c:pt>
                <c:pt idx="159">
                  <c:v>17.411798081582091</c:v>
                </c:pt>
                <c:pt idx="160">
                  <c:v>17.745042350214568</c:v>
                </c:pt>
                <c:pt idx="161">
                  <c:v>18.084330276221223</c:v>
                </c:pt>
                <c:pt idx="162">
                  <c:v>18.429770599941229</c:v>
                </c:pt>
                <c:pt idx="163">
                  <c:v>18.781473986427027</c:v>
                </c:pt>
                <c:pt idx="164">
                  <c:v>19.139553058343633</c:v>
                </c:pt>
                <c:pt idx="165">
                  <c:v>19.504122429387056</c:v>
                </c:pt>
                <c:pt idx="166">
                  <c:v>19.875298738228423</c:v>
                </c:pt>
                <c:pt idx="167">
                  <c:v>20.25320068299035</c:v>
                </c:pt>
                <c:pt idx="168">
                  <c:v>20.637949056262173</c:v>
                </c:pt>
                <c:pt idx="169">
                  <c:v>21.029666780660637</c:v>
                </c:pt>
                <c:pt idx="170">
                  <c:v>21.428478944942661</c:v>
                </c:pt>
                <c:pt idx="171">
                  <c:v>21.834512840676773</c:v>
                </c:pt>
                <c:pt idx="172">
                  <c:v>22.24789799947985</c:v>
                </c:pt>
                <c:pt idx="173">
                  <c:v>22.668766230825767</c:v>
                </c:pt>
                <c:pt idx="174">
                  <c:v>23.097251660432551</c:v>
                </c:pt>
                <c:pt idx="175">
                  <c:v>23.533490769234636</c:v>
                </c:pt>
                <c:pt idx="176">
                  <c:v>23.977622432946788</c:v>
                </c:pt>
                <c:pt idx="177">
                  <c:v>24.429787962226253</c:v>
                </c:pt>
                <c:pt idx="178">
                  <c:v>24.890131143439632</c:v>
                </c:pt>
                <c:pt idx="179">
                  <c:v>25.358798280040993</c:v>
                </c:pt>
                <c:pt idx="180">
                  <c:v>25.835938234567667</c:v>
                </c:pt>
                <c:pt idx="181">
                  <c:v>26.321702471260114</c:v>
                </c:pt>
                <c:pt idx="182">
                  <c:v>26.816245099312219</c:v>
                </c:pt>
                <c:pt idx="183">
                  <c:v>27.319722916758341</c:v>
                </c:pt>
                <c:pt idx="184">
                  <c:v>27.832295455003319</c:v>
                </c:pt>
                <c:pt idx="185">
                  <c:v>28.354125024001593</c:v>
                </c:pt>
                <c:pt idx="186">
                  <c:v>28.885376758091553</c:v>
                </c:pt>
                <c:pt idx="187">
                  <c:v>29.426218662491081</c:v>
                </c:pt>
                <c:pt idx="188">
                  <c:v>29.976821660460214</c:v>
                </c:pt>
                <c:pt idx="189">
                  <c:v>30.537359641136717</c:v>
                </c:pt>
                <c:pt idx="190">
                  <c:v>31.108009508050255</c:v>
                </c:pt>
                <c:pt idx="191">
                  <c:v>31.688951228320732</c:v>
                </c:pt>
                <c:pt idx="192">
                  <c:v>32.280367882546258</c:v>
                </c:pt>
                <c:pt idx="193">
                  <c:v>32.882445715386012</c:v>
                </c:pt>
                <c:pt idx="194">
                  <c:v>33.495374186843186</c:v>
                </c:pt>
                <c:pt idx="195">
                  <c:v>34.119346024252962</c:v>
                </c:pt>
                <c:pt idx="196">
                  <c:v>34.754557274980407</c:v>
                </c:pt>
                <c:pt idx="197">
                  <c:v>35.401207359832846</c:v>
                </c:pt>
                <c:pt idx="198">
                  <c:v>36.059499127191209</c:v>
                </c:pt>
                <c:pt idx="199">
                  <c:v>36.72963890786459</c:v>
                </c:pt>
                <c:pt idx="200">
                  <c:v>37.411836570672008</c:v>
                </c:pt>
                <c:pt idx="201">
                  <c:v>38.106305578755176</c:v>
                </c:pt>
                <c:pt idx="202">
                  <c:v>38.813263046625799</c:v>
                </c:pt>
                <c:pt idx="203">
                  <c:v>39.532929797950715</c:v>
                </c:pt>
                <c:pt idx="204">
                  <c:v>40.265530424077852</c:v>
                </c:pt>
                <c:pt idx="205">
                  <c:v>41.011293343305702</c:v>
                </c:pt>
                <c:pt idx="206">
                  <c:v>41.770450860898755</c:v>
                </c:pt>
                <c:pt idx="207">
                  <c:v>42.54323922985094</c:v>
                </c:pt>
                <c:pt idx="208">
                  <c:v>43.329898712398837</c:v>
                </c:pt>
                <c:pt idx="209">
                  <c:v>44.130673642286027</c:v>
                </c:pt>
                <c:pt idx="210">
                  <c:v>44.945812487779605</c:v>
                </c:pt>
                <c:pt idx="211">
                  <c:v>45.775567915439439</c:v>
                </c:pt>
                <c:pt idx="212">
                  <c:v>46.620196854640398</c:v>
                </c:pt>
                <c:pt idx="213">
                  <c:v>47.479960562847303</c:v>
                </c:pt>
                <c:pt idx="214">
                  <c:v>48.355124691641905</c:v>
                </c:pt>
                <c:pt idx="215">
                  <c:v>49.245959353500695</c:v>
                </c:pt>
                <c:pt idx="216">
                  <c:v>50.152739189321927</c:v>
                </c:pt>
                <c:pt idx="217">
                  <c:v>51.075743436699604</c:v>
                </c:pt>
                <c:pt idx="218">
                  <c:v>52.015255998941711</c:v>
                </c:pt>
                <c:pt idx="219">
                  <c:v>52.971565514829379</c:v>
                </c:pt>
                <c:pt idx="220">
                  <c:v>53.944965429113076</c:v>
                </c:pt>
                <c:pt idx="221">
                  <c:v>54.935754063741271</c:v>
                </c:pt>
                <c:pt idx="222">
                  <c:v>55.944234689816419</c:v>
                </c:pt>
                <c:pt idx="223">
                  <c:v>56.970715600272364</c:v>
                </c:pt>
                <c:pt idx="224">
                  <c:v>58.015510183266635</c:v>
                </c:pt>
                <c:pt idx="225">
                  <c:v>59.078936996280326</c:v>
                </c:pt>
                <c:pt idx="226">
                  <c:v>60.161319840917457</c:v>
                </c:pt>
                <c:pt idx="227">
                  <c:v>61.262987838395013</c:v>
                </c:pt>
                <c:pt idx="228">
                  <c:v>62.384275505713887</c:v>
                </c:pt>
                <c:pt idx="229">
                  <c:v>63.525522832500258</c:v>
                </c:pt>
                <c:pt idx="230">
                  <c:v>64.687075358505865</c:v>
                </c:pt>
                <c:pt idx="231">
                  <c:v>65.869284251754863</c:v>
                </c:pt>
                <c:pt idx="232">
                  <c:v>67.072506387323926</c:v>
                </c:pt>
                <c:pt idx="233">
                  <c:v>68.297104426741086</c:v>
                </c:pt>
                <c:pt idx="234">
                  <c:v>69.543446897988147</c:v>
                </c:pt>
                <c:pt idx="235">
                  <c:v>70.811908276090023</c:v>
                </c:pt>
                <c:pt idx="236">
                  <c:v>72.102869064273435</c:v>
                </c:pt>
                <c:pt idx="237">
                  <c:v>73.416715875676289</c:v>
                </c:pt>
                <c:pt idx="238">
                  <c:v>74.753841515587695</c:v>
                </c:pt>
                <c:pt idx="239">
                  <c:v>76.114645064197447</c:v>
                </c:pt>
                <c:pt idx="240">
                  <c:v>77.499531959832453</c:v>
                </c:pt>
                <c:pt idx="241">
                  <c:v>78.908914082656338</c:v>
                </c:pt>
                <c:pt idx="242">
                  <c:v>80.343209838806942</c:v>
                </c:pt>
                <c:pt idx="243">
                  <c:v>81.802844244945121</c:v>
                </c:pt>
                <c:pt idx="244">
                  <c:v>83.288249013186743</c:v>
                </c:pt>
                <c:pt idx="245">
                  <c:v>84.799862636388184</c:v>
                </c:pt>
                <c:pt idx="246">
                  <c:v>86.338130473754234</c:v>
                </c:pt>
                <c:pt idx="247">
                  <c:v>87.903504836735408</c:v>
                </c:pt>
                <c:pt idx="248">
                  <c:v>89.496445075180304</c:v>
                </c:pt>
                <c:pt idx="249">
                  <c:v>91.117417663706703</c:v>
                </c:pt>
                <c:pt idx="250">
                  <c:v>92.766896288253363</c:v>
                </c:pt>
                <c:pt idx="251">
                  <c:v>94.445361932772627</c:v>
                </c:pt>
                <c:pt idx="252">
                  <c:v>96.153302966022181</c:v>
                </c:pt>
                <c:pt idx="253">
                  <c:v>97.89121522841215</c:v>
                </c:pt>
                <c:pt idx="254">
                  <c:v>99.659602118861798</c:v>
                </c:pt>
                <c:pt idx="255">
                  <c:v>101.4589746816181</c:v>
                </c:pt>
                <c:pt idx="256">
                  <c:v>103.28985169298626</c:v>
                </c:pt>
                <c:pt idx="257">
                  <c:v>105.15275974791996</c:v>
                </c:pt>
                <c:pt idx="258">
                  <c:v>107.04823334641709</c:v>
                </c:pt>
                <c:pt idx="259">
                  <c:v>108.97681497966423</c:v>
                </c:pt>
                <c:pt idx="260">
                  <c:v>110.93905521587079</c:v>
                </c:pt>
                <c:pt idx="261">
                  <c:v>112.93551278573148</c:v>
                </c:pt>
                <c:pt idx="262">
                  <c:v>114.96675466745276</c:v>
                </c:pt>
                <c:pt idx="263">
                  <c:v>117.03335617127725</c:v>
                </c:pt>
                <c:pt idx="264">
                  <c:v>119.1359010234363</c:v>
                </c:pt>
                <c:pt idx="265">
                  <c:v>121.27498144945935</c:v>
                </c:pt>
                <c:pt idx="266">
                  <c:v>123.45119825676498</c:v>
                </c:pt>
                <c:pt idx="267">
                  <c:v>125.66516091645664</c:v>
                </c:pt>
                <c:pt idx="268">
                  <c:v>127.91748764424217</c:v>
                </c:pt>
                <c:pt idx="269">
                  <c:v>130.2088054803942</c:v>
                </c:pt>
                <c:pt idx="270">
                  <c:v>132.53975036866481</c:v>
                </c:pt>
                <c:pt idx="271">
                  <c:v>134.91096723406505</c:v>
                </c:pt>
                <c:pt idx="272">
                  <c:v>137.32311005941682</c:v>
                </c:pt>
                <c:pt idx="273">
                  <c:v>139.77684196058101</c:v>
                </c:pt>
                <c:pt idx="274">
                  <c:v>142.27283526026307</c:v>
                </c:pt>
                <c:pt idx="275">
                  <c:v>144.81177156029332</c:v>
                </c:pt>
                <c:pt idx="276">
                  <c:v>147.39434181227617</c:v>
                </c:pt>
                <c:pt idx="277">
                  <c:v>150.02124638649889</c:v>
                </c:pt>
                <c:pt idx="278">
                  <c:v>152.69319513898697</c:v>
                </c:pt>
                <c:pt idx="279">
                  <c:v>155.41090747658959</c:v>
                </c:pt>
                <c:pt idx="280">
                  <c:v>158.17511241997514</c:v>
                </c:pt>
                <c:pt idx="281">
                  <c:v>160.98654866441257</c:v>
                </c:pt>
                <c:pt idx="282">
                  <c:v>163.84596463821134</c:v>
                </c:pt>
                <c:pt idx="283">
                  <c:v>166.75411855868828</c:v>
                </c:pt>
                <c:pt idx="284">
                  <c:v>169.71177848552594</c:v>
                </c:pt>
                <c:pt idx="285">
                  <c:v>172.71972237138334</c:v>
                </c:pt>
                <c:pt idx="286">
                  <c:v>175.77873810961586</c:v>
                </c:pt>
                <c:pt idx="287">
                  <c:v>178.88962357895696</c:v>
                </c:pt>
                <c:pt idx="288">
                  <c:v>182.0531866850105</c:v>
                </c:pt>
                <c:pt idx="289">
                  <c:v>185.27024539839832</c:v>
                </c:pt>
                <c:pt idx="290">
                  <c:v>188.54162778940361</c:v>
                </c:pt>
                <c:pt idx="291">
                  <c:v>191.8681720589465</c:v>
                </c:pt>
                <c:pt idx="292">
                  <c:v>195.25072656572397</c:v>
                </c:pt>
                <c:pt idx="293">
                  <c:v>198.69014984934233</c:v>
                </c:pt>
                <c:pt idx="294">
                  <c:v>202.1873106492661</c:v>
                </c:pt>
                <c:pt idx="295">
                  <c:v>205.74308791940265</c:v>
                </c:pt>
                <c:pt idx="296">
                  <c:v>209.3583708381388</c:v>
                </c:pt>
                <c:pt idx="297">
                  <c:v>213.03405881363972</c:v>
                </c:pt>
                <c:pt idx="298">
                  <c:v>216.77106148421805</c:v>
                </c:pt>
                <c:pt idx="299">
                  <c:v>220.57029871357574</c:v>
                </c:pt>
                <c:pt idx="300">
                  <c:v>224.43270058071749</c:v>
                </c:pt>
                <c:pt idx="301">
                  <c:v>228.35920736433056</c:v>
                </c:pt>
                <c:pt idx="302">
                  <c:v>232.35076952142154</c:v>
                </c:pt>
                <c:pt idx="303">
                  <c:v>236.40834765999676</c:v>
                </c:pt>
                <c:pt idx="304">
                  <c:v>240.53291250556893</c:v>
                </c:pt>
                <c:pt idx="305">
                  <c:v>244.72544486126884</c:v>
                </c:pt>
                <c:pt idx="306">
                  <c:v>248.9869355613373</c:v>
                </c:pt>
                <c:pt idx="307">
                  <c:v>253.31838541776835</c:v>
                </c:pt>
                <c:pt idx="308">
                  <c:v>257.72080515987159</c:v>
                </c:pt>
                <c:pt idx="309">
                  <c:v>262.19521536651769</c:v>
                </c:pt>
                <c:pt idx="310">
                  <c:v>266.74264639082827</c:v>
                </c:pt>
                <c:pt idx="311">
                  <c:v>271.36413827706713</c:v>
                </c:pt>
                <c:pt idx="312">
                  <c:v>276.06074066948793</c:v>
                </c:pt>
                <c:pt idx="313">
                  <c:v>280.83351271288961</c:v>
                </c:pt>
                <c:pt idx="314">
                  <c:v>285.68352294462841</c:v>
                </c:pt>
                <c:pt idx="315">
                  <c:v>290.61184917783288</c:v>
                </c:pt>
                <c:pt idx="316">
                  <c:v>295.61957837556594</c:v>
                </c:pt>
                <c:pt idx="317">
                  <c:v>300.7078065156756</c:v>
                </c:pt>
                <c:pt idx="318">
                  <c:v>305.87763844607457</c:v>
                </c:pt>
                <c:pt idx="319">
                  <c:v>311.13018773018683</c:v>
                </c:pt>
                <c:pt idx="320">
                  <c:v>316.46657648229876</c:v>
                </c:pt>
                <c:pt idx="321">
                  <c:v>321.88793519254995</c:v>
                </c:pt>
                <c:pt idx="322">
                  <c:v>327.39540254129963</c:v>
                </c:pt>
                <c:pt idx="323">
                  <c:v>332.99012520260322</c:v>
                </c:pt>
                <c:pt idx="324">
                  <c:v>338.67325763653366</c:v>
                </c:pt>
                <c:pt idx="325">
                  <c:v>344.44596187008278</c:v>
                </c:pt>
                <c:pt idx="326">
                  <c:v>350.309407266378</c:v>
                </c:pt>
                <c:pt idx="327">
                  <c:v>356.26477028195171</c:v>
                </c:pt>
                <c:pt idx="328">
                  <c:v>362.31323421180116</c:v>
                </c:pt>
                <c:pt idx="329">
                  <c:v>368.45598892197916</c:v>
                </c:pt>
                <c:pt idx="330">
                  <c:v>374.69423056945845</c:v>
                </c:pt>
                <c:pt idx="331">
                  <c:v>381.02916130901536</c:v>
                </c:pt>
                <c:pt idx="332">
                  <c:v>387.46198898688124</c:v>
                </c:pt>
                <c:pt idx="333">
                  <c:v>393.99392682091514</c:v>
                </c:pt>
                <c:pt idx="334">
                  <c:v>400.62619306705517</c:v>
                </c:pt>
                <c:pt idx="335">
                  <c:v>407.36001067181076</c:v>
                </c:pt>
                <c:pt idx="336">
                  <c:v>414.19660691056413</c:v>
                </c:pt>
                <c:pt idx="337">
                  <c:v>421.13721301145569</c:v>
                </c:pt>
                <c:pt idx="338">
                  <c:v>428.18306376463443</c:v>
                </c:pt>
                <c:pt idx="339">
                  <c:v>435.33539711666276</c:v>
                </c:pt>
                <c:pt idx="340">
                  <c:v>442.59545374987277</c:v>
                </c:pt>
                <c:pt idx="341">
                  <c:v>449.96447664648002</c:v>
                </c:pt>
                <c:pt idx="342">
                  <c:v>457.44371063727152</c:v>
                </c:pt>
                <c:pt idx="343">
                  <c:v>465.03440193469356</c:v>
                </c:pt>
                <c:pt idx="344">
                  <c:v>472.73779765017741</c:v>
                </c:pt>
                <c:pt idx="345">
                  <c:v>480.55514529555245</c:v>
                </c:pt>
                <c:pt idx="346">
                  <c:v>488.48769226840886</c:v>
                </c:pt>
                <c:pt idx="347">
                  <c:v>496.53668532128614</c:v>
                </c:pt>
                <c:pt idx="348">
                  <c:v>504.70337001457756</c:v>
                </c:pt>
                <c:pt idx="349">
                  <c:v>512.98899015305631</c:v>
                </c:pt>
                <c:pt idx="350">
                  <c:v>521.39478720594525</c:v>
                </c:pt>
                <c:pt idx="351">
                  <c:v>529.9219997104683</c:v>
                </c:pt>
                <c:pt idx="352">
                  <c:v>538.57186265884104</c:v>
                </c:pt>
                <c:pt idx="353">
                  <c:v>547.34560686867519</c:v>
                </c:pt>
                <c:pt idx="354">
                  <c:v>556.24445833679181</c:v>
                </c:pt>
                <c:pt idx="355">
                  <c:v>565.26963757645967</c:v>
                </c:pt>
                <c:pt idx="356">
                  <c:v>574.42235893809448</c:v>
                </c:pt>
                <c:pt idx="357">
                  <c:v>583.70382991347901</c:v>
                </c:pt>
                <c:pt idx="358">
                  <c:v>593.11525042358676</c:v>
                </c:pt>
                <c:pt idx="359">
                  <c:v>602.65781209011539</c:v>
                </c:pt>
                <c:pt idx="360">
                  <c:v>612.3326974908623</c:v>
                </c:pt>
                <c:pt idx="361">
                  <c:v>622.141079399099</c:v>
                </c:pt>
                <c:pt idx="362">
                  <c:v>632.08412000712963</c:v>
                </c:pt>
                <c:pt idx="363">
                  <c:v>642.16297013424548</c:v>
                </c:pt>
                <c:pt idx="364">
                  <c:v>652.37876841931597</c:v>
                </c:pt>
                <c:pt idx="365">
                  <c:v>662.73264049828617</c:v>
                </c:pt>
                <c:pt idx="366">
                  <c:v>673.22569816688042</c:v>
                </c:pt>
                <c:pt idx="367">
                  <c:v>683.85903852884394</c:v>
                </c:pt>
                <c:pt idx="368">
                  <c:v>694.63374313008421</c:v>
                </c:pt>
                <c:pt idx="369">
                  <c:v>705.55087707910673</c:v>
                </c:pt>
                <c:pt idx="370">
                  <c:v>716.61148815417403</c:v>
                </c:pt>
                <c:pt idx="371">
                  <c:v>727.81660589764886</c:v>
                </c:pt>
                <c:pt idx="372">
                  <c:v>739.16724069801694</c:v>
                </c:pt>
                <c:pt idx="373">
                  <c:v>750.66438286012055</c:v>
                </c:pt>
                <c:pt idx="374">
                  <c:v>762.30900166416825</c:v>
                </c:pt>
                <c:pt idx="375">
                  <c:v>774.10204441412156</c:v>
                </c:pt>
                <c:pt idx="376">
                  <c:v>786.04443547609731</c:v>
                </c:pt>
                <c:pt idx="377">
                  <c:v>798.13707530745819</c:v>
                </c:pt>
                <c:pt idx="378">
                  <c:v>810.3808394773024</c:v>
                </c:pt>
                <c:pt idx="379">
                  <c:v>822.77657767909864</c:v>
                </c:pt>
                <c:pt idx="380">
                  <c:v>835.32511273625164</c:v>
                </c:pt>
                <c:pt idx="381">
                  <c:v>848.02723960141714</c:v>
                </c:pt>
                <c:pt idx="382">
                  <c:v>860.88372435042515</c:v>
                </c:pt>
                <c:pt idx="383">
                  <c:v>873.8953031717042</c:v>
                </c:pt>
                <c:pt idx="384">
                  <c:v>887.06268135213747</c:v>
                </c:pt>
                <c:pt idx="385">
                  <c:v>900.38653226031647</c:v>
                </c:pt>
                <c:pt idx="386">
                  <c:v>913.86749632819465</c:v>
                </c:pt>
                <c:pt idx="387">
                  <c:v>927.50618003217642</c:v>
                </c:pt>
                <c:pt idx="388">
                  <c:v>941.30315487471353</c:v>
                </c:pt>
                <c:pt idx="389">
                  <c:v>955.25895636751216</c:v>
                </c:pt>
                <c:pt idx="390">
                  <c:v>969.37408301748928</c:v>
                </c:pt>
                <c:pt idx="391">
                  <c:v>983.64899531664514</c:v>
                </c:pt>
                <c:pt idx="392">
                  <c:v>998.08411473705291</c:v>
                </c:pt>
                <c:pt idx="393">
                  <c:v>1012.6798227321933</c:v>
                </c:pt>
                <c:pt idx="394">
                  <c:v>1027.4364597458916</c:v>
                </c:pt>
                <c:pt idx="395">
                  <c:v>1042.3543242301394</c:v>
                </c:pt>
                <c:pt idx="396">
                  <c:v>1057.4336716731113</c:v>
                </c:pt>
                <c:pt idx="397">
                  <c:v>1072.6747136387075</c:v>
                </c:pt>
                <c:pt idx="398">
                  <c:v>1088.0776168189748</c:v>
                </c:pt>
                <c:pt idx="399">
                  <c:v>1103.6425021007813</c:v>
                </c:pt>
                <c:pt idx="400">
                  <c:v>1119.3694436481351</c:v>
                </c:pt>
                <c:pt idx="401">
                  <c:v>1135.2584680015527</c:v>
                </c:pt>
                <c:pt idx="402">
                  <c:v>1151.3095531958975</c:v>
                </c:pt>
                <c:pt idx="403">
                  <c:v>1167.522627898119</c:v>
                </c:pt>
                <c:pt idx="404">
                  <c:v>1183.8975705663336</c:v>
                </c:pt>
                <c:pt idx="405">
                  <c:v>1200.4342086316883</c:v>
                </c:pt>
                <c:pt idx="406">
                  <c:v>1217.1323177044619</c:v>
                </c:pt>
                <c:pt idx="407">
                  <c:v>1233.9916208058469</c:v>
                </c:pt>
                <c:pt idx="408">
                  <c:v>1251.0117876268628</c:v>
                </c:pt>
                <c:pt idx="409">
                  <c:v>1268.1924338158412</c:v>
                </c:pt>
                <c:pt idx="410">
                  <c:v>1285.5331202959171</c:v>
                </c:pt>
                <c:pt idx="411">
                  <c:v>1303.0333526139464</c:v>
                </c:pt>
                <c:pt idx="412">
                  <c:v>1320.6925803222614</c:v>
                </c:pt>
                <c:pt idx="413">
                  <c:v>1338.5101963946515</c:v>
                </c:pt>
                <c:pt idx="414">
                  <c:v>1356.48553667794</c:v>
                </c:pt>
                <c:pt idx="415">
                  <c:v>1374.6178793805025</c:v>
                </c:pt>
                <c:pt idx="416">
                  <c:v>1392.9064445990462</c:v>
                </c:pt>
                <c:pt idx="417">
                  <c:v>1411.3503938849367</c:v>
                </c:pt>
                <c:pt idx="418">
                  <c:v>1429.9488298513274</c:v>
                </c:pt>
                <c:pt idx="419">
                  <c:v>1448.7007958223064</c:v>
                </c:pt>
                <c:pt idx="420">
                  <c:v>1467.605275525239</c:v>
                </c:pt>
                <c:pt idx="421">
                  <c:v>1486.6611928274378</c:v>
                </c:pt>
                <c:pt idx="422">
                  <c:v>1505.8674115182446</c:v>
                </c:pt>
                <c:pt idx="423">
                  <c:v>1525.22273513756</c:v>
                </c:pt>
                <c:pt idx="424">
                  <c:v>1544.7259068518033</c:v>
                </c:pt>
                <c:pt idx="425">
                  <c:v>1564.3756093782249</c:v>
                </c:pt>
                <c:pt idx="426">
                  <c:v>1584.170464958441</c:v>
                </c:pt>
                <c:pt idx="427">
                  <c:v>1604.1090353819902</c:v>
                </c:pt>
                <c:pt idx="428">
                  <c:v>1624.1898220606524</c:v>
                </c:pt>
                <c:pt idx="429">
                  <c:v>1644.4112661541988</c:v>
                </c:pt>
                <c:pt idx="430">
                  <c:v>1664.771748748173</c:v>
                </c:pt>
                <c:pt idx="431">
                  <c:v>1685.2695910842303</c:v>
                </c:pt>
                <c:pt idx="432">
                  <c:v>1705.903054843486</c:v>
                </c:pt>
                <c:pt idx="433">
                  <c:v>1726.6703424832458</c:v>
                </c:pt>
                <c:pt idx="434">
                  <c:v>1747.5695976274153</c:v>
                </c:pt>
                <c:pt idx="435">
                  <c:v>1768.5989055107977</c:v>
                </c:pt>
                <c:pt idx="436">
                  <c:v>1789.7562934774148</c:v>
                </c:pt>
                <c:pt idx="437">
                  <c:v>1811.0397315328933</c:v>
                </c:pt>
                <c:pt idx="438">
                  <c:v>1832.4471329508783</c:v>
                </c:pt>
                <c:pt idx="439">
                  <c:v>1853.9763549333488</c:v>
                </c:pt>
                <c:pt idx="440">
                  <c:v>1875.6251993246183</c:v>
                </c:pt>
                <c:pt idx="441">
                  <c:v>1897.3914133787216</c:v>
                </c:pt>
                <c:pt idx="442">
                  <c:v>1919.2726905797967</c:v>
                </c:pt>
                <c:pt idx="443">
                  <c:v>1941.2666715149808</c:v>
                </c:pt>
                <c:pt idx="444">
                  <c:v>1963.3709447992535</c:v>
                </c:pt>
                <c:pt idx="445">
                  <c:v>1985.5830480515735</c:v>
                </c:pt>
                <c:pt idx="446">
                  <c:v>2007.9004689215601</c:v>
                </c:pt>
                <c:pt idx="447">
                  <c:v>2030.3206461658922</c:v>
                </c:pt>
                <c:pt idx="448">
                  <c:v>2052.840970773505</c:v>
                </c:pt>
                <c:pt idx="449">
                  <c:v>2075.4587871385838</c:v>
                </c:pt>
                <c:pt idx="450">
                  <c:v>2098.1713942802676</c:v>
                </c:pt>
                <c:pt idx="451">
                  <c:v>2120.9760471078966</c:v>
                </c:pt>
                <c:pt idx="452">
                  <c:v>2143.8699577305551</c:v>
                </c:pt>
                <c:pt idx="453">
                  <c:v>2166.8502968095831</c:v>
                </c:pt>
                <c:pt idx="454">
                  <c:v>2189.9141949526593</c:v>
                </c:pt>
                <c:pt idx="455">
                  <c:v>2213.0587441479774</c:v>
                </c:pt>
                <c:pt idx="456">
                  <c:v>2236.2809992369771</c:v>
                </c:pt>
                <c:pt idx="457">
                  <c:v>2259.5779794240116</c:v>
                </c:pt>
                <c:pt idx="458">
                  <c:v>2282.9466698212818</c:v>
                </c:pt>
                <c:pt idx="459">
                  <c:v>2306.384023027299</c:v>
                </c:pt>
                <c:pt idx="460">
                  <c:v>2329.8869607370802</c:v>
                </c:pt>
                <c:pt idx="461">
                  <c:v>2353.4523753822323</c:v>
                </c:pt>
                <c:pt idx="462">
                  <c:v>2377.0771317990207</c:v>
                </c:pt>
                <c:pt idx="463">
                  <c:v>2400.7580689224878</c:v>
                </c:pt>
                <c:pt idx="464">
                  <c:v>2424.4920015046241</c:v>
                </c:pt>
                <c:pt idx="465">
                  <c:v>2448.2757218545748</c:v>
                </c:pt>
                <c:pt idx="466">
                  <c:v>2472.1060015988214</c:v>
                </c:pt>
                <c:pt idx="467">
                  <c:v>2495.9795934592462</c:v>
                </c:pt>
                <c:pt idx="468">
                  <c:v>2519.893233046972</c:v>
                </c:pt>
                <c:pt idx="469">
                  <c:v>2543.843640669837</c:v>
                </c:pt>
                <c:pt idx="470">
                  <c:v>2567.8275231513549</c:v>
                </c:pt>
                <c:pt idx="471">
                  <c:v>2591.8415756589961</c:v>
                </c:pt>
                <c:pt idx="472">
                  <c:v>2615.8824835396213</c:v>
                </c:pt>
                <c:pt idx="473">
                  <c:v>2639.9469241598863</c:v>
                </c:pt>
                <c:pt idx="474">
                  <c:v>2664.0315687494508</c:v>
                </c:pt>
                <c:pt idx="475">
                  <c:v>2688.1330842448178</c:v>
                </c:pt>
                <c:pt idx="476">
                  <c:v>2712.2481351316487</c:v>
                </c:pt>
                <c:pt idx="477">
                  <c:v>2736.3733852834062</c:v>
                </c:pt>
                <c:pt idx="478">
                  <c:v>2760.505499794202</c:v>
                </c:pt>
                <c:pt idx="479">
                  <c:v>2784.6411468037431</c:v>
                </c:pt>
                <c:pt idx="480">
                  <c:v>2808.7769993123011</c:v>
                </c:pt>
                <c:pt idx="481">
                  <c:v>2832.9097369836545</c:v>
                </c:pt>
                <c:pt idx="482">
                  <c:v>2857.0360479339961</c:v>
                </c:pt>
                <c:pt idx="483">
                  <c:v>2881.1526305048246</c:v>
                </c:pt>
                <c:pt idx="484">
                  <c:v>2905.256195017892</c:v>
                </c:pt>
                <c:pt idx="485">
                  <c:v>2929.3434655103151</c:v>
                </c:pt>
                <c:pt idx="486">
                  <c:v>2953.4111814480102</c:v>
                </c:pt>
                <c:pt idx="487">
                  <c:v>2977.4560994156618</c:v>
                </c:pt>
                <c:pt idx="488">
                  <c:v>3001.4749947814894</c:v>
                </c:pt>
                <c:pt idx="489">
                  <c:v>3025.4646633351344</c:v>
                </c:pt>
                <c:pt idx="490">
                  <c:v>3049.4219228970442</c:v>
                </c:pt>
                <c:pt idx="491">
                  <c:v>3073.343614897798</c:v>
                </c:pt>
                <c:pt idx="492">
                  <c:v>3097.22660592588</c:v>
                </c:pt>
                <c:pt idx="493">
                  <c:v>3121.0677892424678</c:v>
                </c:pt>
                <c:pt idx="494">
                  <c:v>3144.8640862618813</c:v>
                </c:pt>
                <c:pt idx="495">
                  <c:v>3168.612447996391</c:v>
                </c:pt>
                <c:pt idx="496">
                  <c:v>3192.3098564641755</c:v>
                </c:pt>
                <c:pt idx="497">
                  <c:v>3215.9533260592689</c:v>
                </c:pt>
                <c:pt idx="498">
                  <c:v>3239.5399048824265</c:v>
                </c:pt>
                <c:pt idx="499">
                  <c:v>3263.0666760319068</c:v>
                </c:pt>
                <c:pt idx="500">
                  <c:v>3286.5307588532351</c:v>
                </c:pt>
                <c:pt idx="501">
                  <c:v>3309.9293101471012</c:v>
                </c:pt>
                <c:pt idx="502">
                  <c:v>3333.2595253346099</c:v>
                </c:pt>
                <c:pt idx="503">
                  <c:v>3356.5186395791752</c:v>
                </c:pt>
                <c:pt idx="504">
                  <c:v>3379.7039288644391</c:v>
                </c:pt>
                <c:pt idx="505">
                  <c:v>3402.81271102765</c:v>
                </c:pt>
                <c:pt idx="506">
                  <c:v>3425.8423467480266</c:v>
                </c:pt>
                <c:pt idx="507">
                  <c:v>3448.7902404896986</c:v>
                </c:pt>
                <c:pt idx="508">
                  <c:v>3471.6538413988906</c:v>
                </c:pt>
                <c:pt idx="509">
                  <c:v>3494.4306441550862</c:v>
                </c:pt>
                <c:pt idx="510">
                  <c:v>3517.1181897759807</c:v>
                </c:pt>
                <c:pt idx="511">
                  <c:v>3539.7140663761043</c:v>
                </c:pt>
                <c:pt idx="512">
                  <c:v>3562.2159098790557</c:v>
                </c:pt>
                <c:pt idx="513">
                  <c:v>3584.621404683367</c:v>
                </c:pt>
                <c:pt idx="514">
                  <c:v>3606.9282842820717</c:v>
                </c:pt>
                <c:pt idx="515">
                  <c:v>3629.1343318361255</c:v>
                </c:pt>
                <c:pt idx="516">
                  <c:v>3651.2373807018771</c:v>
                </c:pt>
                <c:pt idx="517">
                  <c:v>3673.2353149128576</c:v>
                </c:pt>
                <c:pt idx="518">
                  <c:v>3695.1260696162094</c:v>
                </c:pt>
                <c:pt idx="519">
                  <c:v>3716.9076314641347</c:v>
                </c:pt>
                <c:pt idx="520">
                  <c:v>3738.5780389607926</c:v>
                </c:pt>
                <c:pt idx="521">
                  <c:v>3760.1353827651315</c:v>
                </c:pt>
                <c:pt idx="522">
                  <c:v>3781.5778059501909</c:v>
                </c:pt>
                <c:pt idx="523">
                  <c:v>3802.9035042194523</c:v>
                </c:pt>
                <c:pt idx="524">
                  <c:v>3824.1107260808667</c:v>
                </c:pt>
                <c:pt idx="525">
                  <c:v>3845.1977729792284</c:v>
                </c:pt>
                <c:pt idx="526">
                  <c:v>3866.1629993876013</c:v>
                </c:pt>
                <c:pt idx="527">
                  <c:v>3887.0048128585531</c:v>
                </c:pt>
                <c:pt idx="528">
                  <c:v>3907.7216740359713</c:v>
                </c:pt>
                <c:pt idx="529">
                  <c:v>3928.3120966282877</c:v>
                </c:pt>
                <c:pt idx="530">
                  <c:v>3948.7746473439529</c:v>
                </c:pt>
                <c:pt idx="531">
                  <c:v>3969.1079457900423</c:v>
                </c:pt>
                <c:pt idx="532">
                  <c:v>3989.3106643348933</c:v>
                </c:pt>
                <c:pt idx="533">
                  <c:v>4009.3815279357073</c:v>
                </c:pt>
                <c:pt idx="534">
                  <c:v>4029.3193139320597</c:v>
                </c:pt>
                <c:pt idx="535">
                  <c:v>4049.1228518062921</c:v>
                </c:pt>
                <c:pt idx="536">
                  <c:v>4068.791022911772</c:v>
                </c:pt>
                <c:pt idx="537">
                  <c:v>4088.3227601700205</c:v>
                </c:pt>
                <c:pt idx="538">
                  <c:v>4107.7170477377285</c:v>
                </c:pt>
                <c:pt idx="539">
                  <c:v>4126.9729206446818</c:v>
                </c:pt>
                <c:pt idx="540">
                  <c:v>4146.0894644036334</c:v>
                </c:pt>
                <c:pt idx="541">
                  <c:v>4165.0658145931675</c:v>
                </c:pt>
                <c:pt idx="542">
                  <c:v>4183.9011564146022</c:v>
                </c:pt>
                <c:pt idx="543">
                  <c:v>4202.5947242239754</c:v>
                </c:pt>
                <c:pt idx="544">
                  <c:v>4221.1458010401821</c:v>
                </c:pt>
                <c:pt idx="545">
                  <c:v>4239.5537180302972</c:v>
                </c:pt>
                <c:pt idx="546">
                  <c:v>4257.8178539731489</c:v>
                </c:pt>
                <c:pt idx="547">
                  <c:v>4275.9376347021816</c:v>
                </c:pt>
                <c:pt idx="548">
                  <c:v>4293.9125325286577</c:v>
                </c:pt>
                <c:pt idx="549">
                  <c:v>4311.7420656462255</c:v>
                </c:pt>
                <c:pt idx="550">
                  <c:v>4329.4257975178871</c:v>
                </c:pt>
                <c:pt idx="551">
                  <c:v>4346.9633362463856</c:v>
                </c:pt>
                <c:pt idx="552">
                  <c:v>4364.3543339290136</c:v>
                </c:pt>
                <c:pt idx="553">
                  <c:v>4381.5984859978498</c:v>
                </c:pt>
                <c:pt idx="554">
                  <c:v>4398.6955305463962</c:v>
                </c:pt>
                <c:pt idx="555">
                  <c:v>4415.6452476435934</c:v>
                </c:pt>
                <c:pt idx="556">
                  <c:v>4432.4474586361666</c:v>
                </c:pt>
                <c:pt idx="557">
                  <c:v>4449.1020254402447</c:v>
                </c:pt>
                <c:pt idx="558">
                  <c:v>4465.6088498231684</c:v>
                </c:pt>
                <c:pt idx="559">
                  <c:v>4481.9678726764005</c:v>
                </c:pt>
                <c:pt idx="560">
                  <c:v>4498.1790732804202</c:v>
                </c:pt>
                <c:pt idx="561">
                  <c:v>4514.2424685624728</c:v>
                </c:pt>
                <c:pt idx="562">
                  <c:v>4530.1581123480228</c:v>
                </c:pt>
                <c:pt idx="563">
                  <c:v>4545.9260946067398</c:v>
                </c:pt>
                <c:pt idx="564">
                  <c:v>4561.5465406938247</c:v>
                </c:pt>
                <c:pt idx="565">
                  <c:v>4577.0196105874675</c:v>
                </c:pt>
                <c:pt idx="566">
                  <c:v>4592.3454981231962</c:v>
                </c:pt>
                <c:pt idx="567">
                  <c:v>4607.5244302258716</c:v>
                </c:pt>
                <c:pt idx="568">
                  <c:v>4622.5566661400435</c:v>
                </c:pt>
                <c:pt idx="569">
                  <c:v>4637.4424966593733</c:v>
                </c:pt>
                <c:pt idx="570">
                  <c:v>4652.1822433557991</c:v>
                </c:pt>
                <c:pt idx="571">
                  <c:v>4666.7762578091033</c:v>
                </c:pt>
                <c:pt idx="572">
                  <c:v>4681.2249208375133</c:v>
                </c:pt>
                <c:pt idx="573">
                  <c:v>4695.528641729954</c:v>
                </c:pt>
                <c:pt idx="574">
                  <c:v>4709.6878574805305</c:v>
                </c:pt>
                <c:pt idx="575">
                  <c:v>4723.7030320258182</c:v>
                </c:pt>
                <c:pt idx="576">
                  <c:v>4737.5746554854995</c:v>
                </c:pt>
                <c:pt idx="577">
                  <c:v>4751.3032434068709</c:v>
                </c:pt>
                <c:pt idx="578">
                  <c:v>4764.8893360137217</c:v>
                </c:pt>
                <c:pt idx="579">
                  <c:v>4778.3334974600602</c:v>
                </c:pt>
                <c:pt idx="580">
                  <c:v>4791.6363150891502</c:v>
                </c:pt>
                <c:pt idx="581">
                  <c:v>4804.7983986982827</c:v>
                </c:pt>
                <c:pt idx="582">
                  <c:v>4817.8203798097084</c:v>
                </c:pt>
                <c:pt idx="583">
                  <c:v>4830.7029109481173</c:v>
                </c:pt>
                <c:pt idx="584">
                  <c:v>4843.4466649250398</c:v>
                </c:pt>
                <c:pt idx="585">
                  <c:v>4856.0523341305216</c:v>
                </c:pt>
                <c:pt idx="586">
                  <c:v>4868.5206298324056</c:v>
                </c:pt>
                <c:pt idx="587">
                  <c:v>4880.8522814835333</c:v>
                </c:pt>
                <c:pt idx="588">
                  <c:v>4893.0480360371575</c:v>
                </c:pt>
                <c:pt idx="589">
                  <c:v>4905.1086572708446</c:v>
                </c:pt>
                <c:pt idx="590">
                  <c:v>4917.0349251191219</c:v>
                </c:pt>
                <c:pt idx="591">
                  <c:v>4928.8276350151036</c:v>
                </c:pt>
                <c:pt idx="592">
                  <c:v>4940.4875972413256</c:v>
                </c:pt>
                <c:pt idx="593">
                  <c:v>4952.0156362899825</c:v>
                </c:pt>
                <c:pt idx="594">
                  <c:v>4963.4125902327633</c:v>
                </c:pt>
                <c:pt idx="595">
                  <c:v>4974.6793101004478</c:v>
                </c:pt>
                <c:pt idx="596">
                  <c:v>4985.8166592724283</c:v>
                </c:pt>
                <c:pt idx="597">
                  <c:v>4996.8255128762848</c:v>
                </c:pt>
                <c:pt idx="598">
                  <c:v>5007.7067571975495</c:v>
                </c:pt>
                <c:pt idx="599">
                  <c:v>5018.4612890997632</c:v>
                </c:pt>
                <c:pt idx="600">
                  <c:v>5029.0900154549236</c:v>
                </c:pt>
                <c:pt idx="601">
                  <c:v>5039.5938525844049</c:v>
                </c:pt>
                <c:pt idx="602">
                  <c:v>5049.9737257104234</c:v>
                </c:pt>
                <c:pt idx="603">
                  <c:v>5060.2305684181028</c:v>
                </c:pt>
                <c:pt idx="604">
                  <c:v>5070.365322128182</c:v>
                </c:pt>
                <c:pt idx="605">
                  <c:v>5080.3789355804047</c:v>
                </c:pt>
                <c:pt idx="606">
                  <c:v>5090.2723643276067</c:v>
                </c:pt>
                <c:pt idx="607">
                  <c:v>5100.0465702405172</c:v>
                </c:pt>
                <c:pt idx="608">
                  <c:v>5109.7025210232678</c:v>
                </c:pt>
                <c:pt idx="609">
                  <c:v>5119.2411897396105</c:v>
                </c:pt>
                <c:pt idx="610">
                  <c:v>5128.663554349816</c:v>
                </c:pt>
                <c:pt idx="611">
                  <c:v>5137.9705972582269</c:v>
                </c:pt>
                <c:pt idx="612">
                  <c:v>5147.1633048714375</c:v>
                </c:pt>
                <c:pt idx="613">
                  <c:v>5156.2426671670428</c:v>
                </c:pt>
                <c:pt idx="614">
                  <c:v>5165.209677272911</c:v>
                </c:pt>
                <c:pt idx="615">
                  <c:v>5174.0653310569242</c:v>
                </c:pt>
                <c:pt idx="616">
                  <c:v>5182.810626727106</c:v>
                </c:pt>
                <c:pt idx="617">
                  <c:v>5191.4465644420779</c:v>
                </c:pt>
                <c:pt idx="618">
                  <c:v>5199.9741459317529</c:v>
                </c:pt>
                <c:pt idx="619">
                  <c:v>5208.3943741281882</c:v>
                </c:pt>
                <c:pt idx="620">
                  <c:v>5216.7082528064948</c:v>
                </c:pt>
                <c:pt idx="621">
                  <c:v>5224.9167862357217</c:v>
                </c:pt>
                <c:pt idx="622">
                  <c:v>5233.020978839595</c:v>
                </c:pt>
                <c:pt idx="623">
                  <c:v>5241.0218348670242</c:v>
                </c:pt>
                <c:pt idx="624">
                  <c:v>5248.9203580722442</c:v>
                </c:pt>
                <c:pt idx="625">
                  <c:v>5256.7175514044975</c:v>
                </c:pt>
                <c:pt idx="626">
                  <c:v>5264.4144167071227</c:v>
                </c:pt>
                <c:pt idx="627">
                  <c:v>5272.011954425936</c:v>
                </c:pt>
                <c:pt idx="628">
                  <c:v>5279.5111633267743</c:v>
                </c:pt>
                <c:pt idx="629">
                  <c:v>5286.913040222079</c:v>
                </c:pt>
                <c:pt idx="630">
                  <c:v>5294.2185797063812</c:v>
                </c:pt>
                <c:pt idx="631">
                  <c:v>5301.4287739005595</c:v>
                </c:pt>
                <c:pt idx="632">
                  <c:v>5308.544612204736</c:v>
                </c:pt>
                <c:pt idx="633">
                  <c:v>5315.5670810596685</c:v>
                </c:pt>
                <c:pt idx="634">
                  <c:v>5322.4971637165054</c:v>
                </c:pt>
                <c:pt idx="635">
                  <c:v>5329.3358400147599</c:v>
                </c:pt>
                <c:pt idx="636">
                  <c:v>5336.0840861683582</c:v>
                </c:pt>
                <c:pt idx="637">
                  <c:v>5342.7428745596289</c:v>
                </c:pt>
                <c:pt idx="638">
                  <c:v>5349.313173541077</c:v>
                </c:pt>
                <c:pt idx="639">
                  <c:v>5355.7959472448101</c:v>
                </c:pt>
                <c:pt idx="640">
                  <c:v>5362.1921553994607</c:v>
                </c:pt>
                <c:pt idx="641">
                  <c:v>5368.5027531544729</c:v>
                </c:pt>
                <c:pt idx="642">
                  <c:v>5374.7286909115919</c:v>
                </c:pt>
                <c:pt idx="643">
                  <c:v>5380.8709141634272</c:v>
                </c:pt>
                <c:pt idx="644">
                  <c:v>5386.93036333893</c:v>
                </c:pt>
                <c:pt idx="645">
                  <c:v>5392.9079736556487</c:v>
                </c:pt>
                <c:pt idx="646">
                  <c:v>5398.8046749786145</c:v>
                </c:pt>
                <c:pt idx="647">
                  <c:v>5404.6213916857168</c:v>
                </c:pt>
                <c:pt idx="648">
                  <c:v>5410.3590425394159</c:v>
                </c:pt>
                <c:pt idx="649">
                  <c:v>5416.0185405646589</c:v>
                </c:pt>
                <c:pt idx="650">
                  <c:v>5421.6007929328553</c:v>
                </c:pt>
                <c:pt idx="651">
                  <c:v>5427.1067008517675</c:v>
                </c:pt>
                <c:pt idx="652">
                  <c:v>5432.5371594611788</c:v>
                </c:pt>
                <c:pt idx="653">
                  <c:v>5437.8930577342016</c:v>
                </c:pt>
                <c:pt idx="654">
                  <c:v>5443.1752783840839</c:v>
                </c:pt>
                <c:pt idx="655">
                  <c:v>5448.3846977763815</c:v>
                </c:pt>
                <c:pt idx="656">
                  <c:v>5453.5221858463583</c:v>
                </c:pt>
                <c:pt idx="657">
                  <c:v>5458.5886060214862</c:v>
                </c:pt>
                <c:pt idx="658">
                  <c:v>5463.5848151489017</c:v>
                </c:pt>
                <c:pt idx="659">
                  <c:v>5468.5116634277028</c:v>
                </c:pt>
                <c:pt idx="660">
                  <c:v>5473.3699943459442</c:v>
                </c:pt>
                <c:pt idx="661">
                  <c:v>5478.160644622214</c:v>
                </c:pt>
                <c:pt idx="662">
                  <c:v>5482.8844441516585</c:v>
                </c:pt>
                <c:pt idx="663">
                  <c:v>5487.5422159563323</c:v>
                </c:pt>
                <c:pt idx="664">
                  <c:v>5492.1347761397592</c:v>
                </c:pt>
                <c:pt idx="665">
                  <c:v>5496.6629338455714</c:v>
                </c:pt>
                <c:pt idx="666">
                  <c:v>5501.1274912201197</c:v>
                </c:pt>
                <c:pt idx="667">
                  <c:v>5505.5292433789282</c:v>
                </c:pt>
                <c:pt idx="668">
                  <c:v>5509.8689783768868</c:v>
                </c:pt>
                <c:pt idx="669">
                  <c:v>5514.1474771820667</c:v>
                </c:pt>
                <c:pt idx="670">
                  <c:v>5518.3655136530388</c:v>
                </c:pt>
                <c:pt idx="671">
                  <c:v>5522.5238545196034</c:v>
                </c:pt>
                <c:pt idx="672">
                  <c:v>5526.6232593668046</c:v>
                </c:pt>
                <c:pt idx="673">
                  <c:v>5530.6644806221411</c:v>
                </c:pt>
                <c:pt idx="674">
                  <c:v>5534.6482635458569</c:v>
                </c:pt>
                <c:pt idx="675">
                  <c:v>5538.5753462242201</c:v>
                </c:pt>
                <c:pt idx="676">
                  <c:v>5542.4464595656827</c:v>
                </c:pt>
                <c:pt idx="677">
                  <c:v>5546.2623272998317</c:v>
                </c:pt>
                <c:pt idx="678">
                  <c:v>5550.0236659790271</c:v>
                </c:pt>
                <c:pt idx="679">
                  <c:v>5553.7311849826438</c:v>
                </c:pt>
                <c:pt idx="680">
                  <c:v>5557.3855865238147</c:v>
                </c:pt>
                <c:pt idx="681">
                  <c:v>5560.9875656585928</c:v>
                </c:pt>
                <c:pt idx="682">
                  <c:v>5564.537810297441</c:v>
                </c:pt>
                <c:pt idx="683">
                  <c:v>5568.0370012189687</c:v>
                </c:pt>
                <c:pt idx="684">
                  <c:v>5571.4858120858216</c:v>
                </c:pt>
                <c:pt idx="685">
                  <c:v>5574.884909462653</c:v>
                </c:pt>
                <c:pt idx="686">
                  <c:v>5578.2349528360901</c:v>
                </c:pt>
                <c:pt idx="687">
                  <c:v>5581.5365946366164</c:v>
                </c:pt>
                <c:pt idx="688">
                  <c:v>5584.7904802623007</c:v>
                </c:pt>
                <c:pt idx="689">
                  <c:v>5587.9972481042869</c:v>
                </c:pt>
                <c:pt idx="690">
                  <c:v>5591.157529573984</c:v>
                </c:pt>
                <c:pt idx="691">
                  <c:v>5594.2719491318712</c:v>
                </c:pt>
                <c:pt idx="692">
                  <c:v>5597.3411243178643</c:v>
                </c:pt>
                <c:pt idx="693">
                  <c:v>5600.3656657831607</c:v>
                </c:pt>
                <c:pt idx="694">
                  <c:v>5603.3461773235094</c:v>
                </c:pt>
                <c:pt idx="695">
                  <c:v>5606.2832559138305</c:v>
                </c:pt>
                <c:pt idx="696">
                  <c:v>5609.1774917441335</c:v>
                </c:pt>
                <c:pt idx="697">
                  <c:v>5612.02946825666</c:v>
                </c:pt>
                <c:pt idx="698">
                  <c:v>5614.8397621842068</c:v>
                </c:pt>
                <c:pt idx="699">
                  <c:v>5617.6089435895537</c:v>
                </c:pt>
                <c:pt idx="700">
                  <c:v>5620.3375759059581</c:v>
                </c:pt>
                <c:pt idx="701">
                  <c:v>5623.0262159786471</c:v>
                </c:pt>
                <c:pt idx="702">
                  <c:v>5625.6754141072615</c:v>
                </c:pt>
                <c:pt idx="703">
                  <c:v>5628.2857140892002</c:v>
                </c:pt>
                <c:pt idx="704">
                  <c:v>5630.857653263809</c:v>
                </c:pt>
                <c:pt idx="705">
                  <c:v>5633.3917625573722</c:v>
                </c:pt>
                <c:pt idx="706">
                  <c:v>5635.8885665288535</c:v>
                </c:pt>
                <c:pt idx="707">
                  <c:v>5638.3485834163448</c:v>
                </c:pt>
                <c:pt idx="708">
                  <c:v>5640.7723251841771</c:v>
                </c:pt>
                <c:pt idx="709">
                  <c:v>5643.1602975706473</c:v>
                </c:pt>
                <c:pt idx="710">
                  <c:v>5645.5130001363232</c:v>
                </c:pt>
                <c:pt idx="711">
                  <c:v>5647.8309263128804</c:v>
                </c:pt>
                <c:pt idx="712">
                  <c:v>5650.114563452441</c:v>
                </c:pt>
                <c:pt idx="713">
                  <c:v>5652.3643928773663</c:v>
                </c:pt>
                <c:pt idx="714">
                  <c:v>5654.5808899304693</c:v>
                </c:pt>
                <c:pt idx="715">
                  <c:v>5656.764524025617</c:v>
                </c:pt>
                <c:pt idx="716">
                  <c:v>5658.9157586986785</c:v>
                </c:pt>
                <c:pt idx="717">
                  <c:v>5661.0350516587923</c:v>
                </c:pt>
                <c:pt idx="718">
                  <c:v>5663.1228548399158</c:v>
                </c:pt>
                <c:pt idx="719">
                  <c:v>5665.1796144526324</c:v>
                </c:pt>
                <c:pt idx="720">
                  <c:v>5667.2057710361769</c:v>
                </c:pt>
                <c:pt idx="721">
                  <c:v>5669.2017595106572</c:v>
                </c:pt>
                <c:pt idx="722">
                  <c:v>5671.1680092294391</c:v>
                </c:pt>
                <c:pt idx="723">
                  <c:v>5673.1049440316738</c:v>
                </c:pt>
                <c:pt idx="724">
                  <c:v>5675.0129822949302</c:v>
                </c:pt>
                <c:pt idx="725">
                  <c:v>5676.8925369879216</c:v>
                </c:pt>
                <c:pt idx="726">
                  <c:v>5678.7440157232886</c:v>
                </c:pt>
                <c:pt idx="727">
                  <c:v>5680.5678208104227</c:v>
                </c:pt>
                <c:pt idx="728">
                  <c:v>5682.3643493083082</c:v>
                </c:pt>
                <c:pt idx="729">
                  <c:v>5684.1339930783533</c:v>
                </c:pt>
                <c:pt idx="730">
                  <c:v>5685.8771388371988</c:v>
                </c:pt>
                <c:pt idx="731">
                  <c:v>5687.5941682094772</c:v>
                </c:pt>
                <c:pt idx="732">
                  <c:v>5689.2854577805065</c:v>
                </c:pt>
                <c:pt idx="733">
                  <c:v>5690.9513791489007</c:v>
                </c:pt>
                <c:pt idx="734">
                  <c:v>5692.5922989790743</c:v>
                </c:pt>
                <c:pt idx="735">
                  <c:v>5694.2085790536275</c:v>
                </c:pt>
                <c:pt idx="736">
                  <c:v>5695.8005763255978</c:v>
                </c:pt>
                <c:pt idx="737">
                  <c:v>5697.3686429705558</c:v>
                </c:pt>
                <c:pt idx="738">
                  <c:v>5698.9131264385369</c:v>
                </c:pt>
                <c:pt idx="739">
                  <c:v>5700.4343695057905</c:v>
                </c:pt>
                <c:pt idx="740">
                  <c:v>5701.9327103263304</c:v>
                </c:pt>
                <c:pt idx="741">
                  <c:v>5703.4084824832844</c:v>
                </c:pt>
                <c:pt idx="742">
                  <c:v>5704.8620150400129</c:v>
                </c:pt>
                <c:pt idx="743">
                  <c:v>5706.2936325910032</c:v>
                </c:pt>
                <c:pt idx="744">
                  <c:v>5707.7036553125135</c:v>
                </c:pt>
                <c:pt idx="745">
                  <c:v>5709.0923990129659</c:v>
                </c:pt>
                <c:pt idx="746">
                  <c:v>5710.4601751830687</c:v>
                </c:pt>
                <c:pt idx="747">
                  <c:v>5711.8072910456658</c:v>
                </c:pt>
                <c:pt idx="748">
                  <c:v>5713.1340496053026</c:v>
                </c:pt>
                <c:pt idx="749">
                  <c:v>5714.4407496974954</c:v>
                </c:pt>
                <c:pt idx="750">
                  <c:v>5715.7276860376996</c:v>
                </c:pt>
                <c:pt idx="751">
                  <c:v>5716.9951492699693</c:v>
                </c:pt>
                <c:pt idx="752">
                  <c:v>5718.243426015295</c:v>
                </c:pt>
                <c:pt idx="753">
                  <c:v>5719.4727989196235</c:v>
                </c:pt>
                <c:pt idx="754">
                  <c:v>5720.683546701538</c:v>
                </c:pt>
                <c:pt idx="755">
                  <c:v>5721.8759441996099</c:v>
                </c:pt>
                <c:pt idx="756">
                  <c:v>5723.0502624193987</c:v>
                </c:pt>
                <c:pt idx="757">
                  <c:v>5724.2067685801094</c:v>
                </c:pt>
                <c:pt idx="758">
                  <c:v>5725.3457261608919</c:v>
                </c:pt>
                <c:pt idx="759">
                  <c:v>5726.4673949467851</c:v>
                </c:pt>
                <c:pt idx="760">
                  <c:v>5727.5720310742945</c:v>
                </c:pt>
                <c:pt idx="761">
                  <c:v>5728.6598870766056</c:v>
                </c:pt>
                <c:pt idx="762">
                  <c:v>5729.7312119284225</c:v>
                </c:pt>
                <c:pt idx="763">
                  <c:v>5730.7862510904361</c:v>
                </c:pt>
                <c:pt idx="764">
                  <c:v>5731.8252465534124</c:v>
                </c:pt>
                <c:pt idx="765">
                  <c:v>5732.8484368819027</c:v>
                </c:pt>
                <c:pt idx="766">
                  <c:v>5733.8560572575643</c:v>
                </c:pt>
                <c:pt idx="767">
                  <c:v>5734.8483395221056</c:v>
                </c:pt>
                <c:pt idx="768">
                  <c:v>5735.8255122198343</c:v>
                </c:pt>
                <c:pt idx="769">
                  <c:v>5736.7878006398223</c:v>
                </c:pt>
                <c:pt idx="770">
                  <c:v>5737.7354268576755</c:v>
                </c:pt>
                <c:pt idx="771">
                  <c:v>5738.6686097769152</c:v>
                </c:pt>
                <c:pt idx="772">
                  <c:v>5739.5875651699635</c:v>
                </c:pt>
                <c:pt idx="773">
                  <c:v>5740.4925057187329</c:v>
                </c:pt>
                <c:pt idx="774">
                  <c:v>5741.3836410548265</c:v>
                </c:pt>
                <c:pt idx="775">
                  <c:v>5742.2611777993334</c:v>
                </c:pt>
                <c:pt idx="776">
                  <c:v>5743.1253196022371</c:v>
                </c:pt>
                <c:pt idx="777">
                  <c:v>5743.9762671814215</c:v>
                </c:pt>
                <c:pt idx="778">
                  <c:v>5744.8142183612836</c:v>
                </c:pt>
                <c:pt idx="779">
                  <c:v>5745.6393681109503</c:v>
                </c:pt>
                <c:pt idx="780">
                  <c:v>5746.4519085820957</c:v>
                </c:pt>
                <c:pt idx="781">
                  <c:v>5747.2520291463688</c:v>
                </c:pt>
                <c:pt idx="782">
                  <c:v>5748.0399164324217</c:v>
                </c:pt>
                <c:pt idx="783">
                  <c:v>5748.8157543625475</c:v>
                </c:pt>
                <c:pt idx="784">
                  <c:v>5749.5797241889222</c:v>
                </c:pt>
                <c:pt idx="785">
                  <c:v>5750.3320045294595</c:v>
                </c:pt>
                <c:pt idx="786">
                  <c:v>5751.0727714032664</c:v>
                </c:pt>
                <c:pt idx="787">
                  <c:v>5751.8021982657201</c:v>
                </c:pt>
                <c:pt idx="788">
                  <c:v>5752.5204560431466</c:v>
                </c:pt>
                <c:pt idx="789">
                  <c:v>5753.2277131671226</c:v>
                </c:pt>
                <c:pt idx="790">
                  <c:v>5753.9241356083821</c:v>
                </c:pt>
                <c:pt idx="791">
                  <c:v>5754.6098869103498</c:v>
                </c:pt>
                <c:pt idx="792">
                  <c:v>5755.2851282222846</c:v>
                </c:pt>
                <c:pt idx="793">
                  <c:v>5755.9500183320506</c:v>
                </c:pt>
                <c:pt idx="794">
                  <c:v>5756.6047136985044</c:v>
                </c:pt>
                <c:pt idx="795">
                  <c:v>5757.2493684835108</c:v>
                </c:pt>
                <c:pt idx="796">
                  <c:v>5757.8841345835854</c:v>
                </c:pt>
                <c:pt idx="797">
                  <c:v>5758.5091616611626</c:v>
                </c:pt>
                <c:pt idx="798">
                  <c:v>5759.124597175497</c:v>
                </c:pt>
                <c:pt idx="799">
                  <c:v>5759.7305864131995</c:v>
                </c:pt>
                <c:pt idx="800">
                  <c:v>5760.3272725184052</c:v>
                </c:pt>
                <c:pt idx="801">
                  <c:v>5760.914796522582</c:v>
                </c:pt>
                <c:pt idx="802">
                  <c:v>5761.4932973739824</c:v>
                </c:pt>
                <c:pt idx="803">
                  <c:v>5762.062911966731</c:v>
                </c:pt>
                <c:pt idx="804">
                  <c:v>5762.623775169568</c:v>
                </c:pt>
                <c:pt idx="805">
                  <c:v>5763.1760198542324</c:v>
                </c:pt>
                <c:pt idx="806">
                  <c:v>5763.7197769234999</c:v>
                </c:pt>
                <c:pt idx="807">
                  <c:v>5764.2551753388752</c:v>
                </c:pt>
                <c:pt idx="808">
                  <c:v>5764.7823421479416</c:v>
                </c:pt>
                <c:pt idx="809">
                  <c:v>5765.3014025113644</c:v>
                </c:pt>
                <c:pt idx="810">
                  <c:v>5765.8124797295659</c:v>
                </c:pt>
                <c:pt idx="811">
                  <c:v>5766.315695269057</c:v>
                </c:pt>
                <c:pt idx="812">
                  <c:v>5766.8111687884411</c:v>
                </c:pt>
                <c:pt idx="813">
                  <c:v>5767.2990181640862</c:v>
                </c:pt>
                <c:pt idx="814">
                  <c:v>5767.7793595154744</c:v>
                </c:pt>
                <c:pt idx="815">
                  <c:v>5768.2523072302229</c:v>
                </c:pt>
                <c:pt idx="816">
                  <c:v>5768.7179739887915</c:v>
                </c:pt>
                <c:pt idx="817">
                  <c:v>5769.1764707888633</c:v>
                </c:pt>
                <c:pt idx="818">
                  <c:v>5769.627906969421</c:v>
                </c:pt>
                <c:pt idx="819">
                  <c:v>5770.0723902345044</c:v>
                </c:pt>
                <c:pt idx="820">
                  <c:v>5770.5100266766613</c:v>
                </c:pt>
                <c:pt idx="821">
                  <c:v>5770.9409208000943</c:v>
                </c:pt>
                <c:pt idx="822">
                  <c:v>5771.3651755435048</c:v>
                </c:pt>
                <c:pt idx="823">
                  <c:v>5771.7828923026345</c:v>
                </c:pt>
                <c:pt idx="824">
                  <c:v>5772.1941709525154</c:v>
                </c:pt>
                <c:pt idx="825">
                  <c:v>5772.5991098694194</c:v>
                </c:pt>
                <c:pt idx="826">
                  <c:v>5772.9978059525274</c:v>
                </c:pt>
                <c:pt idx="827">
                  <c:v>5773.3903546452984</c:v>
                </c:pt>
                <c:pt idx="828">
                  <c:v>5773.7768499565664</c:v>
                </c:pt>
                <c:pt idx="829">
                  <c:v>5774.1573844813456</c:v>
                </c:pt>
                <c:pt idx="830">
                  <c:v>5774.5320494213647</c:v>
                </c:pt>
                <c:pt idx="831">
                  <c:v>5774.9009346053208</c:v>
                </c:pt>
                <c:pt idx="832">
                  <c:v>5775.264128508863</c:v>
                </c:pt>
                <c:pt idx="833">
                  <c:v>5775.6217182743057</c:v>
                </c:pt>
                <c:pt idx="834">
                  <c:v>5775.9737897300765</c:v>
                </c:pt>
                <c:pt idx="835">
                  <c:v>5776.320427409898</c:v>
                </c:pt>
                <c:pt idx="836">
                  <c:v>5776.6617145717119</c:v>
                </c:pt>
                <c:pt idx="837">
                  <c:v>5776.9977332163417</c:v>
                </c:pt>
                <c:pt idx="838">
                  <c:v>5777.3285641059056</c:v>
                </c:pt>
                <c:pt idx="839">
                  <c:v>5777.6542867819726</c:v>
                </c:pt>
                <c:pt idx="840">
                  <c:v>5777.9749795834723</c:v>
                </c:pt>
                <c:pt idx="841">
                  <c:v>5778.2907196643564</c:v>
                </c:pt>
                <c:pt idx="842">
                  <c:v>5778.60158301102</c:v>
                </c:pt>
                <c:pt idx="843">
                  <c:v>5778.9076444594803</c:v>
                </c:pt>
                <c:pt idx="844">
                  <c:v>5779.2089777123156</c:v>
                </c:pt>
                <c:pt idx="845">
                  <c:v>5779.5056553553768</c:v>
                </c:pt>
                <c:pt idx="846">
                  <c:v>5779.7977488742563</c:v>
                </c:pt>
                <c:pt idx="847">
                  <c:v>5780.0853286705387</c:v>
                </c:pt>
                <c:pt idx="848">
                  <c:v>5780.3684640778147</c:v>
                </c:pt>
                <c:pt idx="849">
                  <c:v>5780.6472233774784</c:v>
                </c:pt>
                <c:pt idx="850">
                  <c:v>5780.9216738143032</c:v>
                </c:pt>
                <c:pt idx="851">
                  <c:v>5781.1918816117941</c:v>
                </c:pt>
                <c:pt idx="852">
                  <c:v>5781.4579119873297</c:v>
                </c:pt>
                <c:pt idx="853">
                  <c:v>5781.7198291670875</c:v>
                </c:pt>
                <c:pt idx="854">
                  <c:v>5781.9776964007633</c:v>
                </c:pt>
                <c:pt idx="855">
                  <c:v>5782.2315759760777</c:v>
                </c:pt>
                <c:pt idx="856">
                  <c:v>5782.4815292330804</c:v>
                </c:pt>
                <c:pt idx="857">
                  <c:v>5782.7276165782523</c:v>
                </c:pt>
                <c:pt idx="858">
                  <c:v>5782.9698974984049</c:v>
                </c:pt>
                <c:pt idx="859">
                  <c:v>5783.2084305743856</c:v>
                </c:pt>
                <c:pt idx="860">
                  <c:v>5783.4432734945849</c:v>
                </c:pt>
                <c:pt idx="861">
                  <c:v>5783.6744830682537</c:v>
                </c:pt>
                <c:pt idx="862">
                  <c:v>5783.9021152386294</c:v>
                </c:pt>
                <c:pt idx="863">
                  <c:v>5784.1262250958735</c:v>
                </c:pt>
                <c:pt idx="864">
                  <c:v>5784.3468668898258</c:v>
                </c:pt>
                <c:pt idx="865">
                  <c:v>5784.5640940425747</c:v>
                </c:pt>
                <c:pt idx="866">
                  <c:v>5784.7779591608469</c:v>
                </c:pt>
                <c:pt idx="867">
                  <c:v>5784.9885140482193</c:v>
                </c:pt>
                <c:pt idx="868">
                  <c:v>5785.1958097171573</c:v>
                </c:pt>
                <c:pt idx="869">
                  <c:v>5785.3998964008761</c:v>
                </c:pt>
                <c:pt idx="870">
                  <c:v>5785.6008235650324</c:v>
                </c:pt>
                <c:pt idx="871">
                  <c:v>5785.7986399192478</c:v>
                </c:pt>
                <c:pt idx="872">
                  <c:v>5785.9933934284654</c:v>
                </c:pt>
                <c:pt idx="873">
                  <c:v>5786.1851313241414</c:v>
                </c:pt>
                <c:pt idx="874">
                  <c:v>5786.3739001152735</c:v>
                </c:pt>
                <c:pt idx="875">
                  <c:v>5786.5597455992729</c:v>
                </c:pt>
                <c:pt idx="876">
                  <c:v>5786.7427128726731</c:v>
                </c:pt>
                <c:pt idx="877">
                  <c:v>5786.9228463416885</c:v>
                </c:pt>
                <c:pt idx="878">
                  <c:v>5787.1001897326141</c:v>
                </c:pt>
                <c:pt idx="879">
                  <c:v>5787.274786102078</c:v>
                </c:pt>
                <c:pt idx="880">
                  <c:v>5787.4466778471387</c:v>
                </c:pt>
                <c:pt idx="881">
                  <c:v>5787.615906715243</c:v>
                </c:pt>
                <c:pt idx="882">
                  <c:v>5787.7825138140297</c:v>
                </c:pt>
                <c:pt idx="883">
                  <c:v>5787.9465396209962</c:v>
                </c:pt>
                <c:pt idx="884">
                  <c:v>5788.1080239930207</c:v>
                </c:pt>
                <c:pt idx="885">
                  <c:v>5788.2670061757435</c:v>
                </c:pt>
                <c:pt idx="886">
                  <c:v>5788.4235248128134</c:v>
                </c:pt>
                <c:pt idx="887">
                  <c:v>5788.5776179549975</c:v>
                </c:pt>
                <c:pt idx="888">
                  <c:v>5788.7293230691539</c:v>
                </c:pt>
                <c:pt idx="889">
                  <c:v>5788.8786770470779</c:v>
                </c:pt>
                <c:pt idx="890">
                  <c:v>5789.0257162142134</c:v>
                </c:pt>
                <c:pt idx="891">
                  <c:v>5789.1704763382368</c:v>
                </c:pt>
                <c:pt idx="892">
                  <c:v>5789.3129926375141</c:v>
                </c:pt>
                <c:pt idx="893">
                  <c:v>5789.4532997894357</c:v>
                </c:pt>
                <c:pt idx="894">
                  <c:v>5789.5914319386238</c:v>
                </c:pt>
                <c:pt idx="895">
                  <c:v>5789.7274227050211</c:v>
                </c:pt>
                <c:pt idx="896">
                  <c:v>5789.8613051918592</c:v>
                </c:pt>
                <c:pt idx="897">
                  <c:v>5789.9931119935081</c:v>
                </c:pt>
                <c:pt idx="898">
                  <c:v>5790.1228752032102</c:v>
                </c:pt>
                <c:pt idx="899">
                  <c:v>5790.2506264206995</c:v>
                </c:pt>
                <c:pt idx="900">
                  <c:v>5790.376396759706</c:v>
                </c:pt>
              </c:numCache>
            </c:numRef>
          </c:yVal>
          <c:smooth val="0"/>
        </c:ser>
        <c:ser>
          <c:idx val="3"/>
          <c:order val="3"/>
          <c:tx>
            <c:strRef>
              <c:f>SEIR!$E$3</c:f>
              <c:strCache>
                <c:ptCount val="1"/>
                <c:pt idx="0">
                  <c:v>E(t)</c:v>
                </c:pt>
              </c:strCache>
            </c:strRef>
          </c:tx>
          <c:marker>
            <c:symbol val="none"/>
          </c:marker>
          <c:xVal>
            <c:numRef>
              <c:f>SEIR!$A$4:$A$904</c:f>
              <c:numCache>
                <c:formatCode>General</c:formatCode>
                <c:ptCount val="901"/>
                <c:pt idx="0">
                  <c:v>0</c:v>
                </c:pt>
                <c:pt idx="1">
                  <c:v>0.1</c:v>
                </c:pt>
                <c:pt idx="2">
                  <c:v>0.2</c:v>
                </c:pt>
                <c:pt idx="3">
                  <c:v>0.30000000000000004</c:v>
                </c:pt>
                <c:pt idx="4">
                  <c:v>0.4</c:v>
                </c:pt>
                <c:pt idx="5">
                  <c:v>0.5</c:v>
                </c:pt>
                <c:pt idx="6">
                  <c:v>0.60000000000000009</c:v>
                </c:pt>
                <c:pt idx="7">
                  <c:v>0.70000000000000007</c:v>
                </c:pt>
                <c:pt idx="8">
                  <c:v>0.8</c:v>
                </c:pt>
                <c:pt idx="9">
                  <c:v>0.9</c:v>
                </c:pt>
                <c:pt idx="10">
                  <c:v>1</c:v>
                </c:pt>
                <c:pt idx="11">
                  <c:v>1.1000000000000001</c:v>
                </c:pt>
                <c:pt idx="12">
                  <c:v>1.2000000000000002</c:v>
                </c:pt>
                <c:pt idx="13">
                  <c:v>1.3</c:v>
                </c:pt>
                <c:pt idx="14">
                  <c:v>1.4000000000000001</c:v>
                </c:pt>
                <c:pt idx="15">
                  <c:v>1.5</c:v>
                </c:pt>
                <c:pt idx="16">
                  <c:v>1.6</c:v>
                </c:pt>
                <c:pt idx="17">
                  <c:v>1.7000000000000002</c:v>
                </c:pt>
                <c:pt idx="18">
                  <c:v>1.8</c:v>
                </c:pt>
                <c:pt idx="19">
                  <c:v>1.9000000000000001</c:v>
                </c:pt>
                <c:pt idx="20">
                  <c:v>2</c:v>
                </c:pt>
                <c:pt idx="21">
                  <c:v>2.1</c:v>
                </c:pt>
                <c:pt idx="22">
                  <c:v>2.2000000000000002</c:v>
                </c:pt>
                <c:pt idx="23">
                  <c:v>2.3000000000000003</c:v>
                </c:pt>
                <c:pt idx="24">
                  <c:v>2.4000000000000004</c:v>
                </c:pt>
                <c:pt idx="25">
                  <c:v>2.5</c:v>
                </c:pt>
                <c:pt idx="26">
                  <c:v>2.6</c:v>
                </c:pt>
                <c:pt idx="27">
                  <c:v>2.7</c:v>
                </c:pt>
                <c:pt idx="28">
                  <c:v>2.8000000000000003</c:v>
                </c:pt>
                <c:pt idx="29">
                  <c:v>2.9000000000000004</c:v>
                </c:pt>
                <c:pt idx="30">
                  <c:v>3</c:v>
                </c:pt>
                <c:pt idx="31">
                  <c:v>3.1</c:v>
                </c:pt>
                <c:pt idx="32">
                  <c:v>3.2</c:v>
                </c:pt>
                <c:pt idx="33">
                  <c:v>3.3000000000000003</c:v>
                </c:pt>
                <c:pt idx="34">
                  <c:v>3.4000000000000004</c:v>
                </c:pt>
                <c:pt idx="35">
                  <c:v>3.5</c:v>
                </c:pt>
                <c:pt idx="36">
                  <c:v>3.6</c:v>
                </c:pt>
                <c:pt idx="37">
                  <c:v>3.7</c:v>
                </c:pt>
                <c:pt idx="38">
                  <c:v>3.8000000000000003</c:v>
                </c:pt>
                <c:pt idx="39">
                  <c:v>3.9000000000000004</c:v>
                </c:pt>
                <c:pt idx="40">
                  <c:v>4</c:v>
                </c:pt>
                <c:pt idx="41">
                  <c:v>4.1000000000000005</c:v>
                </c:pt>
                <c:pt idx="42">
                  <c:v>4.2</c:v>
                </c:pt>
                <c:pt idx="43">
                  <c:v>4.3</c:v>
                </c:pt>
                <c:pt idx="44">
                  <c:v>4.4000000000000004</c:v>
                </c:pt>
                <c:pt idx="45">
                  <c:v>4.5</c:v>
                </c:pt>
                <c:pt idx="46">
                  <c:v>4.6000000000000005</c:v>
                </c:pt>
                <c:pt idx="47">
                  <c:v>4.7</c:v>
                </c:pt>
                <c:pt idx="48">
                  <c:v>4.8000000000000007</c:v>
                </c:pt>
                <c:pt idx="49">
                  <c:v>4.9000000000000004</c:v>
                </c:pt>
                <c:pt idx="50">
                  <c:v>5</c:v>
                </c:pt>
                <c:pt idx="51">
                  <c:v>5.1000000000000005</c:v>
                </c:pt>
                <c:pt idx="52">
                  <c:v>5.2</c:v>
                </c:pt>
                <c:pt idx="53">
                  <c:v>5.3000000000000007</c:v>
                </c:pt>
                <c:pt idx="54">
                  <c:v>5.4</c:v>
                </c:pt>
                <c:pt idx="55">
                  <c:v>5.5</c:v>
                </c:pt>
                <c:pt idx="56">
                  <c:v>5.6000000000000005</c:v>
                </c:pt>
                <c:pt idx="57">
                  <c:v>5.7</c:v>
                </c:pt>
                <c:pt idx="58">
                  <c:v>5.8000000000000007</c:v>
                </c:pt>
                <c:pt idx="59">
                  <c:v>5.9</c:v>
                </c:pt>
                <c:pt idx="60">
                  <c:v>6</c:v>
                </c:pt>
                <c:pt idx="61">
                  <c:v>6.1000000000000005</c:v>
                </c:pt>
                <c:pt idx="62">
                  <c:v>6.2</c:v>
                </c:pt>
                <c:pt idx="63">
                  <c:v>6.3000000000000007</c:v>
                </c:pt>
                <c:pt idx="64">
                  <c:v>6.4</c:v>
                </c:pt>
                <c:pt idx="65">
                  <c:v>6.5</c:v>
                </c:pt>
                <c:pt idx="66">
                  <c:v>6.6000000000000005</c:v>
                </c:pt>
                <c:pt idx="67">
                  <c:v>6.7</c:v>
                </c:pt>
                <c:pt idx="68">
                  <c:v>6.8000000000000007</c:v>
                </c:pt>
                <c:pt idx="69">
                  <c:v>6.9</c:v>
                </c:pt>
                <c:pt idx="70">
                  <c:v>7</c:v>
                </c:pt>
                <c:pt idx="71">
                  <c:v>7.1000000000000005</c:v>
                </c:pt>
                <c:pt idx="72">
                  <c:v>7.2</c:v>
                </c:pt>
                <c:pt idx="73">
                  <c:v>7.3000000000000007</c:v>
                </c:pt>
                <c:pt idx="74">
                  <c:v>7.4</c:v>
                </c:pt>
                <c:pt idx="75">
                  <c:v>7.5</c:v>
                </c:pt>
                <c:pt idx="76">
                  <c:v>7.6000000000000005</c:v>
                </c:pt>
                <c:pt idx="77">
                  <c:v>7.7</c:v>
                </c:pt>
                <c:pt idx="78">
                  <c:v>7.8000000000000007</c:v>
                </c:pt>
                <c:pt idx="79">
                  <c:v>7.9</c:v>
                </c:pt>
                <c:pt idx="80">
                  <c:v>8</c:v>
                </c:pt>
                <c:pt idx="81">
                  <c:v>8.1</c:v>
                </c:pt>
                <c:pt idx="82">
                  <c:v>8.2000000000000011</c:v>
                </c:pt>
                <c:pt idx="83">
                  <c:v>8.3000000000000007</c:v>
                </c:pt>
                <c:pt idx="84">
                  <c:v>8.4</c:v>
                </c:pt>
                <c:pt idx="85">
                  <c:v>8.5</c:v>
                </c:pt>
                <c:pt idx="86">
                  <c:v>8.6</c:v>
                </c:pt>
                <c:pt idx="87">
                  <c:v>8.7000000000000011</c:v>
                </c:pt>
                <c:pt idx="88">
                  <c:v>8.8000000000000007</c:v>
                </c:pt>
                <c:pt idx="89">
                  <c:v>8.9</c:v>
                </c:pt>
                <c:pt idx="90">
                  <c:v>9</c:v>
                </c:pt>
                <c:pt idx="91">
                  <c:v>9.1</c:v>
                </c:pt>
                <c:pt idx="92">
                  <c:v>9.2000000000000011</c:v>
                </c:pt>
                <c:pt idx="93">
                  <c:v>9.3000000000000007</c:v>
                </c:pt>
                <c:pt idx="94">
                  <c:v>9.4</c:v>
                </c:pt>
                <c:pt idx="95">
                  <c:v>9.5</c:v>
                </c:pt>
                <c:pt idx="96">
                  <c:v>9.6000000000000014</c:v>
                </c:pt>
                <c:pt idx="97">
                  <c:v>9.7000000000000011</c:v>
                </c:pt>
                <c:pt idx="98">
                  <c:v>9.8000000000000007</c:v>
                </c:pt>
                <c:pt idx="99">
                  <c:v>9.9</c:v>
                </c:pt>
                <c:pt idx="100">
                  <c:v>10</c:v>
                </c:pt>
                <c:pt idx="101">
                  <c:v>10.100000000000001</c:v>
                </c:pt>
                <c:pt idx="102">
                  <c:v>10.200000000000001</c:v>
                </c:pt>
                <c:pt idx="103">
                  <c:v>10.3</c:v>
                </c:pt>
                <c:pt idx="104">
                  <c:v>10.4</c:v>
                </c:pt>
                <c:pt idx="105">
                  <c:v>10.5</c:v>
                </c:pt>
                <c:pt idx="106">
                  <c:v>10.600000000000001</c:v>
                </c:pt>
                <c:pt idx="107">
                  <c:v>10.700000000000001</c:v>
                </c:pt>
                <c:pt idx="108">
                  <c:v>10.8</c:v>
                </c:pt>
                <c:pt idx="109">
                  <c:v>10.9</c:v>
                </c:pt>
                <c:pt idx="110">
                  <c:v>11</c:v>
                </c:pt>
                <c:pt idx="111">
                  <c:v>11.100000000000001</c:v>
                </c:pt>
                <c:pt idx="112">
                  <c:v>11.200000000000001</c:v>
                </c:pt>
                <c:pt idx="113">
                  <c:v>11.3</c:v>
                </c:pt>
                <c:pt idx="114">
                  <c:v>11.4</c:v>
                </c:pt>
                <c:pt idx="115">
                  <c:v>11.5</c:v>
                </c:pt>
                <c:pt idx="116">
                  <c:v>11.600000000000001</c:v>
                </c:pt>
                <c:pt idx="117">
                  <c:v>11.700000000000001</c:v>
                </c:pt>
                <c:pt idx="118">
                  <c:v>11.8</c:v>
                </c:pt>
                <c:pt idx="119">
                  <c:v>11.9</c:v>
                </c:pt>
                <c:pt idx="120">
                  <c:v>12</c:v>
                </c:pt>
                <c:pt idx="121">
                  <c:v>12.100000000000001</c:v>
                </c:pt>
                <c:pt idx="122">
                  <c:v>12.200000000000001</c:v>
                </c:pt>
                <c:pt idx="123">
                  <c:v>12.3</c:v>
                </c:pt>
                <c:pt idx="124">
                  <c:v>12.4</c:v>
                </c:pt>
                <c:pt idx="125">
                  <c:v>12.5</c:v>
                </c:pt>
                <c:pt idx="126">
                  <c:v>12.600000000000001</c:v>
                </c:pt>
                <c:pt idx="127">
                  <c:v>12.700000000000001</c:v>
                </c:pt>
                <c:pt idx="128">
                  <c:v>12.8</c:v>
                </c:pt>
                <c:pt idx="129">
                  <c:v>12.9</c:v>
                </c:pt>
                <c:pt idx="130">
                  <c:v>13</c:v>
                </c:pt>
                <c:pt idx="131">
                  <c:v>13.100000000000001</c:v>
                </c:pt>
                <c:pt idx="132">
                  <c:v>13.200000000000001</c:v>
                </c:pt>
                <c:pt idx="133">
                  <c:v>13.3</c:v>
                </c:pt>
                <c:pt idx="134">
                  <c:v>13.4</c:v>
                </c:pt>
                <c:pt idx="135">
                  <c:v>13.5</c:v>
                </c:pt>
                <c:pt idx="136">
                  <c:v>13.600000000000001</c:v>
                </c:pt>
                <c:pt idx="137">
                  <c:v>13.700000000000001</c:v>
                </c:pt>
                <c:pt idx="138">
                  <c:v>13.8</c:v>
                </c:pt>
                <c:pt idx="139">
                  <c:v>13.9</c:v>
                </c:pt>
                <c:pt idx="140">
                  <c:v>14</c:v>
                </c:pt>
                <c:pt idx="141">
                  <c:v>14.100000000000001</c:v>
                </c:pt>
                <c:pt idx="142">
                  <c:v>14.200000000000001</c:v>
                </c:pt>
                <c:pt idx="143">
                  <c:v>14.3</c:v>
                </c:pt>
                <c:pt idx="144">
                  <c:v>14.4</c:v>
                </c:pt>
                <c:pt idx="145">
                  <c:v>14.5</c:v>
                </c:pt>
                <c:pt idx="146">
                  <c:v>14.600000000000001</c:v>
                </c:pt>
                <c:pt idx="147">
                  <c:v>14.700000000000001</c:v>
                </c:pt>
                <c:pt idx="148">
                  <c:v>14.8</c:v>
                </c:pt>
                <c:pt idx="149">
                  <c:v>14.9</c:v>
                </c:pt>
                <c:pt idx="150">
                  <c:v>15</c:v>
                </c:pt>
                <c:pt idx="151">
                  <c:v>15.100000000000001</c:v>
                </c:pt>
                <c:pt idx="152">
                  <c:v>15.200000000000001</c:v>
                </c:pt>
                <c:pt idx="153">
                  <c:v>15.3</c:v>
                </c:pt>
                <c:pt idx="154">
                  <c:v>15.4</c:v>
                </c:pt>
                <c:pt idx="155">
                  <c:v>15.5</c:v>
                </c:pt>
                <c:pt idx="156">
                  <c:v>15.600000000000001</c:v>
                </c:pt>
                <c:pt idx="157">
                  <c:v>15.700000000000001</c:v>
                </c:pt>
                <c:pt idx="158">
                  <c:v>15.8</c:v>
                </c:pt>
                <c:pt idx="159">
                  <c:v>15.9</c:v>
                </c:pt>
                <c:pt idx="160">
                  <c:v>16</c:v>
                </c:pt>
                <c:pt idx="161">
                  <c:v>16.100000000000001</c:v>
                </c:pt>
                <c:pt idx="162">
                  <c:v>16.2</c:v>
                </c:pt>
                <c:pt idx="163">
                  <c:v>16.3</c:v>
                </c:pt>
                <c:pt idx="164">
                  <c:v>16.400000000000002</c:v>
                </c:pt>
                <c:pt idx="165">
                  <c:v>16.5</c:v>
                </c:pt>
                <c:pt idx="166">
                  <c:v>16.600000000000001</c:v>
                </c:pt>
                <c:pt idx="167">
                  <c:v>16.7</c:v>
                </c:pt>
                <c:pt idx="168">
                  <c:v>16.8</c:v>
                </c:pt>
                <c:pt idx="169">
                  <c:v>16.900000000000002</c:v>
                </c:pt>
                <c:pt idx="170">
                  <c:v>17</c:v>
                </c:pt>
                <c:pt idx="171">
                  <c:v>17.100000000000001</c:v>
                </c:pt>
                <c:pt idx="172">
                  <c:v>17.2</c:v>
                </c:pt>
                <c:pt idx="173">
                  <c:v>17.3</c:v>
                </c:pt>
                <c:pt idx="174">
                  <c:v>17.400000000000002</c:v>
                </c:pt>
                <c:pt idx="175">
                  <c:v>17.5</c:v>
                </c:pt>
                <c:pt idx="176">
                  <c:v>17.600000000000001</c:v>
                </c:pt>
                <c:pt idx="177">
                  <c:v>17.7</c:v>
                </c:pt>
                <c:pt idx="178">
                  <c:v>17.8</c:v>
                </c:pt>
                <c:pt idx="179">
                  <c:v>17.900000000000002</c:v>
                </c:pt>
                <c:pt idx="180">
                  <c:v>18</c:v>
                </c:pt>
                <c:pt idx="181">
                  <c:v>18.100000000000001</c:v>
                </c:pt>
                <c:pt idx="182">
                  <c:v>18.2</c:v>
                </c:pt>
                <c:pt idx="183">
                  <c:v>18.3</c:v>
                </c:pt>
                <c:pt idx="184">
                  <c:v>18.400000000000002</c:v>
                </c:pt>
                <c:pt idx="185">
                  <c:v>18.5</c:v>
                </c:pt>
                <c:pt idx="186">
                  <c:v>18.600000000000001</c:v>
                </c:pt>
                <c:pt idx="187">
                  <c:v>18.7</c:v>
                </c:pt>
                <c:pt idx="188">
                  <c:v>18.8</c:v>
                </c:pt>
                <c:pt idx="189">
                  <c:v>18.900000000000002</c:v>
                </c:pt>
                <c:pt idx="190">
                  <c:v>19</c:v>
                </c:pt>
                <c:pt idx="191">
                  <c:v>19.100000000000001</c:v>
                </c:pt>
                <c:pt idx="192">
                  <c:v>19.200000000000003</c:v>
                </c:pt>
                <c:pt idx="193">
                  <c:v>19.3</c:v>
                </c:pt>
                <c:pt idx="194">
                  <c:v>19.400000000000002</c:v>
                </c:pt>
                <c:pt idx="195">
                  <c:v>19.5</c:v>
                </c:pt>
                <c:pt idx="196">
                  <c:v>19.600000000000001</c:v>
                </c:pt>
                <c:pt idx="197">
                  <c:v>19.700000000000003</c:v>
                </c:pt>
                <c:pt idx="198">
                  <c:v>19.8</c:v>
                </c:pt>
                <c:pt idx="199">
                  <c:v>19.900000000000002</c:v>
                </c:pt>
                <c:pt idx="200">
                  <c:v>20</c:v>
                </c:pt>
                <c:pt idx="201">
                  <c:v>20.100000000000001</c:v>
                </c:pt>
                <c:pt idx="202">
                  <c:v>20.200000000000003</c:v>
                </c:pt>
                <c:pt idx="203">
                  <c:v>20.3</c:v>
                </c:pt>
                <c:pt idx="204">
                  <c:v>20.400000000000002</c:v>
                </c:pt>
                <c:pt idx="205">
                  <c:v>20.5</c:v>
                </c:pt>
                <c:pt idx="206">
                  <c:v>20.6</c:v>
                </c:pt>
                <c:pt idx="207">
                  <c:v>20.700000000000003</c:v>
                </c:pt>
                <c:pt idx="208">
                  <c:v>20.8</c:v>
                </c:pt>
                <c:pt idx="209">
                  <c:v>20.900000000000002</c:v>
                </c:pt>
                <c:pt idx="210">
                  <c:v>21</c:v>
                </c:pt>
                <c:pt idx="211">
                  <c:v>21.1</c:v>
                </c:pt>
                <c:pt idx="212">
                  <c:v>21.200000000000003</c:v>
                </c:pt>
                <c:pt idx="213">
                  <c:v>21.3</c:v>
                </c:pt>
                <c:pt idx="214">
                  <c:v>21.400000000000002</c:v>
                </c:pt>
                <c:pt idx="215">
                  <c:v>21.5</c:v>
                </c:pt>
                <c:pt idx="216">
                  <c:v>21.6</c:v>
                </c:pt>
                <c:pt idx="217">
                  <c:v>21.700000000000003</c:v>
                </c:pt>
                <c:pt idx="218">
                  <c:v>21.8</c:v>
                </c:pt>
                <c:pt idx="219">
                  <c:v>21.900000000000002</c:v>
                </c:pt>
                <c:pt idx="220">
                  <c:v>22</c:v>
                </c:pt>
                <c:pt idx="221">
                  <c:v>22.1</c:v>
                </c:pt>
                <c:pt idx="222">
                  <c:v>22.200000000000003</c:v>
                </c:pt>
                <c:pt idx="223">
                  <c:v>22.3</c:v>
                </c:pt>
                <c:pt idx="224">
                  <c:v>22.400000000000002</c:v>
                </c:pt>
                <c:pt idx="225">
                  <c:v>22.5</c:v>
                </c:pt>
                <c:pt idx="226">
                  <c:v>22.6</c:v>
                </c:pt>
                <c:pt idx="227">
                  <c:v>22.700000000000003</c:v>
                </c:pt>
                <c:pt idx="228">
                  <c:v>22.8</c:v>
                </c:pt>
                <c:pt idx="229">
                  <c:v>22.900000000000002</c:v>
                </c:pt>
                <c:pt idx="230">
                  <c:v>23</c:v>
                </c:pt>
                <c:pt idx="231">
                  <c:v>23.1</c:v>
                </c:pt>
                <c:pt idx="232">
                  <c:v>23.200000000000003</c:v>
                </c:pt>
                <c:pt idx="233">
                  <c:v>23.3</c:v>
                </c:pt>
                <c:pt idx="234">
                  <c:v>23.400000000000002</c:v>
                </c:pt>
                <c:pt idx="235">
                  <c:v>23.5</c:v>
                </c:pt>
                <c:pt idx="236">
                  <c:v>23.6</c:v>
                </c:pt>
                <c:pt idx="237">
                  <c:v>23.700000000000003</c:v>
                </c:pt>
                <c:pt idx="238">
                  <c:v>23.8</c:v>
                </c:pt>
                <c:pt idx="239">
                  <c:v>23.900000000000002</c:v>
                </c:pt>
                <c:pt idx="240">
                  <c:v>24</c:v>
                </c:pt>
                <c:pt idx="241">
                  <c:v>24.1</c:v>
                </c:pt>
                <c:pt idx="242">
                  <c:v>24.200000000000003</c:v>
                </c:pt>
                <c:pt idx="243">
                  <c:v>24.3</c:v>
                </c:pt>
                <c:pt idx="244">
                  <c:v>24.400000000000002</c:v>
                </c:pt>
                <c:pt idx="245">
                  <c:v>24.5</c:v>
                </c:pt>
                <c:pt idx="246">
                  <c:v>24.6</c:v>
                </c:pt>
                <c:pt idx="247">
                  <c:v>24.700000000000003</c:v>
                </c:pt>
                <c:pt idx="248">
                  <c:v>24.8</c:v>
                </c:pt>
                <c:pt idx="249">
                  <c:v>24.900000000000002</c:v>
                </c:pt>
                <c:pt idx="250">
                  <c:v>25</c:v>
                </c:pt>
                <c:pt idx="251">
                  <c:v>25.1</c:v>
                </c:pt>
                <c:pt idx="252">
                  <c:v>25.200000000000003</c:v>
                </c:pt>
                <c:pt idx="253">
                  <c:v>25.3</c:v>
                </c:pt>
                <c:pt idx="254">
                  <c:v>25.400000000000002</c:v>
                </c:pt>
                <c:pt idx="255">
                  <c:v>25.5</c:v>
                </c:pt>
                <c:pt idx="256">
                  <c:v>25.6</c:v>
                </c:pt>
                <c:pt idx="257">
                  <c:v>25.700000000000003</c:v>
                </c:pt>
                <c:pt idx="258">
                  <c:v>25.8</c:v>
                </c:pt>
                <c:pt idx="259">
                  <c:v>25.900000000000002</c:v>
                </c:pt>
                <c:pt idx="260">
                  <c:v>26</c:v>
                </c:pt>
                <c:pt idx="261">
                  <c:v>26.1</c:v>
                </c:pt>
                <c:pt idx="262">
                  <c:v>26.200000000000003</c:v>
                </c:pt>
                <c:pt idx="263">
                  <c:v>26.3</c:v>
                </c:pt>
                <c:pt idx="264">
                  <c:v>26.400000000000002</c:v>
                </c:pt>
                <c:pt idx="265">
                  <c:v>26.5</c:v>
                </c:pt>
                <c:pt idx="266">
                  <c:v>26.6</c:v>
                </c:pt>
                <c:pt idx="267">
                  <c:v>26.700000000000003</c:v>
                </c:pt>
                <c:pt idx="268">
                  <c:v>26.8</c:v>
                </c:pt>
                <c:pt idx="269">
                  <c:v>26.900000000000002</c:v>
                </c:pt>
                <c:pt idx="270">
                  <c:v>27</c:v>
                </c:pt>
                <c:pt idx="271">
                  <c:v>27.1</c:v>
                </c:pt>
                <c:pt idx="272">
                  <c:v>27.200000000000003</c:v>
                </c:pt>
                <c:pt idx="273">
                  <c:v>27.3</c:v>
                </c:pt>
                <c:pt idx="274">
                  <c:v>27.400000000000002</c:v>
                </c:pt>
                <c:pt idx="275">
                  <c:v>27.5</c:v>
                </c:pt>
                <c:pt idx="276">
                  <c:v>27.6</c:v>
                </c:pt>
                <c:pt idx="277">
                  <c:v>27.700000000000003</c:v>
                </c:pt>
                <c:pt idx="278">
                  <c:v>27.8</c:v>
                </c:pt>
                <c:pt idx="279">
                  <c:v>27.900000000000002</c:v>
                </c:pt>
                <c:pt idx="280">
                  <c:v>28</c:v>
                </c:pt>
                <c:pt idx="281">
                  <c:v>28.1</c:v>
                </c:pt>
                <c:pt idx="282">
                  <c:v>28.200000000000003</c:v>
                </c:pt>
                <c:pt idx="283">
                  <c:v>28.3</c:v>
                </c:pt>
                <c:pt idx="284">
                  <c:v>28.400000000000002</c:v>
                </c:pt>
                <c:pt idx="285">
                  <c:v>28.5</c:v>
                </c:pt>
                <c:pt idx="286">
                  <c:v>28.6</c:v>
                </c:pt>
                <c:pt idx="287">
                  <c:v>28.700000000000003</c:v>
                </c:pt>
                <c:pt idx="288">
                  <c:v>28.8</c:v>
                </c:pt>
                <c:pt idx="289">
                  <c:v>28.900000000000002</c:v>
                </c:pt>
                <c:pt idx="290">
                  <c:v>29</c:v>
                </c:pt>
                <c:pt idx="291">
                  <c:v>29.1</c:v>
                </c:pt>
                <c:pt idx="292">
                  <c:v>29.200000000000003</c:v>
                </c:pt>
                <c:pt idx="293">
                  <c:v>29.3</c:v>
                </c:pt>
                <c:pt idx="294">
                  <c:v>29.400000000000002</c:v>
                </c:pt>
                <c:pt idx="295">
                  <c:v>29.5</c:v>
                </c:pt>
                <c:pt idx="296">
                  <c:v>29.6</c:v>
                </c:pt>
                <c:pt idx="297">
                  <c:v>29.700000000000003</c:v>
                </c:pt>
                <c:pt idx="298">
                  <c:v>29.8</c:v>
                </c:pt>
                <c:pt idx="299">
                  <c:v>29.900000000000002</c:v>
                </c:pt>
                <c:pt idx="300">
                  <c:v>30</c:v>
                </c:pt>
                <c:pt idx="301">
                  <c:v>30.1</c:v>
                </c:pt>
                <c:pt idx="302">
                  <c:v>30.200000000000003</c:v>
                </c:pt>
                <c:pt idx="303">
                  <c:v>30.3</c:v>
                </c:pt>
                <c:pt idx="304">
                  <c:v>30.400000000000002</c:v>
                </c:pt>
                <c:pt idx="305">
                  <c:v>30.5</c:v>
                </c:pt>
                <c:pt idx="306">
                  <c:v>30.6</c:v>
                </c:pt>
                <c:pt idx="307">
                  <c:v>30.700000000000003</c:v>
                </c:pt>
                <c:pt idx="308">
                  <c:v>30.8</c:v>
                </c:pt>
                <c:pt idx="309">
                  <c:v>30.900000000000002</c:v>
                </c:pt>
                <c:pt idx="310">
                  <c:v>31</c:v>
                </c:pt>
                <c:pt idx="311">
                  <c:v>31.1</c:v>
                </c:pt>
                <c:pt idx="312">
                  <c:v>31.200000000000003</c:v>
                </c:pt>
                <c:pt idx="313">
                  <c:v>31.3</c:v>
                </c:pt>
                <c:pt idx="314">
                  <c:v>31.400000000000002</c:v>
                </c:pt>
                <c:pt idx="315">
                  <c:v>31.5</c:v>
                </c:pt>
                <c:pt idx="316">
                  <c:v>31.6</c:v>
                </c:pt>
                <c:pt idx="317">
                  <c:v>31.700000000000003</c:v>
                </c:pt>
                <c:pt idx="318">
                  <c:v>31.8</c:v>
                </c:pt>
                <c:pt idx="319">
                  <c:v>31.900000000000002</c:v>
                </c:pt>
                <c:pt idx="320">
                  <c:v>32</c:v>
                </c:pt>
                <c:pt idx="321">
                  <c:v>32.1</c:v>
                </c:pt>
                <c:pt idx="322">
                  <c:v>32.200000000000003</c:v>
                </c:pt>
                <c:pt idx="323">
                  <c:v>32.300000000000004</c:v>
                </c:pt>
                <c:pt idx="324">
                  <c:v>32.4</c:v>
                </c:pt>
                <c:pt idx="325">
                  <c:v>32.5</c:v>
                </c:pt>
                <c:pt idx="326">
                  <c:v>32.6</c:v>
                </c:pt>
                <c:pt idx="327">
                  <c:v>32.700000000000003</c:v>
                </c:pt>
                <c:pt idx="328">
                  <c:v>32.800000000000004</c:v>
                </c:pt>
                <c:pt idx="329">
                  <c:v>32.9</c:v>
                </c:pt>
                <c:pt idx="330">
                  <c:v>33</c:v>
                </c:pt>
                <c:pt idx="331">
                  <c:v>33.1</c:v>
                </c:pt>
                <c:pt idx="332">
                  <c:v>33.200000000000003</c:v>
                </c:pt>
                <c:pt idx="333">
                  <c:v>33.300000000000004</c:v>
                </c:pt>
                <c:pt idx="334">
                  <c:v>33.4</c:v>
                </c:pt>
                <c:pt idx="335">
                  <c:v>33.5</c:v>
                </c:pt>
                <c:pt idx="336">
                  <c:v>33.6</c:v>
                </c:pt>
                <c:pt idx="337">
                  <c:v>33.700000000000003</c:v>
                </c:pt>
                <c:pt idx="338">
                  <c:v>33.800000000000004</c:v>
                </c:pt>
                <c:pt idx="339">
                  <c:v>33.9</c:v>
                </c:pt>
                <c:pt idx="340">
                  <c:v>34</c:v>
                </c:pt>
                <c:pt idx="341">
                  <c:v>34.1</c:v>
                </c:pt>
                <c:pt idx="342">
                  <c:v>34.200000000000003</c:v>
                </c:pt>
                <c:pt idx="343">
                  <c:v>34.300000000000004</c:v>
                </c:pt>
                <c:pt idx="344">
                  <c:v>34.4</c:v>
                </c:pt>
                <c:pt idx="345">
                  <c:v>34.5</c:v>
                </c:pt>
                <c:pt idx="346">
                  <c:v>34.6</c:v>
                </c:pt>
                <c:pt idx="347">
                  <c:v>34.700000000000003</c:v>
                </c:pt>
                <c:pt idx="348">
                  <c:v>34.800000000000004</c:v>
                </c:pt>
                <c:pt idx="349">
                  <c:v>34.9</c:v>
                </c:pt>
                <c:pt idx="350">
                  <c:v>35</c:v>
                </c:pt>
                <c:pt idx="351">
                  <c:v>35.1</c:v>
                </c:pt>
                <c:pt idx="352">
                  <c:v>35.200000000000003</c:v>
                </c:pt>
                <c:pt idx="353">
                  <c:v>35.300000000000004</c:v>
                </c:pt>
                <c:pt idx="354">
                  <c:v>35.4</c:v>
                </c:pt>
                <c:pt idx="355">
                  <c:v>35.5</c:v>
                </c:pt>
                <c:pt idx="356">
                  <c:v>35.6</c:v>
                </c:pt>
                <c:pt idx="357">
                  <c:v>35.700000000000003</c:v>
                </c:pt>
                <c:pt idx="358">
                  <c:v>35.800000000000004</c:v>
                </c:pt>
                <c:pt idx="359">
                  <c:v>35.9</c:v>
                </c:pt>
                <c:pt idx="360">
                  <c:v>36</c:v>
                </c:pt>
                <c:pt idx="361">
                  <c:v>36.1</c:v>
                </c:pt>
                <c:pt idx="362">
                  <c:v>36.200000000000003</c:v>
                </c:pt>
                <c:pt idx="363">
                  <c:v>36.300000000000004</c:v>
                </c:pt>
                <c:pt idx="364">
                  <c:v>36.4</c:v>
                </c:pt>
                <c:pt idx="365">
                  <c:v>36.5</c:v>
                </c:pt>
                <c:pt idx="366">
                  <c:v>36.6</c:v>
                </c:pt>
                <c:pt idx="367">
                  <c:v>36.700000000000003</c:v>
                </c:pt>
                <c:pt idx="368">
                  <c:v>36.800000000000004</c:v>
                </c:pt>
                <c:pt idx="369">
                  <c:v>36.9</c:v>
                </c:pt>
                <c:pt idx="370">
                  <c:v>37</c:v>
                </c:pt>
                <c:pt idx="371">
                  <c:v>37.1</c:v>
                </c:pt>
                <c:pt idx="372">
                  <c:v>37.200000000000003</c:v>
                </c:pt>
                <c:pt idx="373">
                  <c:v>37.300000000000004</c:v>
                </c:pt>
                <c:pt idx="374">
                  <c:v>37.4</c:v>
                </c:pt>
                <c:pt idx="375">
                  <c:v>37.5</c:v>
                </c:pt>
                <c:pt idx="376">
                  <c:v>37.6</c:v>
                </c:pt>
                <c:pt idx="377">
                  <c:v>37.700000000000003</c:v>
                </c:pt>
                <c:pt idx="378">
                  <c:v>37.800000000000004</c:v>
                </c:pt>
                <c:pt idx="379">
                  <c:v>37.9</c:v>
                </c:pt>
                <c:pt idx="380">
                  <c:v>38</c:v>
                </c:pt>
                <c:pt idx="381">
                  <c:v>38.1</c:v>
                </c:pt>
                <c:pt idx="382">
                  <c:v>38.200000000000003</c:v>
                </c:pt>
                <c:pt idx="383">
                  <c:v>38.300000000000004</c:v>
                </c:pt>
                <c:pt idx="384">
                  <c:v>38.400000000000006</c:v>
                </c:pt>
                <c:pt idx="385">
                  <c:v>38.5</c:v>
                </c:pt>
                <c:pt idx="386">
                  <c:v>38.6</c:v>
                </c:pt>
                <c:pt idx="387">
                  <c:v>38.700000000000003</c:v>
                </c:pt>
                <c:pt idx="388">
                  <c:v>38.800000000000004</c:v>
                </c:pt>
                <c:pt idx="389">
                  <c:v>38.900000000000006</c:v>
                </c:pt>
                <c:pt idx="390">
                  <c:v>39</c:v>
                </c:pt>
                <c:pt idx="391">
                  <c:v>39.1</c:v>
                </c:pt>
                <c:pt idx="392">
                  <c:v>39.200000000000003</c:v>
                </c:pt>
                <c:pt idx="393">
                  <c:v>39.300000000000004</c:v>
                </c:pt>
                <c:pt idx="394">
                  <c:v>39.400000000000006</c:v>
                </c:pt>
                <c:pt idx="395">
                  <c:v>39.5</c:v>
                </c:pt>
                <c:pt idx="396">
                  <c:v>39.6</c:v>
                </c:pt>
                <c:pt idx="397">
                  <c:v>39.700000000000003</c:v>
                </c:pt>
                <c:pt idx="398">
                  <c:v>39.800000000000004</c:v>
                </c:pt>
                <c:pt idx="399">
                  <c:v>39.900000000000006</c:v>
                </c:pt>
                <c:pt idx="400">
                  <c:v>40</c:v>
                </c:pt>
                <c:pt idx="401">
                  <c:v>40.1</c:v>
                </c:pt>
                <c:pt idx="402">
                  <c:v>40.200000000000003</c:v>
                </c:pt>
                <c:pt idx="403">
                  <c:v>40.300000000000004</c:v>
                </c:pt>
                <c:pt idx="404">
                  <c:v>40.400000000000006</c:v>
                </c:pt>
                <c:pt idx="405">
                  <c:v>40.5</c:v>
                </c:pt>
                <c:pt idx="406">
                  <c:v>40.6</c:v>
                </c:pt>
                <c:pt idx="407">
                  <c:v>40.700000000000003</c:v>
                </c:pt>
                <c:pt idx="408">
                  <c:v>40.800000000000004</c:v>
                </c:pt>
                <c:pt idx="409">
                  <c:v>40.900000000000006</c:v>
                </c:pt>
                <c:pt idx="410">
                  <c:v>41</c:v>
                </c:pt>
                <c:pt idx="411">
                  <c:v>41.1</c:v>
                </c:pt>
                <c:pt idx="412">
                  <c:v>41.2</c:v>
                </c:pt>
                <c:pt idx="413">
                  <c:v>41.300000000000004</c:v>
                </c:pt>
                <c:pt idx="414">
                  <c:v>41.400000000000006</c:v>
                </c:pt>
                <c:pt idx="415">
                  <c:v>41.5</c:v>
                </c:pt>
                <c:pt idx="416">
                  <c:v>41.6</c:v>
                </c:pt>
                <c:pt idx="417">
                  <c:v>41.7</c:v>
                </c:pt>
                <c:pt idx="418">
                  <c:v>41.800000000000004</c:v>
                </c:pt>
                <c:pt idx="419">
                  <c:v>41.900000000000006</c:v>
                </c:pt>
                <c:pt idx="420">
                  <c:v>42</c:v>
                </c:pt>
                <c:pt idx="421">
                  <c:v>42.1</c:v>
                </c:pt>
                <c:pt idx="422">
                  <c:v>42.2</c:v>
                </c:pt>
                <c:pt idx="423">
                  <c:v>42.300000000000004</c:v>
                </c:pt>
                <c:pt idx="424">
                  <c:v>42.400000000000006</c:v>
                </c:pt>
                <c:pt idx="425">
                  <c:v>42.5</c:v>
                </c:pt>
                <c:pt idx="426">
                  <c:v>42.6</c:v>
                </c:pt>
                <c:pt idx="427">
                  <c:v>42.7</c:v>
                </c:pt>
                <c:pt idx="428">
                  <c:v>42.800000000000004</c:v>
                </c:pt>
                <c:pt idx="429">
                  <c:v>42.900000000000006</c:v>
                </c:pt>
                <c:pt idx="430">
                  <c:v>43</c:v>
                </c:pt>
                <c:pt idx="431">
                  <c:v>43.1</c:v>
                </c:pt>
                <c:pt idx="432">
                  <c:v>43.2</c:v>
                </c:pt>
                <c:pt idx="433">
                  <c:v>43.300000000000004</c:v>
                </c:pt>
                <c:pt idx="434">
                  <c:v>43.400000000000006</c:v>
                </c:pt>
                <c:pt idx="435">
                  <c:v>43.5</c:v>
                </c:pt>
                <c:pt idx="436">
                  <c:v>43.6</c:v>
                </c:pt>
                <c:pt idx="437">
                  <c:v>43.7</c:v>
                </c:pt>
                <c:pt idx="438">
                  <c:v>43.800000000000004</c:v>
                </c:pt>
                <c:pt idx="439">
                  <c:v>43.900000000000006</c:v>
                </c:pt>
                <c:pt idx="440">
                  <c:v>44</c:v>
                </c:pt>
                <c:pt idx="441">
                  <c:v>44.1</c:v>
                </c:pt>
                <c:pt idx="442">
                  <c:v>44.2</c:v>
                </c:pt>
                <c:pt idx="443">
                  <c:v>44.300000000000004</c:v>
                </c:pt>
                <c:pt idx="444">
                  <c:v>44.400000000000006</c:v>
                </c:pt>
                <c:pt idx="445">
                  <c:v>44.5</c:v>
                </c:pt>
                <c:pt idx="446">
                  <c:v>44.6</c:v>
                </c:pt>
                <c:pt idx="447">
                  <c:v>44.7</c:v>
                </c:pt>
                <c:pt idx="448">
                  <c:v>44.800000000000004</c:v>
                </c:pt>
                <c:pt idx="449">
                  <c:v>44.900000000000006</c:v>
                </c:pt>
                <c:pt idx="450">
                  <c:v>45</c:v>
                </c:pt>
                <c:pt idx="451">
                  <c:v>45.1</c:v>
                </c:pt>
                <c:pt idx="452">
                  <c:v>45.2</c:v>
                </c:pt>
                <c:pt idx="453">
                  <c:v>45.300000000000004</c:v>
                </c:pt>
                <c:pt idx="454">
                  <c:v>45.400000000000006</c:v>
                </c:pt>
                <c:pt idx="455">
                  <c:v>45.5</c:v>
                </c:pt>
                <c:pt idx="456">
                  <c:v>45.6</c:v>
                </c:pt>
                <c:pt idx="457">
                  <c:v>45.7</c:v>
                </c:pt>
                <c:pt idx="458">
                  <c:v>45.800000000000004</c:v>
                </c:pt>
                <c:pt idx="459">
                  <c:v>45.900000000000006</c:v>
                </c:pt>
                <c:pt idx="460">
                  <c:v>46</c:v>
                </c:pt>
                <c:pt idx="461">
                  <c:v>46.1</c:v>
                </c:pt>
                <c:pt idx="462">
                  <c:v>46.2</c:v>
                </c:pt>
                <c:pt idx="463">
                  <c:v>46.300000000000004</c:v>
                </c:pt>
                <c:pt idx="464">
                  <c:v>46.400000000000006</c:v>
                </c:pt>
                <c:pt idx="465">
                  <c:v>46.5</c:v>
                </c:pt>
                <c:pt idx="466">
                  <c:v>46.6</c:v>
                </c:pt>
                <c:pt idx="467">
                  <c:v>46.7</c:v>
                </c:pt>
                <c:pt idx="468">
                  <c:v>46.800000000000004</c:v>
                </c:pt>
                <c:pt idx="469">
                  <c:v>46.900000000000006</c:v>
                </c:pt>
                <c:pt idx="470">
                  <c:v>47</c:v>
                </c:pt>
                <c:pt idx="471">
                  <c:v>47.1</c:v>
                </c:pt>
                <c:pt idx="472">
                  <c:v>47.2</c:v>
                </c:pt>
                <c:pt idx="473">
                  <c:v>47.300000000000004</c:v>
                </c:pt>
                <c:pt idx="474">
                  <c:v>47.400000000000006</c:v>
                </c:pt>
                <c:pt idx="475">
                  <c:v>47.5</c:v>
                </c:pt>
                <c:pt idx="476">
                  <c:v>47.6</c:v>
                </c:pt>
                <c:pt idx="477">
                  <c:v>47.7</c:v>
                </c:pt>
                <c:pt idx="478">
                  <c:v>47.800000000000004</c:v>
                </c:pt>
                <c:pt idx="479">
                  <c:v>47.900000000000006</c:v>
                </c:pt>
                <c:pt idx="480">
                  <c:v>48</c:v>
                </c:pt>
                <c:pt idx="481">
                  <c:v>48.1</c:v>
                </c:pt>
                <c:pt idx="482">
                  <c:v>48.2</c:v>
                </c:pt>
                <c:pt idx="483">
                  <c:v>48.300000000000004</c:v>
                </c:pt>
                <c:pt idx="484">
                  <c:v>48.400000000000006</c:v>
                </c:pt>
                <c:pt idx="485">
                  <c:v>48.5</c:v>
                </c:pt>
                <c:pt idx="486">
                  <c:v>48.6</c:v>
                </c:pt>
                <c:pt idx="487">
                  <c:v>48.7</c:v>
                </c:pt>
                <c:pt idx="488">
                  <c:v>48.800000000000004</c:v>
                </c:pt>
                <c:pt idx="489">
                  <c:v>48.900000000000006</c:v>
                </c:pt>
                <c:pt idx="490">
                  <c:v>49</c:v>
                </c:pt>
                <c:pt idx="491">
                  <c:v>49.1</c:v>
                </c:pt>
                <c:pt idx="492">
                  <c:v>49.2</c:v>
                </c:pt>
                <c:pt idx="493">
                  <c:v>49.300000000000004</c:v>
                </c:pt>
                <c:pt idx="494">
                  <c:v>49.400000000000006</c:v>
                </c:pt>
                <c:pt idx="495">
                  <c:v>49.5</c:v>
                </c:pt>
                <c:pt idx="496">
                  <c:v>49.6</c:v>
                </c:pt>
                <c:pt idx="497">
                  <c:v>49.7</c:v>
                </c:pt>
                <c:pt idx="498">
                  <c:v>49.800000000000004</c:v>
                </c:pt>
                <c:pt idx="499">
                  <c:v>49.900000000000006</c:v>
                </c:pt>
                <c:pt idx="500">
                  <c:v>50</c:v>
                </c:pt>
                <c:pt idx="501">
                  <c:v>50.1</c:v>
                </c:pt>
                <c:pt idx="502">
                  <c:v>50.2</c:v>
                </c:pt>
                <c:pt idx="503">
                  <c:v>50.300000000000004</c:v>
                </c:pt>
                <c:pt idx="504">
                  <c:v>50.400000000000006</c:v>
                </c:pt>
                <c:pt idx="505">
                  <c:v>50.5</c:v>
                </c:pt>
                <c:pt idx="506">
                  <c:v>50.6</c:v>
                </c:pt>
                <c:pt idx="507">
                  <c:v>50.7</c:v>
                </c:pt>
                <c:pt idx="508">
                  <c:v>50.800000000000004</c:v>
                </c:pt>
                <c:pt idx="509">
                  <c:v>50.900000000000006</c:v>
                </c:pt>
                <c:pt idx="510">
                  <c:v>51</c:v>
                </c:pt>
                <c:pt idx="511">
                  <c:v>51.1</c:v>
                </c:pt>
                <c:pt idx="512">
                  <c:v>51.2</c:v>
                </c:pt>
                <c:pt idx="513">
                  <c:v>51.300000000000004</c:v>
                </c:pt>
                <c:pt idx="514">
                  <c:v>51.400000000000006</c:v>
                </c:pt>
                <c:pt idx="515">
                  <c:v>51.5</c:v>
                </c:pt>
                <c:pt idx="516">
                  <c:v>51.6</c:v>
                </c:pt>
                <c:pt idx="517">
                  <c:v>51.7</c:v>
                </c:pt>
                <c:pt idx="518">
                  <c:v>51.800000000000004</c:v>
                </c:pt>
                <c:pt idx="519">
                  <c:v>51.900000000000006</c:v>
                </c:pt>
                <c:pt idx="520">
                  <c:v>52</c:v>
                </c:pt>
                <c:pt idx="521">
                  <c:v>52.1</c:v>
                </c:pt>
                <c:pt idx="522">
                  <c:v>52.2</c:v>
                </c:pt>
                <c:pt idx="523">
                  <c:v>52.300000000000004</c:v>
                </c:pt>
                <c:pt idx="524">
                  <c:v>52.400000000000006</c:v>
                </c:pt>
                <c:pt idx="525">
                  <c:v>52.5</c:v>
                </c:pt>
                <c:pt idx="526">
                  <c:v>52.6</c:v>
                </c:pt>
                <c:pt idx="527">
                  <c:v>52.7</c:v>
                </c:pt>
                <c:pt idx="528">
                  <c:v>52.800000000000004</c:v>
                </c:pt>
                <c:pt idx="529">
                  <c:v>52.900000000000006</c:v>
                </c:pt>
                <c:pt idx="530">
                  <c:v>53</c:v>
                </c:pt>
                <c:pt idx="531">
                  <c:v>53.1</c:v>
                </c:pt>
                <c:pt idx="532">
                  <c:v>53.2</c:v>
                </c:pt>
                <c:pt idx="533">
                  <c:v>53.300000000000004</c:v>
                </c:pt>
                <c:pt idx="534">
                  <c:v>53.400000000000006</c:v>
                </c:pt>
                <c:pt idx="535">
                  <c:v>53.5</c:v>
                </c:pt>
                <c:pt idx="536">
                  <c:v>53.6</c:v>
                </c:pt>
                <c:pt idx="537">
                  <c:v>53.7</c:v>
                </c:pt>
                <c:pt idx="538">
                  <c:v>53.800000000000004</c:v>
                </c:pt>
                <c:pt idx="539">
                  <c:v>53.900000000000006</c:v>
                </c:pt>
                <c:pt idx="540">
                  <c:v>54</c:v>
                </c:pt>
                <c:pt idx="541">
                  <c:v>54.1</c:v>
                </c:pt>
                <c:pt idx="542">
                  <c:v>54.2</c:v>
                </c:pt>
                <c:pt idx="543">
                  <c:v>54.300000000000004</c:v>
                </c:pt>
                <c:pt idx="544">
                  <c:v>54.400000000000006</c:v>
                </c:pt>
                <c:pt idx="545">
                  <c:v>54.5</c:v>
                </c:pt>
                <c:pt idx="546">
                  <c:v>54.6</c:v>
                </c:pt>
                <c:pt idx="547">
                  <c:v>54.7</c:v>
                </c:pt>
                <c:pt idx="548">
                  <c:v>54.800000000000004</c:v>
                </c:pt>
                <c:pt idx="549">
                  <c:v>54.900000000000006</c:v>
                </c:pt>
                <c:pt idx="550">
                  <c:v>55</c:v>
                </c:pt>
                <c:pt idx="551">
                  <c:v>55.1</c:v>
                </c:pt>
                <c:pt idx="552">
                  <c:v>55.2</c:v>
                </c:pt>
                <c:pt idx="553">
                  <c:v>55.300000000000004</c:v>
                </c:pt>
                <c:pt idx="554">
                  <c:v>55.400000000000006</c:v>
                </c:pt>
                <c:pt idx="555">
                  <c:v>55.5</c:v>
                </c:pt>
                <c:pt idx="556">
                  <c:v>55.6</c:v>
                </c:pt>
                <c:pt idx="557">
                  <c:v>55.7</c:v>
                </c:pt>
                <c:pt idx="558">
                  <c:v>55.800000000000004</c:v>
                </c:pt>
                <c:pt idx="559">
                  <c:v>55.900000000000006</c:v>
                </c:pt>
                <c:pt idx="560">
                  <c:v>56</c:v>
                </c:pt>
                <c:pt idx="561">
                  <c:v>56.1</c:v>
                </c:pt>
                <c:pt idx="562">
                  <c:v>56.2</c:v>
                </c:pt>
                <c:pt idx="563">
                  <c:v>56.300000000000004</c:v>
                </c:pt>
                <c:pt idx="564">
                  <c:v>56.400000000000006</c:v>
                </c:pt>
                <c:pt idx="565">
                  <c:v>56.5</c:v>
                </c:pt>
                <c:pt idx="566">
                  <c:v>56.6</c:v>
                </c:pt>
                <c:pt idx="567">
                  <c:v>56.7</c:v>
                </c:pt>
                <c:pt idx="568">
                  <c:v>56.800000000000004</c:v>
                </c:pt>
                <c:pt idx="569">
                  <c:v>56.900000000000006</c:v>
                </c:pt>
                <c:pt idx="570">
                  <c:v>57</c:v>
                </c:pt>
                <c:pt idx="571">
                  <c:v>57.1</c:v>
                </c:pt>
                <c:pt idx="572">
                  <c:v>57.2</c:v>
                </c:pt>
                <c:pt idx="573">
                  <c:v>57.300000000000004</c:v>
                </c:pt>
                <c:pt idx="574">
                  <c:v>57.400000000000006</c:v>
                </c:pt>
                <c:pt idx="575">
                  <c:v>57.5</c:v>
                </c:pt>
                <c:pt idx="576">
                  <c:v>57.6</c:v>
                </c:pt>
                <c:pt idx="577">
                  <c:v>57.7</c:v>
                </c:pt>
                <c:pt idx="578">
                  <c:v>57.800000000000004</c:v>
                </c:pt>
                <c:pt idx="579">
                  <c:v>57.900000000000006</c:v>
                </c:pt>
                <c:pt idx="580">
                  <c:v>58</c:v>
                </c:pt>
                <c:pt idx="581">
                  <c:v>58.1</c:v>
                </c:pt>
                <c:pt idx="582">
                  <c:v>58.2</c:v>
                </c:pt>
                <c:pt idx="583">
                  <c:v>58.300000000000004</c:v>
                </c:pt>
                <c:pt idx="584">
                  <c:v>58.400000000000006</c:v>
                </c:pt>
                <c:pt idx="585">
                  <c:v>58.5</c:v>
                </c:pt>
                <c:pt idx="586">
                  <c:v>58.6</c:v>
                </c:pt>
                <c:pt idx="587">
                  <c:v>58.7</c:v>
                </c:pt>
                <c:pt idx="588">
                  <c:v>58.800000000000004</c:v>
                </c:pt>
                <c:pt idx="589">
                  <c:v>58.900000000000006</c:v>
                </c:pt>
                <c:pt idx="590">
                  <c:v>59</c:v>
                </c:pt>
                <c:pt idx="591">
                  <c:v>59.1</c:v>
                </c:pt>
                <c:pt idx="592">
                  <c:v>59.2</c:v>
                </c:pt>
                <c:pt idx="593">
                  <c:v>59.300000000000004</c:v>
                </c:pt>
                <c:pt idx="594">
                  <c:v>59.400000000000006</c:v>
                </c:pt>
                <c:pt idx="595">
                  <c:v>59.5</c:v>
                </c:pt>
                <c:pt idx="596">
                  <c:v>59.6</c:v>
                </c:pt>
                <c:pt idx="597">
                  <c:v>59.7</c:v>
                </c:pt>
                <c:pt idx="598">
                  <c:v>59.800000000000004</c:v>
                </c:pt>
                <c:pt idx="599">
                  <c:v>59.900000000000006</c:v>
                </c:pt>
                <c:pt idx="600">
                  <c:v>60</c:v>
                </c:pt>
                <c:pt idx="601">
                  <c:v>60.1</c:v>
                </c:pt>
                <c:pt idx="602">
                  <c:v>60.2</c:v>
                </c:pt>
                <c:pt idx="603">
                  <c:v>60.300000000000004</c:v>
                </c:pt>
                <c:pt idx="604">
                  <c:v>60.400000000000006</c:v>
                </c:pt>
                <c:pt idx="605">
                  <c:v>60.5</c:v>
                </c:pt>
                <c:pt idx="606">
                  <c:v>60.6</c:v>
                </c:pt>
                <c:pt idx="607">
                  <c:v>60.7</c:v>
                </c:pt>
                <c:pt idx="608">
                  <c:v>60.800000000000004</c:v>
                </c:pt>
                <c:pt idx="609">
                  <c:v>60.900000000000006</c:v>
                </c:pt>
                <c:pt idx="610">
                  <c:v>61</c:v>
                </c:pt>
                <c:pt idx="611">
                  <c:v>61.1</c:v>
                </c:pt>
                <c:pt idx="612">
                  <c:v>61.2</c:v>
                </c:pt>
                <c:pt idx="613">
                  <c:v>61.300000000000004</c:v>
                </c:pt>
                <c:pt idx="614">
                  <c:v>61.400000000000006</c:v>
                </c:pt>
                <c:pt idx="615">
                  <c:v>61.5</c:v>
                </c:pt>
                <c:pt idx="616">
                  <c:v>61.6</c:v>
                </c:pt>
                <c:pt idx="617">
                  <c:v>61.7</c:v>
                </c:pt>
                <c:pt idx="618">
                  <c:v>61.800000000000004</c:v>
                </c:pt>
                <c:pt idx="619">
                  <c:v>61.900000000000006</c:v>
                </c:pt>
                <c:pt idx="620">
                  <c:v>62</c:v>
                </c:pt>
                <c:pt idx="621">
                  <c:v>62.1</c:v>
                </c:pt>
                <c:pt idx="622">
                  <c:v>62.2</c:v>
                </c:pt>
                <c:pt idx="623">
                  <c:v>62.300000000000004</c:v>
                </c:pt>
                <c:pt idx="624">
                  <c:v>62.400000000000006</c:v>
                </c:pt>
                <c:pt idx="625">
                  <c:v>62.5</c:v>
                </c:pt>
                <c:pt idx="626">
                  <c:v>62.6</c:v>
                </c:pt>
                <c:pt idx="627">
                  <c:v>62.7</c:v>
                </c:pt>
                <c:pt idx="628">
                  <c:v>62.800000000000004</c:v>
                </c:pt>
                <c:pt idx="629">
                  <c:v>62.900000000000006</c:v>
                </c:pt>
                <c:pt idx="630">
                  <c:v>63</c:v>
                </c:pt>
                <c:pt idx="631">
                  <c:v>63.1</c:v>
                </c:pt>
                <c:pt idx="632">
                  <c:v>63.2</c:v>
                </c:pt>
                <c:pt idx="633">
                  <c:v>63.300000000000004</c:v>
                </c:pt>
                <c:pt idx="634">
                  <c:v>63.400000000000006</c:v>
                </c:pt>
                <c:pt idx="635">
                  <c:v>63.5</c:v>
                </c:pt>
                <c:pt idx="636">
                  <c:v>63.6</c:v>
                </c:pt>
                <c:pt idx="637">
                  <c:v>63.7</c:v>
                </c:pt>
                <c:pt idx="638">
                  <c:v>63.800000000000004</c:v>
                </c:pt>
                <c:pt idx="639">
                  <c:v>63.900000000000006</c:v>
                </c:pt>
                <c:pt idx="640">
                  <c:v>64</c:v>
                </c:pt>
                <c:pt idx="641">
                  <c:v>64.100000000000009</c:v>
                </c:pt>
                <c:pt idx="642">
                  <c:v>64.2</c:v>
                </c:pt>
                <c:pt idx="643">
                  <c:v>64.3</c:v>
                </c:pt>
                <c:pt idx="644">
                  <c:v>64.400000000000006</c:v>
                </c:pt>
                <c:pt idx="645">
                  <c:v>64.5</c:v>
                </c:pt>
                <c:pt idx="646">
                  <c:v>64.600000000000009</c:v>
                </c:pt>
                <c:pt idx="647">
                  <c:v>64.7</c:v>
                </c:pt>
                <c:pt idx="648">
                  <c:v>64.8</c:v>
                </c:pt>
                <c:pt idx="649">
                  <c:v>64.900000000000006</c:v>
                </c:pt>
                <c:pt idx="650">
                  <c:v>65</c:v>
                </c:pt>
                <c:pt idx="651">
                  <c:v>65.100000000000009</c:v>
                </c:pt>
                <c:pt idx="652">
                  <c:v>65.2</c:v>
                </c:pt>
                <c:pt idx="653">
                  <c:v>65.3</c:v>
                </c:pt>
                <c:pt idx="654">
                  <c:v>65.400000000000006</c:v>
                </c:pt>
                <c:pt idx="655">
                  <c:v>65.5</c:v>
                </c:pt>
                <c:pt idx="656">
                  <c:v>65.600000000000009</c:v>
                </c:pt>
                <c:pt idx="657">
                  <c:v>65.7</c:v>
                </c:pt>
                <c:pt idx="658">
                  <c:v>65.8</c:v>
                </c:pt>
                <c:pt idx="659">
                  <c:v>65.900000000000006</c:v>
                </c:pt>
                <c:pt idx="660">
                  <c:v>66</c:v>
                </c:pt>
                <c:pt idx="661">
                  <c:v>66.100000000000009</c:v>
                </c:pt>
                <c:pt idx="662">
                  <c:v>66.2</c:v>
                </c:pt>
                <c:pt idx="663">
                  <c:v>66.3</c:v>
                </c:pt>
                <c:pt idx="664">
                  <c:v>66.400000000000006</c:v>
                </c:pt>
                <c:pt idx="665">
                  <c:v>66.5</c:v>
                </c:pt>
                <c:pt idx="666">
                  <c:v>66.600000000000009</c:v>
                </c:pt>
                <c:pt idx="667">
                  <c:v>66.7</c:v>
                </c:pt>
                <c:pt idx="668">
                  <c:v>66.8</c:v>
                </c:pt>
                <c:pt idx="669">
                  <c:v>66.900000000000006</c:v>
                </c:pt>
                <c:pt idx="670">
                  <c:v>67</c:v>
                </c:pt>
                <c:pt idx="671">
                  <c:v>67.100000000000009</c:v>
                </c:pt>
                <c:pt idx="672">
                  <c:v>67.2</c:v>
                </c:pt>
                <c:pt idx="673">
                  <c:v>67.3</c:v>
                </c:pt>
                <c:pt idx="674">
                  <c:v>67.400000000000006</c:v>
                </c:pt>
                <c:pt idx="675">
                  <c:v>67.5</c:v>
                </c:pt>
                <c:pt idx="676">
                  <c:v>67.600000000000009</c:v>
                </c:pt>
                <c:pt idx="677">
                  <c:v>67.7</c:v>
                </c:pt>
                <c:pt idx="678">
                  <c:v>67.8</c:v>
                </c:pt>
                <c:pt idx="679">
                  <c:v>67.900000000000006</c:v>
                </c:pt>
                <c:pt idx="680">
                  <c:v>68</c:v>
                </c:pt>
                <c:pt idx="681">
                  <c:v>68.100000000000009</c:v>
                </c:pt>
                <c:pt idx="682">
                  <c:v>68.2</c:v>
                </c:pt>
                <c:pt idx="683">
                  <c:v>68.3</c:v>
                </c:pt>
                <c:pt idx="684">
                  <c:v>68.400000000000006</c:v>
                </c:pt>
                <c:pt idx="685">
                  <c:v>68.5</c:v>
                </c:pt>
                <c:pt idx="686">
                  <c:v>68.600000000000009</c:v>
                </c:pt>
                <c:pt idx="687">
                  <c:v>68.7</c:v>
                </c:pt>
                <c:pt idx="688">
                  <c:v>68.8</c:v>
                </c:pt>
                <c:pt idx="689">
                  <c:v>68.900000000000006</c:v>
                </c:pt>
                <c:pt idx="690">
                  <c:v>69</c:v>
                </c:pt>
                <c:pt idx="691">
                  <c:v>69.100000000000009</c:v>
                </c:pt>
                <c:pt idx="692">
                  <c:v>69.2</c:v>
                </c:pt>
                <c:pt idx="693">
                  <c:v>69.3</c:v>
                </c:pt>
                <c:pt idx="694">
                  <c:v>69.400000000000006</c:v>
                </c:pt>
                <c:pt idx="695">
                  <c:v>69.5</c:v>
                </c:pt>
                <c:pt idx="696">
                  <c:v>69.600000000000009</c:v>
                </c:pt>
                <c:pt idx="697">
                  <c:v>69.7</c:v>
                </c:pt>
                <c:pt idx="698">
                  <c:v>69.8</c:v>
                </c:pt>
                <c:pt idx="699">
                  <c:v>69.900000000000006</c:v>
                </c:pt>
                <c:pt idx="700">
                  <c:v>70</c:v>
                </c:pt>
                <c:pt idx="701">
                  <c:v>70.100000000000009</c:v>
                </c:pt>
                <c:pt idx="702">
                  <c:v>70.2</c:v>
                </c:pt>
                <c:pt idx="703">
                  <c:v>70.3</c:v>
                </c:pt>
                <c:pt idx="704">
                  <c:v>70.400000000000006</c:v>
                </c:pt>
                <c:pt idx="705">
                  <c:v>70.5</c:v>
                </c:pt>
                <c:pt idx="706">
                  <c:v>70.600000000000009</c:v>
                </c:pt>
                <c:pt idx="707">
                  <c:v>70.7</c:v>
                </c:pt>
                <c:pt idx="708">
                  <c:v>70.8</c:v>
                </c:pt>
                <c:pt idx="709">
                  <c:v>70.900000000000006</c:v>
                </c:pt>
                <c:pt idx="710">
                  <c:v>71</c:v>
                </c:pt>
                <c:pt idx="711">
                  <c:v>71.100000000000009</c:v>
                </c:pt>
                <c:pt idx="712">
                  <c:v>71.2</c:v>
                </c:pt>
                <c:pt idx="713">
                  <c:v>71.3</c:v>
                </c:pt>
                <c:pt idx="714">
                  <c:v>71.400000000000006</c:v>
                </c:pt>
                <c:pt idx="715">
                  <c:v>71.5</c:v>
                </c:pt>
                <c:pt idx="716">
                  <c:v>71.600000000000009</c:v>
                </c:pt>
                <c:pt idx="717">
                  <c:v>71.7</c:v>
                </c:pt>
                <c:pt idx="718">
                  <c:v>71.8</c:v>
                </c:pt>
                <c:pt idx="719">
                  <c:v>71.900000000000006</c:v>
                </c:pt>
                <c:pt idx="720">
                  <c:v>72</c:v>
                </c:pt>
                <c:pt idx="721">
                  <c:v>72.100000000000009</c:v>
                </c:pt>
                <c:pt idx="722">
                  <c:v>72.2</c:v>
                </c:pt>
                <c:pt idx="723">
                  <c:v>72.3</c:v>
                </c:pt>
                <c:pt idx="724">
                  <c:v>72.400000000000006</c:v>
                </c:pt>
                <c:pt idx="725">
                  <c:v>72.5</c:v>
                </c:pt>
                <c:pt idx="726">
                  <c:v>72.600000000000009</c:v>
                </c:pt>
                <c:pt idx="727">
                  <c:v>72.7</c:v>
                </c:pt>
                <c:pt idx="728">
                  <c:v>72.8</c:v>
                </c:pt>
                <c:pt idx="729">
                  <c:v>72.900000000000006</c:v>
                </c:pt>
                <c:pt idx="730">
                  <c:v>73</c:v>
                </c:pt>
                <c:pt idx="731">
                  <c:v>73.100000000000009</c:v>
                </c:pt>
                <c:pt idx="732">
                  <c:v>73.2</c:v>
                </c:pt>
                <c:pt idx="733">
                  <c:v>73.3</c:v>
                </c:pt>
                <c:pt idx="734">
                  <c:v>73.400000000000006</c:v>
                </c:pt>
                <c:pt idx="735">
                  <c:v>73.5</c:v>
                </c:pt>
                <c:pt idx="736">
                  <c:v>73.600000000000009</c:v>
                </c:pt>
                <c:pt idx="737">
                  <c:v>73.7</c:v>
                </c:pt>
                <c:pt idx="738">
                  <c:v>73.8</c:v>
                </c:pt>
                <c:pt idx="739">
                  <c:v>73.900000000000006</c:v>
                </c:pt>
                <c:pt idx="740">
                  <c:v>74</c:v>
                </c:pt>
                <c:pt idx="741">
                  <c:v>74.100000000000009</c:v>
                </c:pt>
                <c:pt idx="742">
                  <c:v>74.2</c:v>
                </c:pt>
                <c:pt idx="743">
                  <c:v>74.3</c:v>
                </c:pt>
                <c:pt idx="744">
                  <c:v>74.400000000000006</c:v>
                </c:pt>
                <c:pt idx="745">
                  <c:v>74.5</c:v>
                </c:pt>
                <c:pt idx="746">
                  <c:v>74.600000000000009</c:v>
                </c:pt>
                <c:pt idx="747">
                  <c:v>74.7</c:v>
                </c:pt>
                <c:pt idx="748">
                  <c:v>74.8</c:v>
                </c:pt>
                <c:pt idx="749">
                  <c:v>74.900000000000006</c:v>
                </c:pt>
                <c:pt idx="750">
                  <c:v>75</c:v>
                </c:pt>
                <c:pt idx="751">
                  <c:v>75.100000000000009</c:v>
                </c:pt>
                <c:pt idx="752">
                  <c:v>75.2</c:v>
                </c:pt>
                <c:pt idx="753">
                  <c:v>75.3</c:v>
                </c:pt>
                <c:pt idx="754">
                  <c:v>75.400000000000006</c:v>
                </c:pt>
                <c:pt idx="755">
                  <c:v>75.5</c:v>
                </c:pt>
                <c:pt idx="756">
                  <c:v>75.600000000000009</c:v>
                </c:pt>
                <c:pt idx="757">
                  <c:v>75.7</c:v>
                </c:pt>
                <c:pt idx="758">
                  <c:v>75.8</c:v>
                </c:pt>
                <c:pt idx="759">
                  <c:v>75.900000000000006</c:v>
                </c:pt>
                <c:pt idx="760">
                  <c:v>76</c:v>
                </c:pt>
                <c:pt idx="761">
                  <c:v>76.100000000000009</c:v>
                </c:pt>
                <c:pt idx="762">
                  <c:v>76.2</c:v>
                </c:pt>
                <c:pt idx="763">
                  <c:v>76.3</c:v>
                </c:pt>
                <c:pt idx="764">
                  <c:v>76.400000000000006</c:v>
                </c:pt>
                <c:pt idx="765">
                  <c:v>76.5</c:v>
                </c:pt>
                <c:pt idx="766">
                  <c:v>76.600000000000009</c:v>
                </c:pt>
                <c:pt idx="767">
                  <c:v>76.7</c:v>
                </c:pt>
                <c:pt idx="768">
                  <c:v>76.800000000000011</c:v>
                </c:pt>
                <c:pt idx="769">
                  <c:v>76.900000000000006</c:v>
                </c:pt>
                <c:pt idx="770">
                  <c:v>77</c:v>
                </c:pt>
                <c:pt idx="771">
                  <c:v>77.100000000000009</c:v>
                </c:pt>
                <c:pt idx="772">
                  <c:v>77.2</c:v>
                </c:pt>
                <c:pt idx="773">
                  <c:v>77.300000000000011</c:v>
                </c:pt>
                <c:pt idx="774">
                  <c:v>77.400000000000006</c:v>
                </c:pt>
                <c:pt idx="775">
                  <c:v>77.5</c:v>
                </c:pt>
                <c:pt idx="776">
                  <c:v>77.600000000000009</c:v>
                </c:pt>
                <c:pt idx="777">
                  <c:v>77.7</c:v>
                </c:pt>
                <c:pt idx="778">
                  <c:v>77.800000000000011</c:v>
                </c:pt>
                <c:pt idx="779">
                  <c:v>77.900000000000006</c:v>
                </c:pt>
                <c:pt idx="780">
                  <c:v>78</c:v>
                </c:pt>
                <c:pt idx="781">
                  <c:v>78.100000000000009</c:v>
                </c:pt>
                <c:pt idx="782">
                  <c:v>78.2</c:v>
                </c:pt>
                <c:pt idx="783">
                  <c:v>78.300000000000011</c:v>
                </c:pt>
                <c:pt idx="784">
                  <c:v>78.400000000000006</c:v>
                </c:pt>
                <c:pt idx="785">
                  <c:v>78.5</c:v>
                </c:pt>
                <c:pt idx="786">
                  <c:v>78.600000000000009</c:v>
                </c:pt>
                <c:pt idx="787">
                  <c:v>78.7</c:v>
                </c:pt>
                <c:pt idx="788">
                  <c:v>78.800000000000011</c:v>
                </c:pt>
                <c:pt idx="789">
                  <c:v>78.900000000000006</c:v>
                </c:pt>
                <c:pt idx="790">
                  <c:v>79</c:v>
                </c:pt>
                <c:pt idx="791">
                  <c:v>79.100000000000009</c:v>
                </c:pt>
                <c:pt idx="792">
                  <c:v>79.2</c:v>
                </c:pt>
                <c:pt idx="793">
                  <c:v>79.300000000000011</c:v>
                </c:pt>
                <c:pt idx="794">
                  <c:v>79.400000000000006</c:v>
                </c:pt>
                <c:pt idx="795">
                  <c:v>79.5</c:v>
                </c:pt>
                <c:pt idx="796">
                  <c:v>79.600000000000009</c:v>
                </c:pt>
                <c:pt idx="797">
                  <c:v>79.7</c:v>
                </c:pt>
                <c:pt idx="798">
                  <c:v>79.800000000000011</c:v>
                </c:pt>
                <c:pt idx="799">
                  <c:v>79.900000000000006</c:v>
                </c:pt>
                <c:pt idx="800">
                  <c:v>80</c:v>
                </c:pt>
                <c:pt idx="801">
                  <c:v>80.100000000000009</c:v>
                </c:pt>
                <c:pt idx="802">
                  <c:v>80.2</c:v>
                </c:pt>
                <c:pt idx="803">
                  <c:v>80.300000000000011</c:v>
                </c:pt>
                <c:pt idx="804">
                  <c:v>80.400000000000006</c:v>
                </c:pt>
                <c:pt idx="805">
                  <c:v>80.5</c:v>
                </c:pt>
                <c:pt idx="806">
                  <c:v>80.600000000000009</c:v>
                </c:pt>
                <c:pt idx="807">
                  <c:v>80.7</c:v>
                </c:pt>
                <c:pt idx="808">
                  <c:v>80.800000000000011</c:v>
                </c:pt>
                <c:pt idx="809">
                  <c:v>80.900000000000006</c:v>
                </c:pt>
                <c:pt idx="810">
                  <c:v>81</c:v>
                </c:pt>
                <c:pt idx="811">
                  <c:v>81.100000000000009</c:v>
                </c:pt>
                <c:pt idx="812">
                  <c:v>81.2</c:v>
                </c:pt>
                <c:pt idx="813">
                  <c:v>81.300000000000011</c:v>
                </c:pt>
                <c:pt idx="814">
                  <c:v>81.400000000000006</c:v>
                </c:pt>
                <c:pt idx="815">
                  <c:v>81.5</c:v>
                </c:pt>
                <c:pt idx="816">
                  <c:v>81.600000000000009</c:v>
                </c:pt>
                <c:pt idx="817">
                  <c:v>81.7</c:v>
                </c:pt>
                <c:pt idx="818">
                  <c:v>81.800000000000011</c:v>
                </c:pt>
                <c:pt idx="819">
                  <c:v>81.900000000000006</c:v>
                </c:pt>
                <c:pt idx="820">
                  <c:v>82</c:v>
                </c:pt>
                <c:pt idx="821">
                  <c:v>82.100000000000009</c:v>
                </c:pt>
                <c:pt idx="822">
                  <c:v>82.2</c:v>
                </c:pt>
                <c:pt idx="823">
                  <c:v>82.300000000000011</c:v>
                </c:pt>
                <c:pt idx="824">
                  <c:v>82.4</c:v>
                </c:pt>
                <c:pt idx="825">
                  <c:v>82.5</c:v>
                </c:pt>
                <c:pt idx="826">
                  <c:v>82.600000000000009</c:v>
                </c:pt>
                <c:pt idx="827">
                  <c:v>82.7</c:v>
                </c:pt>
                <c:pt idx="828">
                  <c:v>82.800000000000011</c:v>
                </c:pt>
                <c:pt idx="829">
                  <c:v>82.9</c:v>
                </c:pt>
                <c:pt idx="830">
                  <c:v>83</c:v>
                </c:pt>
                <c:pt idx="831">
                  <c:v>83.100000000000009</c:v>
                </c:pt>
                <c:pt idx="832">
                  <c:v>83.2</c:v>
                </c:pt>
                <c:pt idx="833">
                  <c:v>83.300000000000011</c:v>
                </c:pt>
                <c:pt idx="834">
                  <c:v>83.4</c:v>
                </c:pt>
                <c:pt idx="835">
                  <c:v>83.5</c:v>
                </c:pt>
                <c:pt idx="836">
                  <c:v>83.600000000000009</c:v>
                </c:pt>
                <c:pt idx="837">
                  <c:v>83.7</c:v>
                </c:pt>
                <c:pt idx="838">
                  <c:v>83.800000000000011</c:v>
                </c:pt>
                <c:pt idx="839">
                  <c:v>83.9</c:v>
                </c:pt>
                <c:pt idx="840">
                  <c:v>84</c:v>
                </c:pt>
                <c:pt idx="841">
                  <c:v>84.100000000000009</c:v>
                </c:pt>
                <c:pt idx="842">
                  <c:v>84.2</c:v>
                </c:pt>
                <c:pt idx="843">
                  <c:v>84.300000000000011</c:v>
                </c:pt>
                <c:pt idx="844">
                  <c:v>84.4</c:v>
                </c:pt>
                <c:pt idx="845">
                  <c:v>84.5</c:v>
                </c:pt>
                <c:pt idx="846">
                  <c:v>84.600000000000009</c:v>
                </c:pt>
                <c:pt idx="847">
                  <c:v>84.7</c:v>
                </c:pt>
                <c:pt idx="848">
                  <c:v>84.800000000000011</c:v>
                </c:pt>
                <c:pt idx="849">
                  <c:v>84.9</c:v>
                </c:pt>
                <c:pt idx="850">
                  <c:v>85</c:v>
                </c:pt>
                <c:pt idx="851">
                  <c:v>85.100000000000009</c:v>
                </c:pt>
                <c:pt idx="852">
                  <c:v>85.2</c:v>
                </c:pt>
                <c:pt idx="853">
                  <c:v>85.300000000000011</c:v>
                </c:pt>
                <c:pt idx="854">
                  <c:v>85.4</c:v>
                </c:pt>
                <c:pt idx="855">
                  <c:v>85.5</c:v>
                </c:pt>
                <c:pt idx="856">
                  <c:v>85.600000000000009</c:v>
                </c:pt>
                <c:pt idx="857">
                  <c:v>85.7</c:v>
                </c:pt>
                <c:pt idx="858">
                  <c:v>85.800000000000011</c:v>
                </c:pt>
                <c:pt idx="859">
                  <c:v>85.9</c:v>
                </c:pt>
                <c:pt idx="860">
                  <c:v>86</c:v>
                </c:pt>
                <c:pt idx="861">
                  <c:v>86.100000000000009</c:v>
                </c:pt>
                <c:pt idx="862">
                  <c:v>86.2</c:v>
                </c:pt>
                <c:pt idx="863">
                  <c:v>86.300000000000011</c:v>
                </c:pt>
                <c:pt idx="864">
                  <c:v>86.4</c:v>
                </c:pt>
                <c:pt idx="865">
                  <c:v>86.5</c:v>
                </c:pt>
                <c:pt idx="866">
                  <c:v>86.600000000000009</c:v>
                </c:pt>
                <c:pt idx="867">
                  <c:v>86.7</c:v>
                </c:pt>
                <c:pt idx="868">
                  <c:v>86.800000000000011</c:v>
                </c:pt>
                <c:pt idx="869">
                  <c:v>86.9</c:v>
                </c:pt>
                <c:pt idx="870">
                  <c:v>87</c:v>
                </c:pt>
                <c:pt idx="871">
                  <c:v>87.100000000000009</c:v>
                </c:pt>
                <c:pt idx="872">
                  <c:v>87.2</c:v>
                </c:pt>
                <c:pt idx="873">
                  <c:v>87.300000000000011</c:v>
                </c:pt>
                <c:pt idx="874">
                  <c:v>87.4</c:v>
                </c:pt>
                <c:pt idx="875">
                  <c:v>87.5</c:v>
                </c:pt>
                <c:pt idx="876">
                  <c:v>87.600000000000009</c:v>
                </c:pt>
                <c:pt idx="877">
                  <c:v>87.7</c:v>
                </c:pt>
                <c:pt idx="878">
                  <c:v>87.800000000000011</c:v>
                </c:pt>
                <c:pt idx="879">
                  <c:v>87.9</c:v>
                </c:pt>
                <c:pt idx="880">
                  <c:v>88</c:v>
                </c:pt>
                <c:pt idx="881">
                  <c:v>88.100000000000009</c:v>
                </c:pt>
                <c:pt idx="882">
                  <c:v>88.2</c:v>
                </c:pt>
                <c:pt idx="883">
                  <c:v>88.300000000000011</c:v>
                </c:pt>
                <c:pt idx="884">
                  <c:v>88.4</c:v>
                </c:pt>
                <c:pt idx="885">
                  <c:v>88.5</c:v>
                </c:pt>
                <c:pt idx="886">
                  <c:v>88.600000000000009</c:v>
                </c:pt>
                <c:pt idx="887">
                  <c:v>88.7</c:v>
                </c:pt>
                <c:pt idx="888">
                  <c:v>88.800000000000011</c:v>
                </c:pt>
                <c:pt idx="889">
                  <c:v>88.9</c:v>
                </c:pt>
                <c:pt idx="890">
                  <c:v>89</c:v>
                </c:pt>
                <c:pt idx="891">
                  <c:v>89.100000000000009</c:v>
                </c:pt>
                <c:pt idx="892">
                  <c:v>89.2</c:v>
                </c:pt>
                <c:pt idx="893">
                  <c:v>89.300000000000011</c:v>
                </c:pt>
                <c:pt idx="894">
                  <c:v>89.4</c:v>
                </c:pt>
                <c:pt idx="895">
                  <c:v>89.5</c:v>
                </c:pt>
                <c:pt idx="896">
                  <c:v>89.600000000000009</c:v>
                </c:pt>
                <c:pt idx="897">
                  <c:v>89.7</c:v>
                </c:pt>
                <c:pt idx="898">
                  <c:v>89.800000000000011</c:v>
                </c:pt>
                <c:pt idx="899">
                  <c:v>89.9</c:v>
                </c:pt>
                <c:pt idx="900">
                  <c:v>90</c:v>
                </c:pt>
              </c:numCache>
            </c:numRef>
          </c:xVal>
          <c:yVal>
            <c:numRef>
              <c:f>SEIR!$E$4:$E$904</c:f>
              <c:numCache>
                <c:formatCode>0.00E+00</c:formatCode>
                <c:ptCount val="901"/>
                <c:pt idx="0" formatCode="General">
                  <c:v>0</c:v>
                </c:pt>
                <c:pt idx="1">
                  <c:v>7.0000000000000007E-2</c:v>
                </c:pt>
                <c:pt idx="2">
                  <c:v>0.13418932310000004</c:v>
                </c:pt>
                <c:pt idx="3">
                  <c:v>0.19317979460815926</c:v>
                </c:pt>
                <c:pt idx="4">
                  <c:v>0.24752169727968354</c:v>
                </c:pt>
                <c:pt idx="5">
                  <c:v>0.29771001295694471</c:v>
                </c:pt>
                <c:pt idx="6">
                  <c:v>0.34419003198368103</c:v>
                </c:pt>
                <c:pt idx="7">
                  <c:v>0.38736239447240695</c:v>
                </c:pt>
                <c:pt idx="8">
                  <c:v>0.42758762100528314</c:v>
                </c:pt>
                <c:pt idx="9">
                  <c:v>0.46519018450978938</c:v>
                </c:pt>
                <c:pt idx="10">
                  <c:v>0.50046216980442293</c:v>
                </c:pt>
                <c:pt idx="11">
                  <c:v>0.53366656259599587</c:v>
                </c:pt>
                <c:pt idx="12">
                  <c:v>0.56504020547477796</c:v>
                </c:pt>
                <c:pt idx="13">
                  <c:v>0.59479645464810105</c:v>
                </c:pt>
                <c:pt idx="14">
                  <c:v>0.62312756773344202</c:v>
                </c:pt>
                <c:pt idx="15">
                  <c:v>0.65020684985922128</c:v>
                </c:pt>
                <c:pt idx="16">
                  <c:v>0.67619058256037068</c:v>
                </c:pt>
                <c:pt idx="17">
                  <c:v>0.70121975747450738</c:v>
                </c:pt>
                <c:pt idx="18">
                  <c:v>0.72542163461487619</c:v>
                </c:pt>
                <c:pt idx="19">
                  <c:v>0.74891114299257633</c:v>
                </c:pt>
                <c:pt idx="20">
                  <c:v>0.77179213956002723</c:v>
                </c:pt>
                <c:pt idx="21">
                  <c:v>0.79415854082956028</c:v>
                </c:pt>
                <c:pt idx="22">
                  <c:v>0.81609534006693418</c:v>
                </c:pt>
                <c:pt idx="23">
                  <c:v>0.83767952165283832</c:v>
                </c:pt>
                <c:pt idx="24">
                  <c:v>0.85898088303112297</c:v>
                </c:pt>
                <c:pt idx="25">
                  <c:v>0.88006277360716512</c:v>
                </c:pt>
                <c:pt idx="26">
                  <c:v>0.90098275901136604</c:v>
                </c:pt>
                <c:pt idx="27">
                  <c:v>0.92179321829046068</c:v>
                </c:pt>
                <c:pt idx="28">
                  <c:v>0.94254188082334833</c:v>
                </c:pt>
                <c:pt idx="29">
                  <c:v>0.96327230906978256</c:v>
                </c:pt>
                <c:pt idx="30">
                  <c:v>0.9840243326416237</c:v>
                </c:pt>
                <c:pt idx="31">
                  <c:v>1.0048344386303893</c:v>
                </c:pt>
                <c:pt idx="32">
                  <c:v>1.0257361226251922</c:v>
                </c:pt>
                <c:pt idx="33">
                  <c:v>1.0467602044061171</c:v>
                </c:pt>
                <c:pt idx="34">
                  <c:v>1.0679351118945435</c:v>
                </c:pt>
                <c:pt idx="35">
                  <c:v>1.089287136579242</c:v>
                </c:pt>
                <c:pt idx="36">
                  <c:v>1.1108406633111396</c:v>
                </c:pt>
                <c:pt idx="37">
                  <c:v>1.1326183770667246</c:v>
                </c:pt>
                <c:pt idx="38">
                  <c:v>1.15464144901681</c:v>
                </c:pt>
                <c:pt idx="39">
                  <c:v>1.1769297040007849</c:v>
                </c:pt>
                <c:pt idx="40">
                  <c:v>1.1995017712938603</c:v>
                </c:pt>
                <c:pt idx="41">
                  <c:v>1.222375220363725</c:v>
                </c:pt>
                <c:pt idx="42">
                  <c:v>1.245566683141297</c:v>
                </c:pt>
                <c:pt idx="43">
                  <c:v>1.2690919641759137</c:v>
                </c:pt>
                <c:pt idx="44">
                  <c:v>1.2929661399065968</c:v>
                </c:pt>
                <c:pt idx="45">
                  <c:v>1.3172036481563754</c:v>
                </c:pt>
                <c:pt idx="46">
                  <c:v>1.3418183688446121</c:v>
                </c:pt>
                <c:pt idx="47">
                  <c:v>1.3668236968115985</c:v>
                </c:pt>
                <c:pt idx="48">
                  <c:v>1.3922326075592</c:v>
                </c:pt>
                <c:pt idx="49">
                  <c:v>1.4180577166300046</c:v>
                </c:pt>
                <c:pt idx="50">
                  <c:v>1.4443113332743549</c:v>
                </c:pt>
                <c:pt idx="51">
                  <c:v>1.4710055089889531</c:v>
                </c:pt>
                <c:pt idx="52">
                  <c:v>1.4981520814517075</c:v>
                </c:pt>
                <c:pt idx="53">
                  <c:v>1.5257627143244379</c:v>
                </c:pt>
                <c:pt idx="54">
                  <c:v>1.5538489333473795</c:v>
                </c:pt>
                <c:pt idx="55">
                  <c:v>1.5824221591065879</c:v>
                </c:pt>
                <c:pt idx="56">
                  <c:v>1.6114937368168305</c:v>
                </c:pt>
                <c:pt idx="57">
                  <c:v>1.6410749634279567</c:v>
                </c:pt>
                <c:pt idx="58">
                  <c:v>1.6711771123316346</c:v>
                </c:pt>
                <c:pt idx="59">
                  <c:v>1.7018114559173934</c:v>
                </c:pt>
                <c:pt idx="60">
                  <c:v>1.7329892862017979</c:v>
                </c:pt>
                <c:pt idx="61">
                  <c:v>1.7647219337320068</c:v>
                </c:pt>
                <c:pt idx="62">
                  <c:v>1.797020784944684</c:v>
                </c:pt>
                <c:pt idx="63">
                  <c:v>1.8298972981430013</c:v>
                </c:pt>
                <c:pt idx="64">
                  <c:v>1.8633630182380929</c:v>
                </c:pt>
                <c:pt idx="65">
                  <c:v>1.8974295903865941</c:v>
                </c:pt>
                <c:pt idx="66">
                  <c:v>1.9321087726426749</c:v>
                </c:pt>
                <c:pt idx="67">
                  <c:v>1.9674124477310853</c:v>
                </c:pt>
                <c:pt idx="68">
                  <c:v>2.0033526340370491</c:v>
                </c:pt>
                <c:pt idx="69">
                  <c:v>2.039941495899241</c:v>
                </c:pt>
                <c:pt idx="70">
                  <c:v>2.0771913532834567</c:v>
                </c:pt>
                <c:pt idx="71">
                  <c:v>2.1151146909068315</c:v>
                </c:pt>
                <c:pt idx="72">
                  <c:v>2.1537241668755027</c:v>
                </c:pt>
                <c:pt idx="73">
                  <c:v>2.193032620892347</c:v>
                </c:pt>
                <c:pt idx="74">
                  <c:v>2.233053082085799</c:v>
                </c:pt>
                <c:pt idx="75">
                  <c:v>2.2737987765057146</c:v>
                </c:pt>
                <c:pt idx="76">
                  <c:v>2.3152831343276858</c:v>
                </c:pt>
                <c:pt idx="77">
                  <c:v>2.3575197968031523</c:v>
                </c:pt>
                <c:pt idx="78">
                  <c:v>2.4005226229889747</c:v>
                </c:pt>
                <c:pt idx="79">
                  <c:v>2.4443056962868557</c:v>
                </c:pt>
                <c:pt idx="80">
                  <c:v>2.4888833308200233</c:v>
                </c:pt>
                <c:pt idx="81">
                  <c:v>2.5342700776719456</c:v>
                </c:pt>
                <c:pt idx="82">
                  <c:v>2.5804807310094504</c:v>
                </c:pt>
                <c:pt idx="83">
                  <c:v>2.6275303341104856</c:v>
                </c:pt>
                <c:pt idx="84">
                  <c:v>2.6754341853148258</c:v>
                </c:pt>
                <c:pt idx="85">
                  <c:v>2.7242078439142978</c:v>
                </c:pt>
                <c:pt idx="86">
                  <c:v>2.773867135997556</c:v>
                </c:pt>
                <c:pt idx="87">
                  <c:v>2.8244281602630297</c:v>
                </c:pt>
                <c:pt idx="88">
                  <c:v>2.8759072938124186</c:v>
                </c:pt>
                <c:pt idx="89">
                  <c:v>2.9283211979359871</c:v>
                </c:pt>
                <c:pt idx="90">
                  <c:v>2.9816868238998939</c:v>
                </c:pt>
                <c:pt idx="91">
                  <c:v>3.0360214187448942</c:v>
                </c:pt>
                <c:pt idx="92">
                  <c:v>3.0913425311049263</c:v>
                </c:pt>
                <c:pt idx="93">
                  <c:v>3.1476680170533755</c:v>
                </c:pt>
                <c:pt idx="94">
                  <c:v>3.2050160459841406</c:v>
                </c:pt>
                <c:pt idx="95">
                  <c:v>3.263405106534047</c:v>
                </c:pt>
                <c:pt idx="96">
                  <c:v>3.3228540125526225</c:v>
                </c:pt>
                <c:pt idx="97">
                  <c:v>3.3833819091247666</c:v>
                </c:pt>
                <c:pt idx="98">
                  <c:v>3.4450082786514318</c:v>
                </c:pt>
                <c:pt idx="99">
                  <c:v>3.5077529469930453</c:v>
                </c:pt>
                <c:pt idx="100">
                  <c:v>3.571636089680061</c:v>
                </c:pt>
                <c:pt idx="101">
                  <c:v>3.6366782381947145</c:v>
                </c:pt>
                <c:pt idx="102">
                  <c:v>3.7029002863277927</c:v>
                </c:pt>
                <c:pt idx="103">
                  <c:v>3.7703234966139667</c:v>
                </c:pt>
                <c:pt idx="104">
                  <c:v>3.8389695068490255</c:v>
                </c:pt>
                <c:pt idx="105">
                  <c:v>3.9088603366921375</c:v>
                </c:pt>
                <c:pt idx="106">
                  <c:v>3.9800183943560987</c:v>
                </c:pt>
                <c:pt idx="107">
                  <c:v>4.052466483388355</c:v>
                </c:pt>
                <c:pt idx="108">
                  <c:v>4.1262278095454459</c:v>
                </c:pt>
                <c:pt idx="109">
                  <c:v>4.2013259877633828</c:v>
                </c:pt>
                <c:pt idx="110">
                  <c:v>4.2777850492263649</c:v>
                </c:pt>
                <c:pt idx="111">
                  <c:v>4.3556294485361198</c:v>
                </c:pt>
                <c:pt idx="112">
                  <c:v>4.4348840709840633</c:v>
                </c:pt>
                <c:pt idx="113">
                  <c:v>4.51557423992839</c:v>
                </c:pt>
                <c:pt idx="114">
                  <c:v>4.5977257242781251</c:v>
                </c:pt>
                <c:pt idx="115">
                  <c:v>4.6813647460860865</c:v>
                </c:pt>
                <c:pt idx="116">
                  <c:v>4.7665179882526676</c:v>
                </c:pt>
                <c:pt idx="117">
                  <c:v>4.8532126023422482</c:v>
                </c:pt>
                <c:pt idx="118">
                  <c:v>4.9414762165140402</c:v>
                </c:pt>
                <c:pt idx="119">
                  <c:v>5.0313369435690651</c:v>
                </c:pt>
                <c:pt idx="120">
                  <c:v>5.1228233891149655</c:v>
                </c:pt>
                <c:pt idx="121">
                  <c:v>5.2159646598502745</c:v>
                </c:pt>
                <c:pt idx="122">
                  <c:v>5.3107903719697358</c:v>
                </c:pt>
                <c:pt idx="123">
                  <c:v>5.4073306596922315</c:v>
                </c:pt>
                <c:pt idx="124">
                  <c:v>5.5056161839128341</c:v>
                </c:pt>
                <c:pt idx="125">
                  <c:v>5.6056781409804524</c:v>
                </c:pt>
                <c:pt idx="126">
                  <c:v>5.7075482716025316</c:v>
                </c:pt>
                <c:pt idx="127">
                  <c:v>5.8112588698781984</c:v>
                </c:pt>
                <c:pt idx="128">
                  <c:v>5.9168427924612379</c:v>
                </c:pt>
                <c:pt idx="129">
                  <c:v>6.0243334678542402</c:v>
                </c:pt>
                <c:pt idx="130">
                  <c:v>6.1337649058352186</c:v>
                </c:pt>
                <c:pt idx="131">
                  <c:v>6.2451717070179757</c:v>
                </c:pt>
                <c:pt idx="132">
                  <c:v>6.3585890725474492</c:v>
                </c:pt>
                <c:pt idx="133">
                  <c:v>6.4740528139312445</c:v>
                </c:pt>
                <c:pt idx="134">
                  <c:v>6.5915993630085099</c:v>
                </c:pt>
                <c:pt idx="135">
                  <c:v>6.7112657820572847</c:v>
                </c:pt>
                <c:pt idx="136">
                  <c:v>6.8330897740414054</c:v>
                </c:pt>
                <c:pt idx="137">
                  <c:v>6.9571096929980083</c:v>
                </c:pt>
                <c:pt idx="138">
                  <c:v>7.0833645545666437</c:v>
                </c:pt>
                <c:pt idx="139">
                  <c:v>7.211894046660948</c:v>
                </c:pt>
                <c:pt idx="140">
                  <c:v>7.3427385402837828</c:v>
                </c:pt>
                <c:pt idx="141">
                  <c:v>7.4759391004867135</c:v>
                </c:pt>
                <c:pt idx="142">
                  <c:v>7.6115374974746333</c:v>
                </c:pt>
                <c:pt idx="143">
                  <c:v>7.7495762178562781</c:v>
                </c:pt>
                <c:pt idx="144">
                  <c:v>7.8900984760413593</c:v>
                </c:pt>
                <c:pt idx="145">
                  <c:v>8.0331482257849185</c:v>
                </c:pt>
                <c:pt idx="146">
                  <c:v>8.1787701718795169</c:v>
                </c:pt>
                <c:pt idx="147">
                  <c:v>8.3270097819957591</c:v>
                </c:pt>
                <c:pt idx="148">
                  <c:v>8.4779132986715879</c:v>
                </c:pt>
                <c:pt idx="149">
                  <c:v>8.6315277514507276</c:v>
                </c:pt>
                <c:pt idx="150">
                  <c:v>8.7879009691705878</c:v>
                </c:pt>
                <c:pt idx="151">
                  <c:v>8.9470815923998099</c:v>
                </c:pt>
                <c:pt idx="152">
                  <c:v>9.1091190860256273</c:v>
                </c:pt>
                <c:pt idx="153">
                  <c:v>9.2740637519910614</c:v>
                </c:pt>
                <c:pt idx="154">
                  <c:v>9.4419667421819007</c:v>
                </c:pt>
                <c:pt idx="155">
                  <c:v>9.6128800714633389</c:v>
                </c:pt>
                <c:pt idx="156">
                  <c:v>9.7868566308660192</c:v>
                </c:pt>
                <c:pt idx="157">
                  <c:v>9.9639502009211185</c:v>
                </c:pt>
                <c:pt idx="158">
                  <c:v>10.144215465144031</c:v>
                </c:pt>
                <c:pt idx="159">
                  <c:v>10.327708023666062</c:v>
                </c:pt>
                <c:pt idx="160">
                  <c:v>10.514484407013427</c:v>
                </c:pt>
                <c:pt idx="161">
                  <c:v>10.704602090032724</c:v>
                </c:pt>
                <c:pt idx="162">
                  <c:v>10.898119505961937</c:v>
                </c:pt>
                <c:pt idx="163">
                  <c:v>11.095096060645844</c:v>
                </c:pt>
                <c:pt idx="164">
                  <c:v>11.295592146894597</c:v>
                </c:pt>
                <c:pt idx="165">
                  <c:v>11.499669158984066</c:v>
                </c:pt>
                <c:pt idx="166">
                  <c:v>11.707389507296396</c:v>
                </c:pt>
                <c:pt idx="167">
                  <c:v>11.918816633099041</c:v>
                </c:pt>
                <c:pt idx="168">
                  <c:v>12.134015023460384</c:v>
                </c:pt>
                <c:pt idx="169">
                  <c:v>12.353050226299862</c:v>
                </c:pt>
                <c:pt idx="170">
                  <c:v>12.575988865570336</c:v>
                </c:pt>
                <c:pt idx="171">
                  <c:v>12.802898656570219</c:v>
                </c:pt>
                <c:pt idx="172">
                  <c:v>13.033848421382721</c:v>
                </c:pt>
                <c:pt idx="173">
                  <c:v>13.268908104439316</c:v>
                </c:pt>
                <c:pt idx="174">
                  <c:v>13.508148788204315</c:v>
                </c:pt>
                <c:pt idx="175">
                  <c:v>13.751642708977244</c:v>
                </c:pt>
                <c:pt idx="176">
                  <c:v>13.999463272809425</c:v>
                </c:pt>
                <c:pt idx="177">
                  <c:v>14.251685071530927</c:v>
                </c:pt>
                <c:pt idx="178">
                  <c:v>14.508383898883839</c:v>
                </c:pt>
                <c:pt idx="179">
                  <c:v>14.769636766757475</c:v>
                </c:pt>
                <c:pt idx="180">
                  <c:v>15.035521921520902</c:v>
                </c:pt>
                <c:pt idx="181">
                  <c:v>15.30611886044783</c:v>
                </c:pt>
                <c:pt idx="182">
                  <c:v>15.581508348228676</c:v>
                </c:pt>
                <c:pt idx="183">
                  <c:v>15.86177243356423</c:v>
                </c:pt>
                <c:pt idx="184">
                  <c:v>16.146994465835061</c:v>
                </c:pt>
                <c:pt idx="185">
                  <c:v>16.437259111840437</c:v>
                </c:pt>
                <c:pt idx="186">
                  <c:v>16.732652372600253</c:v>
                </c:pt>
                <c:pt idx="187">
                  <c:v>17.033261600212956</c:v>
                </c:pt>
                <c:pt idx="188">
                  <c:v>17.339175514762253</c:v>
                </c:pt>
                <c:pt idx="189">
                  <c:v>17.650484221264858</c:v>
                </c:pt>
                <c:pt idx="190">
                  <c:v>17.967279226651186</c:v>
                </c:pt>
                <c:pt idx="191">
                  <c:v>18.289653456770491</c:v>
                </c:pt>
                <c:pt idx="192">
                  <c:v>18.617701273411509</c:v>
                </c:pt>
                <c:pt idx="193">
                  <c:v>18.951518491329143</c:v>
                </c:pt>
                <c:pt idx="194">
                  <c:v>19.291202395267423</c:v>
                </c:pt>
                <c:pt idx="195">
                  <c:v>19.636851756968294</c:v>
                </c:pt>
                <c:pt idx="196">
                  <c:v>19.988566852155451</c:v>
                </c:pt>
                <c:pt idx="197">
                  <c:v>20.346449477481848</c:v>
                </c:pt>
                <c:pt idx="198">
                  <c:v>20.710602967428976</c:v>
                </c:pt>
                <c:pt idx="199">
                  <c:v>21.081132211145484</c:v>
                </c:pt>
                <c:pt idx="200">
                  <c:v>21.458143669212127</c:v>
                </c:pt>
                <c:pt idx="201">
                  <c:v>21.84174539031946</c:v>
                </c:pt>
                <c:pt idx="202">
                  <c:v>22.232047027844061</c:v>
                </c:pt>
                <c:pt idx="203">
                  <c:v>22.629159856308465</c:v>
                </c:pt>
                <c:pt idx="204">
                  <c:v>23.033196787709389</c:v>
                </c:pt>
                <c:pt idx="205">
                  <c:v>23.444272387698025</c:v>
                </c:pt>
                <c:pt idx="206">
                  <c:v>23.862502891595671</c:v>
                </c:pt>
                <c:pt idx="207">
                  <c:v>24.288006220227135</c:v>
                </c:pt>
                <c:pt idx="208">
                  <c:v>24.720901995553703</c:v>
                </c:pt>
                <c:pt idx="209">
                  <c:v>25.161311556086613</c:v>
                </c:pt>
                <c:pt idx="210">
                  <c:v>25.609357972061328</c:v>
                </c:pt>
                <c:pt idx="211">
                  <c:v>26.065166060352031</c:v>
                </c:pt>
                <c:pt idx="212">
                  <c:v>26.528862399104945</c:v>
                </c:pt>
                <c:pt idx="213">
                  <c:v>27.000575342068281</c:v>
                </c:pt>
                <c:pt idx="214">
                  <c:v>27.480435032595729</c:v>
                </c:pt>
                <c:pt idx="215">
                  <c:v>27.968573417299528</c:v>
                </c:pt>
                <c:pt idx="216">
                  <c:v>28.465124259328224</c:v>
                </c:pt>
                <c:pt idx="217">
                  <c:v>28.970223151243314</c:v>
                </c:pt>
                <c:pt idx="218">
                  <c:v>29.484007527467977</c:v>
                </c:pt>
                <c:pt idx="219">
                  <c:v>30.006616676280156</c:v>
                </c:pt>
                <c:pt idx="220">
                  <c:v>30.53819175132119</c:v>
                </c:pt>
                <c:pt idx="221">
                  <c:v>31.078875782590174</c:v>
                </c:pt>
                <c:pt idx="222">
                  <c:v>31.628813686893192</c:v>
                </c:pt>
                <c:pt idx="223">
                  <c:v>32.188152277715432</c:v>
                </c:pt>
                <c:pt idx="224">
                  <c:v>32.757040274483117</c:v>
                </c:pt>
                <c:pt idx="225">
                  <c:v>33.335628311180962</c:v>
                </c:pt>
                <c:pt idx="226">
                  <c:v>33.924068944289807</c:v>
                </c:pt>
                <c:pt idx="227">
                  <c:v>34.522516660007867</c:v>
                </c:pt>
                <c:pt idx="228">
                  <c:v>35.131127880717621</c:v>
                </c:pt>
                <c:pt idx="229">
                  <c:v>35.750060970659462</c:v>
                </c:pt>
                <c:pt idx="230">
                  <c:v>36.379476240771602</c:v>
                </c:pt>
                <c:pt idx="231">
                  <c:v>37.019535952654678</c:v>
                </c:pt>
                <c:pt idx="232">
                  <c:v>37.670404321617994</c:v>
                </c:pt>
                <c:pt idx="233">
                  <c:v>38.332247518763168</c:v>
                </c:pt>
                <c:pt idx="234">
                  <c:v>39.005233672059333</c:v>
                </c:pt>
                <c:pt idx="235">
                  <c:v>39.689532866362903</c:v>
                </c:pt>
                <c:pt idx="236">
                  <c:v>40.385317142333207</c:v>
                </c:pt>
                <c:pt idx="237">
                  <c:v>41.09276049419411</c:v>
                </c:pt>
                <c:pt idx="238">
                  <c:v>41.812038866290038</c:v>
                </c:pt>
                <c:pt idx="239">
                  <c:v>42.543330148383454</c:v>
                </c:pt>
                <c:pt idx="240">
                  <c:v>43.286814169639243</c:v>
                </c:pt>
                <c:pt idx="241">
                  <c:v>44.042672691239972</c:v>
                </c:pt>
                <c:pt idx="242">
                  <c:v>44.811089397574321</c:v>
                </c:pt>
                <c:pt idx="243">
                  <c:v>45.59224988593958</c:v>
                </c:pt>
                <c:pt idx="244">
                  <c:v>46.386341654697283</c:v>
                </c:pt>
                <c:pt idx="245">
                  <c:v>47.193554089819557</c:v>
                </c:pt>
                <c:pt idx="246">
                  <c:v>48.014078449762131</c:v>
                </c:pt>
                <c:pt idx="247">
                  <c:v>48.848107848598275</c:v>
                </c:pt>
                <c:pt idx="248">
                  <c:v>49.695837237346197</c:v>
                </c:pt>
                <c:pt idx="249">
                  <c:v>50.557463383420917</c:v>
                </c:pt>
                <c:pt idx="250">
                  <c:v>51.433184848139774</c:v>
                </c:pt>
                <c:pt idx="251">
                  <c:v>52.323201962209218</c:v>
                </c:pt>
                <c:pt idx="252">
                  <c:v>53.227716799118632</c:v>
                </c:pt>
                <c:pt idx="253">
                  <c:v>54.14693314636542</c:v>
                </c:pt>
                <c:pt idx="254">
                  <c:v>55.081056474433829</c:v>
                </c:pt>
                <c:pt idx="255">
                  <c:v>56.030293903448239</c:v>
                </c:pt>
                <c:pt idx="256">
                  <c:v>56.994854167420073</c:v>
                </c:pt>
                <c:pt idx="257">
                  <c:v>57.97494757600564</c:v>
                </c:pt>
                <c:pt idx="258">
                  <c:v>58.970785973690809</c:v>
                </c:pt>
                <c:pt idx="259">
                  <c:v>59.982582696316484</c:v>
                </c:pt>
                <c:pt idx="260">
                  <c:v>61.010552524857495</c:v>
                </c:pt>
                <c:pt idx="261">
                  <c:v>62.054911636365638</c:v>
                </c:pt>
                <c:pt idx="262">
                  <c:v>63.115877551986358</c:v>
                </c:pt>
                <c:pt idx="263">
                  <c:v>64.193669081956671</c:v>
                </c:pt>
                <c:pt idx="264">
                  <c:v>65.288506267490803</c:v>
                </c:pt>
                <c:pt idx="265">
                  <c:v>66.40061031945811</c:v>
                </c:pt>
                <c:pt idx="266">
                  <c:v>67.530203553757033</c:v>
                </c:pt>
                <c:pt idx="267">
                  <c:v>68.677509323286813</c:v>
                </c:pt>
                <c:pt idx="268">
                  <c:v>69.842751946417991</c:v>
                </c:pt>
                <c:pt idx="269">
                  <c:v>71.026156631861127</c:v>
                </c:pt>
                <c:pt idx="270">
                  <c:v>72.227949399832184</c:v>
                </c:pt>
                <c:pt idx="271">
                  <c:v>73.448356999411814</c:v>
                </c:pt>
                <c:pt idx="272">
                  <c:v>74.687606821995089</c:v>
                </c:pt>
                <c:pt idx="273">
                  <c:v>75.945926810726874</c:v>
                </c:pt>
                <c:pt idx="274">
                  <c:v>77.223545365817699</c:v>
                </c:pt>
                <c:pt idx="275">
                  <c:v>78.520691245634083</c:v>
                </c:pt>
                <c:pt idx="276">
                  <c:v>79.837593463456642</c:v>
                </c:pt>
                <c:pt idx="277">
                  <c:v>81.174481179799045</c:v>
                </c:pt>
                <c:pt idx="278">
                  <c:v>82.531583590180617</c:v>
                </c:pt>
                <c:pt idx="279">
                  <c:v>83.909129808244955</c:v>
                </c:pt>
                <c:pt idx="280">
                  <c:v>85.30734874411732</c:v>
                </c:pt>
                <c:pt idx="281">
                  <c:v>86.726468977893305</c:v>
                </c:pt>
                <c:pt idx="282">
                  <c:v>88.16671862815214</c:v>
                </c:pt>
                <c:pt idx="283">
                  <c:v>89.628325215388074</c:v>
                </c:pt>
                <c:pt idx="284">
                  <c:v>91.111515520254287</c:v>
                </c:pt>
                <c:pt idx="285">
                  <c:v>92.616515436514561</c:v>
                </c:pt>
                <c:pt idx="286">
                  <c:v>94.143549818599354</c:v>
                </c:pt>
                <c:pt idx="287">
                  <c:v>95.692842323663953</c:v>
                </c:pt>
                <c:pt idx="288">
                  <c:v>97.264615248048486</c:v>
                </c:pt>
                <c:pt idx="289">
                  <c:v>98.859089358041018</c:v>
                </c:pt>
                <c:pt idx="290">
                  <c:v>100.47648371484759</c:v>
                </c:pt>
                <c:pt idx="291">
                  <c:v>102.1170154936751</c:v>
                </c:pt>
                <c:pt idx="292">
                  <c:v>103.78089979683611</c:v>
                </c:pt>
                <c:pt idx="293">
                  <c:v>105.46834946078742</c:v>
                </c:pt>
                <c:pt idx="294">
                  <c:v>107.17957485701781</c:v>
                </c:pt>
                <c:pt idx="295">
                  <c:v>108.91478368670418</c:v>
                </c:pt>
                <c:pt idx="296">
                  <c:v>110.67418076905923</c:v>
                </c:pt>
                <c:pt idx="297">
                  <c:v>112.45796782329847</c:v>
                </c:pt>
                <c:pt idx="298">
                  <c:v>114.26634324415932</c:v>
                </c:pt>
                <c:pt idx="299">
                  <c:v>116.09950187090979</c:v>
                </c:pt>
                <c:pt idx="300">
                  <c:v>117.95763474979096</c:v>
                </c:pt>
                <c:pt idx="301">
                  <c:v>119.84092888984225</c:v>
                </c:pt>
                <c:pt idx="302">
                  <c:v>121.74956701206641</c:v>
                </c:pt>
                <c:pt idx="303">
                  <c:v>123.683727291897</c:v>
                </c:pt>
                <c:pt idx="304">
                  <c:v>125.64358309493964</c:v>
                </c:pt>
                <c:pt idx="305">
                  <c:v>127.6293027059655</c:v>
                </c:pt>
                <c:pt idx="306">
                  <c:v>129.64104905114448</c:v>
                </c:pt>
                <c:pt idx="307">
                  <c:v>131.67897941351444</c:v>
                </c:pt>
                <c:pt idx="308">
                  <c:v>133.74324514169243</c:v>
                </c:pt>
                <c:pt idx="309">
                  <c:v>135.83399135184368</c:v>
                </c:pt>
                <c:pt idx="310">
                  <c:v>137.95135662293524</c:v>
                </c:pt>
                <c:pt idx="311">
                  <c:v>140.09547268531196</c:v>
                </c:pt>
                <c:pt idx="312">
                  <c:v>142.26646410264473</c:v>
                </c:pt>
                <c:pt idx="313">
                  <c:v>144.46444794731261</c:v>
                </c:pt>
                <c:pt idx="314">
                  <c:v>146.68953346929442</c:v>
                </c:pt>
                <c:pt idx="315">
                  <c:v>148.94182175865808</c:v>
                </c:pt>
                <c:pt idx="316">
                  <c:v>151.22140540175087</c:v>
                </c:pt>
                <c:pt idx="317">
                  <c:v>153.52836813120808</c:v>
                </c:pt>
                <c:pt idx="318">
                  <c:v>155.86278446991344</c:v>
                </c:pt>
                <c:pt idx="319">
                  <c:v>158.22471936906047</c:v>
                </c:pt>
                <c:pt idx="320">
                  <c:v>160.61422784048111</c:v>
                </c:pt>
                <c:pt idx="321">
                  <c:v>163.03135458342447</c:v>
                </c:pt>
                <c:pt idx="322">
                  <c:v>165.47613360598768</c:v>
                </c:pt>
                <c:pt idx="323">
                  <c:v>167.94858784141857</c:v>
                </c:pt>
                <c:pt idx="324">
                  <c:v>170.44872875952922</c:v>
                </c:pt>
                <c:pt idx="325">
                  <c:v>172.97655597348006</c:v>
                </c:pt>
                <c:pt idx="326">
                  <c:v>175.53205684221365</c:v>
                </c:pt>
                <c:pt idx="327">
                  <c:v>178.11520606883877</c:v>
                </c:pt>
                <c:pt idx="328">
                  <c:v>180.72596529528747</c:v>
                </c:pt>
                <c:pt idx="329">
                  <c:v>183.36428269358902</c:v>
                </c:pt>
                <c:pt idx="330">
                  <c:v>186.0300925541284</c:v>
                </c:pt>
                <c:pt idx="331">
                  <c:v>188.72331487127937</c:v>
                </c:pt>
                <c:pt idx="332">
                  <c:v>191.44385492682645</c:v>
                </c:pt>
                <c:pt idx="333">
                  <c:v>194.19160287161424</c:v>
                </c:pt>
                <c:pt idx="334">
                  <c:v>196.96643330588665</c:v>
                </c:pt>
                <c:pt idx="335">
                  <c:v>199.76820485880432</c:v>
                </c:pt>
                <c:pt idx="336">
                  <c:v>202.59675976765317</c:v>
                </c:pt>
                <c:pt idx="337">
                  <c:v>205.45192345728321</c:v>
                </c:pt>
                <c:pt idx="338">
                  <c:v>208.33350412034241</c:v>
                </c:pt>
                <c:pt idx="339">
                  <c:v>211.24129229889601</c:v>
                </c:pt>
                <c:pt idx="340">
                  <c:v>214.17506046804914</c:v>
                </c:pt>
                <c:pt idx="341">
                  <c:v>217.13456262221527</c:v>
                </c:pt>
                <c:pt idx="342">
                  <c:v>220.11953386470105</c:v>
                </c:pt>
                <c:pt idx="343">
                  <c:v>223.12969000130286</c:v>
                </c:pt>
                <c:pt idx="344">
                  <c:v>226.1647271386376</c:v>
                </c:pt>
                <c:pt idx="345">
                  <c:v>229.22432128795577</c:v>
                </c:pt>
                <c:pt idx="346">
                  <c:v>232.30812797521043</c:v>
                </c:pt>
                <c:pt idx="347">
                  <c:v>235.41578185818142</c:v>
                </c:pt>
                <c:pt idx="348">
                  <c:v>238.54689635147821</c:v>
                </c:pt>
                <c:pt idx="349">
                  <c:v>241.70106326027013</c:v>
                </c:pt>
                <c:pt idx="350">
                  <c:v>244.87785242361534</c:v>
                </c:pt>
                <c:pt idx="351">
                  <c:v>248.07681136828322</c:v>
                </c:pt>
                <c:pt idx="352">
                  <c:v>251.29746497398699</c:v>
                </c:pt>
                <c:pt idx="353">
                  <c:v>254.53931515096397</c:v>
                </c:pt>
                <c:pt idx="354">
                  <c:v>257.80184053086128</c:v>
                </c:pt>
                <c:pt idx="355">
                  <c:v>261.08449617190308</c:v>
                </c:pt>
                <c:pt idx="356">
                  <c:v>264.38671327933298</c:v>
                </c:pt>
                <c:pt idx="357">
                  <c:v>267.70789894214153</c:v>
                </c:pt>
                <c:pt idx="358">
                  <c:v>271.04743588710238</c:v>
                </c:pt>
                <c:pt idx="359">
                  <c:v>274.40468225115438</c:v>
                </c:pt>
                <c:pt idx="360">
                  <c:v>277.77897137317609</c:v>
                </c:pt>
                <c:pt idx="361">
                  <c:v>281.16961160621008</c:v>
                </c:pt>
                <c:pt idx="362">
                  <c:v>284.5758861511996</c:v>
                </c:pt>
                <c:pt idx="363">
                  <c:v>287.99705291330531</c:v>
                </c:pt>
                <c:pt idx="364">
                  <c:v>291.4323443818721</c:v>
                </c:pt>
                <c:pt idx="365">
                  <c:v>294.88096753511508</c:v>
                </c:pt>
                <c:pt idx="366">
                  <c:v>298.34210377059219</c:v>
                </c:pt>
                <c:pt idx="367">
                  <c:v>301.81490886252362</c:v>
                </c:pt>
                <c:pt idx="368">
                  <c:v>305.29851294701081</c:v>
                </c:pt>
                <c:pt idx="369">
                  <c:v>308.79202053619588</c:v>
                </c:pt>
                <c:pt idx="370">
                  <c:v>312.29451056238787</c:v>
                </c:pt>
                <c:pt idx="371">
                  <c:v>315.80503645316401</c:v>
                </c:pt>
                <c:pt idx="372">
                  <c:v>319.32262623843349</c:v>
                </c:pt>
                <c:pt idx="373">
                  <c:v>322.84628269042634</c:v>
                </c:pt>
                <c:pt idx="374">
                  <c:v>326.37498349754179</c:v>
                </c:pt>
                <c:pt idx="375">
                  <c:v>329.90768147295927</c:v>
                </c:pt>
                <c:pt idx="376">
                  <c:v>333.44330479887913</c:v>
                </c:pt>
                <c:pt idx="377">
                  <c:v>336.98075730722167</c:v>
                </c:pt>
                <c:pt idx="378">
                  <c:v>340.51891879756977</c:v>
                </c:pt>
                <c:pt idx="379">
                  <c:v>344.05664539309333</c:v>
                </c:pt>
                <c:pt idx="380">
                  <c:v>347.59276993514425</c:v>
                </c:pt>
                <c:pt idx="381">
                  <c:v>351.12610241715453</c:v>
                </c:pt>
                <c:pt idx="382">
                  <c:v>354.65543045841281</c:v>
                </c:pt>
                <c:pt idx="383">
                  <c:v>358.17951981823217</c:v>
                </c:pt>
                <c:pt idx="384">
                  <c:v>361.69711495095532</c:v>
                </c:pt>
                <c:pt idx="385">
                  <c:v>365.20693960217358</c:v>
                </c:pt>
                <c:pt idx="386">
                  <c:v>368.70769744646287</c:v>
                </c:pt>
                <c:pt idx="387">
                  <c:v>372.19807276686151</c:v>
                </c:pt>
                <c:pt idx="388">
                  <c:v>375.67673117623417</c:v>
                </c:pt>
                <c:pt idx="389">
                  <c:v>379.14232038058208</c:v>
                </c:pt>
                <c:pt idx="390">
                  <c:v>382.59347098427088</c:v>
                </c:pt>
                <c:pt idx="391">
                  <c:v>386.02879733705788</c:v>
                </c:pt>
                <c:pt idx="392">
                  <c:v>389.44689842270469</c:v>
                </c:pt>
                <c:pt idx="393">
                  <c:v>392.84635878886598</c:v>
                </c:pt>
                <c:pt idx="394">
                  <c:v>396.22574951784475</c:v>
                </c:pt>
                <c:pt idx="395">
                  <c:v>399.58362923770255</c:v>
                </c:pt>
                <c:pt idx="396">
                  <c:v>402.91854517311003</c:v>
                </c:pt>
                <c:pt idx="397">
                  <c:v>406.22903423521552</c:v>
                </c:pt>
                <c:pt idx="398">
                  <c:v>409.51362414970441</c:v>
                </c:pt>
                <c:pt idx="399">
                  <c:v>412.77083462211067</c:v>
                </c:pt>
                <c:pt idx="400">
                  <c:v>415.99917853933437</c:v>
                </c:pt>
                <c:pt idx="401">
                  <c:v>419.19716320620705</c:v>
                </c:pt>
                <c:pt idx="402">
                  <c:v>422.36329161583762</c:v>
                </c:pt>
                <c:pt idx="403">
                  <c:v>425.49606375235959</c:v>
                </c:pt>
                <c:pt idx="404">
                  <c:v>428.59397792459151</c:v>
                </c:pt>
                <c:pt idx="405">
                  <c:v>431.65553212901318</c:v>
                </c:pt>
                <c:pt idx="406">
                  <c:v>434.67922544035156</c:v>
                </c:pt>
                <c:pt idx="407">
                  <c:v>437.66355942796508</c:v>
                </c:pt>
                <c:pt idx="408">
                  <c:v>440.60703959611067</c:v>
                </c:pt>
                <c:pt idx="409">
                  <c:v>443.50817684607586</c:v>
                </c:pt>
                <c:pt idx="410">
                  <c:v>446.36548895806095</c:v>
                </c:pt>
                <c:pt idx="411">
                  <c:v>449.17750209059983</c:v>
                </c:pt>
                <c:pt idx="412">
                  <c:v>451.94275229521725</c:v>
                </c:pt>
                <c:pt idx="413">
                  <c:v>454.6597870439337</c:v>
                </c:pt>
                <c:pt idx="414">
                  <c:v>457.32716676714648</c:v>
                </c:pt>
                <c:pt idx="415">
                  <c:v>459.94346639933764</c:v>
                </c:pt>
                <c:pt idx="416">
                  <c:v>462.5072769299889</c:v>
                </c:pt>
                <c:pt idx="417">
                  <c:v>465.01720695701715</c:v>
                </c:pt>
                <c:pt idx="418">
                  <c:v>467.47188423998472</c:v>
                </c:pt>
                <c:pt idx="419">
                  <c:v>469.86995725028555</c:v>
                </c:pt>
                <c:pt idx="420">
                  <c:v>472.21009671546369</c:v>
                </c:pt>
                <c:pt idx="421">
                  <c:v>474.49099715477962</c:v>
                </c:pt>
                <c:pt idx="422">
                  <c:v>476.71137840311235</c:v>
                </c:pt>
                <c:pt idx="423">
                  <c:v>478.86998712025854</c:v>
                </c:pt>
                <c:pt idx="424">
                  <c:v>480.96559828267846</c:v>
                </c:pt>
                <c:pt idx="425">
                  <c:v>482.9970166547298</c:v>
                </c:pt>
                <c:pt idx="426">
                  <c:v>484.96307823643338</c:v>
                </c:pt>
                <c:pt idx="427">
                  <c:v>486.86265168482572</c:v>
                </c:pt>
                <c:pt idx="428">
                  <c:v>488.69463970597258</c:v>
                </c:pt>
                <c:pt idx="429">
                  <c:v>490.45798041474711</c:v>
                </c:pt>
                <c:pt idx="430">
                  <c:v>492.15164865951249</c:v>
                </c:pt>
                <c:pt idx="431">
                  <c:v>493.77465730889639</c:v>
                </c:pt>
                <c:pt idx="432">
                  <c:v>495.32605849790042</c:v>
                </c:pt>
                <c:pt idx="433">
                  <c:v>496.80494483065075</c:v>
                </c:pt>
                <c:pt idx="434">
                  <c:v>498.21045053717103</c:v>
                </c:pt>
                <c:pt idx="435">
                  <c:v>499.54175258163895</c:v>
                </c:pt>
                <c:pt idx="436">
                  <c:v>500.7980717196786</c:v>
                </c:pt>
                <c:pt idx="437">
                  <c:v>501.97867350234009</c:v>
                </c:pt>
                <c:pt idx="438">
                  <c:v>503.08286922452305</c:v>
                </c:pt>
                <c:pt idx="439">
                  <c:v>504.11001681571503</c:v>
                </c:pt>
                <c:pt idx="440">
                  <c:v>505.05952167103754</c:v>
                </c:pt>
                <c:pt idx="441">
                  <c:v>505.93083742072088</c:v>
                </c:pt>
                <c:pt idx="442">
                  <c:v>506.72346663626257</c:v>
                </c:pt>
                <c:pt idx="443">
                  <c:v>507.43696147166725</c:v>
                </c:pt>
                <c:pt idx="444">
                  <c:v>508.0709242383092</c:v>
                </c:pt>
                <c:pt idx="445">
                  <c:v>508.62500791211403</c:v>
                </c:pt>
                <c:pt idx="446">
                  <c:v>509.09891657190929</c:v>
                </c:pt>
                <c:pt idx="447">
                  <c:v>509.49240576795512</c:v>
                </c:pt>
                <c:pt idx="448">
                  <c:v>509.80528281982993</c:v>
                </c:pt>
                <c:pt idx="449">
                  <c:v>510.03740704301276</c:v>
                </c:pt>
                <c:pt idx="450">
                  <c:v>510.18868990367122</c:v>
                </c:pt>
                <c:pt idx="451">
                  <c:v>510.25909510133772</c:v>
                </c:pt>
                <c:pt idx="452">
                  <c:v>510.24863857932394</c:v>
                </c:pt>
                <c:pt idx="453">
                  <c:v>510.15738846290014</c:v>
                </c:pt>
                <c:pt idx="454">
                  <c:v>509.98546492543306</c:v>
                </c:pt>
                <c:pt idx="455">
                  <c:v>509.73303998285189</c:v>
                </c:pt>
                <c:pt idx="456">
                  <c:v>509.40033721697625</c:v>
                </c:pt>
                <c:pt idx="457">
                  <c:v>508.98763142841273</c:v>
                </c:pt>
                <c:pt idx="458">
                  <c:v>508.495248219887</c:v>
                </c:pt>
                <c:pt idx="459">
                  <c:v>507.92356351104269</c:v>
                </c:pt>
                <c:pt idx="460">
                  <c:v>507.27300298589523</c:v>
                </c:pt>
                <c:pt idx="461">
                  <c:v>506.54404147428176</c:v>
                </c:pt>
                <c:pt idx="462">
                  <c:v>505.73720226879772</c:v>
                </c:pt>
                <c:pt idx="463">
                  <c:v>504.85305637885295</c:v>
                </c:pt>
                <c:pt idx="464">
                  <c:v>503.89222172361707</c:v>
                </c:pt>
                <c:pt idx="465">
                  <c:v>502.85536226575641</c:v>
                </c:pt>
                <c:pt idx="466">
                  <c:v>501.74318708798739</c:v>
                </c:pt>
                <c:pt idx="467">
                  <c:v>500.5564494145886</c:v>
                </c:pt>
                <c:pt idx="468">
                  <c:v>499.29594558012388</c:v>
                </c:pt>
                <c:pt idx="469">
                  <c:v>497.96251394773066</c:v>
                </c:pt>
                <c:pt idx="470">
                  <c:v>496.55703377942001</c:v>
                </c:pt>
                <c:pt idx="471">
                  <c:v>495.08042406092375</c:v>
                </c:pt>
                <c:pt idx="472">
                  <c:v>493.53364228369668</c:v>
                </c:pt>
                <c:pt idx="473">
                  <c:v>491.91768318675372</c:v>
                </c:pt>
                <c:pt idx="474">
                  <c:v>490.23357746108076</c:v>
                </c:pt>
                <c:pt idx="475">
                  <c:v>488.48239041940747</c:v>
                </c:pt>
                <c:pt idx="476">
                  <c:v>486.6652206341746</c:v>
                </c:pt>
                <c:pt idx="477">
                  <c:v>484.78319854655865</c:v>
                </c:pt>
                <c:pt idx="478">
                  <c:v>482.83748504944469</c:v>
                </c:pt>
                <c:pt idx="479">
                  <c:v>480.82927004725025</c:v>
                </c:pt>
                <c:pt idx="480">
                  <c:v>478.75977099551255</c:v>
                </c:pt>
                <c:pt idx="481">
                  <c:v>476.63023142314864</c:v>
                </c:pt>
                <c:pt idx="482">
                  <c:v>474.44191944028876</c:v>
                </c:pt>
                <c:pt idx="483">
                  <c:v>472.19612623456504</c:v>
                </c:pt>
                <c:pt idx="484">
                  <c:v>469.89416455871185</c:v>
                </c:pt>
                <c:pt idx="485">
                  <c:v>467.53736721230121</c:v>
                </c:pt>
                <c:pt idx="486">
                  <c:v>465.1270855203947</c:v>
                </c:pt>
                <c:pt idx="487">
                  <c:v>462.66468781184756</c:v>
                </c:pt>
                <c:pt idx="488">
                  <c:v>460.15155789994412</c:v>
                </c:pt>
                <c:pt idx="489">
                  <c:v>457.58909356798472</c:v>
                </c:pt>
                <c:pt idx="490">
                  <c:v>454.97870506237655</c:v>
                </c:pt>
                <c:pt idx="491">
                  <c:v>452.32181359570893</c:v>
                </c:pt>
                <c:pt idx="492">
                  <c:v>449.61984986221682</c:v>
                </c:pt>
                <c:pt idx="493">
                  <c:v>446.87425256795257</c:v>
                </c:pt>
                <c:pt idx="494">
                  <c:v>444.0864669779009</c:v>
                </c:pt>
                <c:pt idx="495">
                  <c:v>441.25794348218147</c:v>
                </c:pt>
                <c:pt idx="496">
                  <c:v>438.39013618338811</c:v>
                </c:pt>
                <c:pt idx="497">
                  <c:v>435.48450150701797</c:v>
                </c:pt>
                <c:pt idx="498">
                  <c:v>432.54249683684384</c:v>
                </c:pt>
                <c:pt idx="499">
                  <c:v>429.56557917698052</c:v>
                </c:pt>
                <c:pt idx="500">
                  <c:v>426.55520384229214</c:v>
                </c:pt>
                <c:pt idx="501">
                  <c:v>423.51282317868197</c:v>
                </c:pt>
                <c:pt idx="502">
                  <c:v>420.43988531470063</c:v>
                </c:pt>
                <c:pt idx="503">
                  <c:v>417.33783294580019</c:v>
                </c:pt>
                <c:pt idx="504">
                  <c:v>414.20810215245535</c:v>
                </c:pt>
                <c:pt idx="505">
                  <c:v>411.05212125326489</c:v>
                </c:pt>
                <c:pt idx="506">
                  <c:v>407.87130969403989</c:v>
                </c:pt>
                <c:pt idx="507">
                  <c:v>404.66707697377933</c:v>
                </c:pt>
                <c:pt idx="508">
                  <c:v>401.44082160832784</c:v>
                </c:pt>
                <c:pt idx="509">
                  <c:v>398.19393013240767</c:v>
                </c:pt>
                <c:pt idx="510">
                  <c:v>394.92777614061373</c:v>
                </c:pt>
                <c:pt idx="511">
                  <c:v>391.64371936786102</c:v>
                </c:pt>
                <c:pt idx="512">
                  <c:v>388.34310480967639</c:v>
                </c:pt>
                <c:pt idx="513">
                  <c:v>385.02726188262886</c:v>
                </c:pt>
                <c:pt idx="514">
                  <c:v>381.69750362510274</c:v>
                </c:pt>
                <c:pt idx="515">
                  <c:v>378.35512593852422</c:v>
                </c:pt>
                <c:pt idx="516">
                  <c:v>375.00140686906843</c:v>
                </c:pt>
                <c:pt idx="517">
                  <c:v>371.63760592978639</c:v>
                </c:pt>
                <c:pt idx="518">
                  <c:v>368.26496346301315</c:v>
                </c:pt>
                <c:pt idx="519">
                  <c:v>364.88470004283931</c:v>
                </c:pt>
                <c:pt idx="520">
                  <c:v>361.49801591735485</c:v>
                </c:pt>
                <c:pt idx="521">
                  <c:v>358.10609049030393</c:v>
                </c:pt>
                <c:pt idx="522">
                  <c:v>354.71008184172143</c:v>
                </c:pt>
                <c:pt idx="523">
                  <c:v>351.31112628706063</c:v>
                </c:pt>
                <c:pt idx="524">
                  <c:v>347.91033797426036</c:v>
                </c:pt>
                <c:pt idx="525">
                  <c:v>344.50880851814543</c:v>
                </c:pt>
                <c:pt idx="526">
                  <c:v>341.10760667150163</c:v>
                </c:pt>
                <c:pt idx="527">
                  <c:v>337.70777803211831</c:v>
                </c:pt>
                <c:pt idx="528">
                  <c:v>334.31034478504819</c:v>
                </c:pt>
                <c:pt idx="529">
                  <c:v>330.916305479291</c:v>
                </c:pt>
                <c:pt idx="530">
                  <c:v>327.52663483807299</c:v>
                </c:pt>
                <c:pt idx="531">
                  <c:v>324.14228360185865</c:v>
                </c:pt>
                <c:pt idx="532">
                  <c:v>320.76417840320181</c:v>
                </c:pt>
                <c:pt idx="533">
                  <c:v>317.39322167251657</c:v>
                </c:pt>
                <c:pt idx="534">
                  <c:v>314.0302915738248</c:v>
                </c:pt>
                <c:pt idx="535">
                  <c:v>310.67624196951687</c:v>
                </c:pt>
                <c:pt idx="536">
                  <c:v>307.331902413146</c:v>
                </c:pt>
                <c:pt idx="537">
                  <c:v>303.9980781692621</c:v>
                </c:pt>
                <c:pt idx="538">
                  <c:v>300.67555025927942</c:v>
                </c:pt>
                <c:pt idx="539">
                  <c:v>297.36507553236606</c:v>
                </c:pt>
                <c:pt idx="540">
                  <c:v>294.06738676033626</c:v>
                </c:pt>
                <c:pt idx="541">
                  <c:v>290.78319275552406</c:v>
                </c:pt>
                <c:pt idx="542">
                  <c:v>287.51317851061731</c:v>
                </c:pt>
                <c:pt idx="543">
                  <c:v>284.25800535943245</c:v>
                </c:pt>
                <c:pt idx="544">
                  <c:v>281.01831115761416</c:v>
                </c:pt>
                <c:pt idx="545">
                  <c:v>277.79471048225213</c:v>
                </c:pt>
                <c:pt idx="546">
                  <c:v>274.58779484941323</c:v>
                </c:pt>
                <c:pt idx="547">
                  <c:v>271.39813294859999</c:v>
                </c:pt>
                <c:pt idx="548">
                  <c:v>268.22627089315631</c:v>
                </c:pt>
                <c:pt idx="549">
                  <c:v>265.07273248565582</c:v>
                </c:pt>
                <c:pt idx="550">
                  <c:v>261.93801949732358</c:v>
                </c:pt>
                <c:pt idx="551">
                  <c:v>258.82261196055731</c:v>
                </c:pt>
                <c:pt idx="552">
                  <c:v>255.72696847363298</c:v>
                </c:pt>
                <c:pt idx="553">
                  <c:v>252.65152651669797</c:v>
                </c:pt>
                <c:pt idx="554">
                  <c:v>249.596702778175</c:v>
                </c:pt>
                <c:pt idx="555">
                  <c:v>246.56289349072051</c:v>
                </c:pt>
                <c:pt idx="556">
                  <c:v>243.5504747759035</c:v>
                </c:pt>
                <c:pt idx="557">
                  <c:v>240.55980299679226</c:v>
                </c:pt>
                <c:pt idx="558">
                  <c:v>237.59121511766037</c:v>
                </c:pt>
                <c:pt idx="559">
                  <c:v>234.64502907004589</c:v>
                </c:pt>
                <c:pt idx="560">
                  <c:v>231.72154412442219</c:v>
                </c:pt>
                <c:pt idx="561">
                  <c:v>228.82104126676333</c:v>
                </c:pt>
                <c:pt idx="562">
                  <c:v>225.94378357931069</c:v>
                </c:pt>
                <c:pt idx="563">
                  <c:v>223.09001662487299</c:v>
                </c:pt>
                <c:pt idx="564">
                  <c:v>220.25996883401683</c:v>
                </c:pt>
                <c:pt idx="565">
                  <c:v>217.45385189452901</c:v>
                </c:pt>
                <c:pt idx="566">
                  <c:v>214.67186114255776</c:v>
                </c:pt>
                <c:pt idx="567">
                  <c:v>211.91417595486459</c:v>
                </c:pt>
                <c:pt idx="568">
                  <c:v>209.18096014164243</c:v>
                </c:pt>
                <c:pt idx="569">
                  <c:v>206.47236233938207</c:v>
                </c:pt>
                <c:pt idx="570">
                  <c:v>203.78851640329108</c:v>
                </c:pt>
                <c:pt idx="571">
                  <c:v>201.12954179879523</c:v>
                </c:pt>
                <c:pt idx="572">
                  <c:v>198.49554399167519</c:v>
                </c:pt>
                <c:pt idx="573">
                  <c:v>195.88661483641499</c:v>
                </c:pt>
                <c:pt idx="574">
                  <c:v>193.30283296236166</c:v>
                </c:pt>
                <c:pt idx="575">
                  <c:v>190.74426415731793</c:v>
                </c:pt>
                <c:pt idx="576">
                  <c:v>188.21096174821247</c:v>
                </c:pt>
                <c:pt idx="577">
                  <c:v>185.70296697851268</c:v>
                </c:pt>
                <c:pt idx="578">
                  <c:v>183.22030938206763</c:v>
                </c:pt>
                <c:pt idx="579">
                  <c:v>180.76300715308815</c:v>
                </c:pt>
                <c:pt idx="580">
                  <c:v>178.33106751199162</c:v>
                </c:pt>
                <c:pt idx="581">
                  <c:v>175.92448706685869</c:v>
                </c:pt>
                <c:pt idx="582">
                  <c:v>173.54325217026766</c:v>
                </c:pt>
                <c:pt idx="583">
                  <c:v>171.18733927129094</c:v>
                </c:pt>
                <c:pt idx="584">
                  <c:v>168.85671526245574</c:v>
                </c:pt>
                <c:pt idx="585">
                  <c:v>166.55133782148823</c:v>
                </c:pt>
                <c:pt idx="586">
                  <c:v>164.27115574767711</c:v>
                </c:pt>
                <c:pt idx="587">
                  <c:v>162.01610929270836</c:v>
                </c:pt>
                <c:pt idx="588">
                  <c:v>159.78613048583864</c:v>
                </c:pt>
                <c:pt idx="589">
                  <c:v>157.58114345328929</c:v>
                </c:pt>
                <c:pt idx="590">
                  <c:v>155.40106473175732</c:v>
                </c:pt>
                <c:pt idx="591">
                  <c:v>153.24580357595343</c:v>
                </c:pt>
                <c:pt idx="592">
                  <c:v>151.11526226008976</c:v>
                </c:pt>
                <c:pt idx="593">
                  <c:v>149.00933637325306</c:v>
                </c:pt>
                <c:pt idx="594">
                  <c:v>146.92791510861076</c:v>
                </c:pt>
                <c:pt idx="595">
                  <c:v>144.8708815464081</c:v>
                </c:pt>
                <c:pt idx="596">
                  <c:v>142.83811293072654</c:v>
                </c:pt>
                <c:pt idx="597">
                  <c:v>140.82948093998252</c:v>
                </c:pt>
                <c:pt idx="598">
                  <c:v>138.84485195115641</c:v>
                </c:pt>
                <c:pt idx="599">
                  <c:v>136.88408729775023</c:v>
                </c:pt>
                <c:pt idx="600">
                  <c:v>134.94704352148131</c:v>
                </c:pt>
                <c:pt idx="601">
                  <c:v>133.03357261772766</c:v>
                </c:pt>
                <c:pt idx="602">
                  <c:v>131.14352227474822</c:v>
                </c:pt>
                <c:pt idx="603">
                  <c:v>129.27673610670851</c:v>
                </c:pt>
                <c:pt idx="604">
                  <c:v>127.43305388054893</c:v>
                </c:pt>
                <c:pt idx="605">
                  <c:v>125.6123117367395</c:v>
                </c:pt>
                <c:pt idx="606">
                  <c:v>123.8143424039707</c:v>
                </c:pt>
                <c:pt idx="607">
                  <c:v>122.03897540783521</c:v>
                </c:pt>
                <c:pt idx="608">
                  <c:v>120.28603727356131</c:v>
                </c:pt>
                <c:pt idx="609">
                  <c:v>118.55535172286235</c:v>
                </c:pt>
                <c:pt idx="610">
                  <c:v>116.84673986497229</c:v>
                </c:pt>
                <c:pt idx="611">
                  <c:v>115.16002038193994</c:v>
                </c:pt>
                <c:pt idx="612">
                  <c:v>113.49500970825969</c:v>
                </c:pt>
                <c:pt idx="613">
                  <c:v>111.85152220491842</c:v>
                </c:pt>
                <c:pt idx="614">
                  <c:v>110.22937032794258</c:v>
                </c:pt>
                <c:pt idx="615">
                  <c:v>108.62836479153104</c:v>
                </c:pt>
                <c:pt idx="616">
                  <c:v>107.04831472586268</c:v>
                </c:pt>
                <c:pt idx="617">
                  <c:v>105.48902782966915</c:v>
                </c:pt>
                <c:pt idx="618">
                  <c:v>103.95031051766561</c:v>
                </c:pt>
                <c:pt idx="619">
                  <c:v>102.43196806293351</c:v>
                </c:pt>
                <c:pt idx="620">
                  <c:v>100.93380473435127</c:v>
                </c:pt>
                <c:pt idx="621">
                  <c:v>99.455623929169604</c:v>
                </c:pt>
                <c:pt idx="622">
                  <c:v>97.997228300829264</c:v>
                </c:pt>
                <c:pt idx="623">
                  <c:v>96.558419882119864</c:v>
                </c:pt>
                <c:pt idx="624">
                  <c:v>95.139000203778949</c:v>
                </c:pt>
                <c:pt idx="625">
                  <c:v>93.7387704086307</c:v>
                </c:pt>
                <c:pt idx="626">
                  <c:v>92.357531361364252</c:v>
                </c:pt>
                <c:pt idx="627">
                  <c:v>90.995083754051365</c:v>
                </c:pt>
                <c:pt idx="628">
                  <c:v>89.651228207503038</c:v>
                </c:pt>
                <c:pt idx="629">
                  <c:v>88.325765368564873</c:v>
                </c:pt>
                <c:pt idx="630">
                  <c:v>87.018496003450025</c:v>
                </c:pt>
                <c:pt idx="631">
                  <c:v>85.7292210872086</c:v>
                </c:pt>
                <c:pt idx="632">
                  <c:v>84.457741889431446</c:v>
                </c:pt>
                <c:pt idx="633">
                  <c:v>83.203860056285706</c:v>
                </c:pt>
                <c:pt idx="634">
                  <c:v>81.967377688978729</c:v>
                </c:pt>
                <c:pt idx="635">
                  <c:v>80.748097418745772</c:v>
                </c:pt>
                <c:pt idx="636">
                  <c:v>79.545822478456429</c:v>
                </c:pt>
                <c:pt idx="637">
                  <c:v>78.360356770933123</c:v>
                </c:pt>
                <c:pt idx="638">
                  <c:v>77.191504934074231</c:v>
                </c:pt>
                <c:pt idx="639">
                  <c:v>76.039072402873074</c:v>
                </c:pt>
                <c:pt idx="640">
                  <c:v>74.902865468422704</c:v>
                </c:pt>
                <c:pt idx="641">
                  <c:v>73.782691333995345</c:v>
                </c:pt>
                <c:pt idx="642">
                  <c:v>72.678358168283594</c:v>
                </c:pt>
                <c:pt idx="643">
                  <c:v>71.589675155889466</c:v>
                </c:pt>
                <c:pt idx="644">
                  <c:v>70.516452545145697</c:v>
                </c:pt>
                <c:pt idx="645">
                  <c:v>69.458501693352417</c:v>
                </c:pt>
                <c:pt idx="646">
                  <c:v>68.415635109510561</c:v>
                </c:pt>
                <c:pt idx="647">
                  <c:v>67.387666494632157</c:v>
                </c:pt>
                <c:pt idx="648">
                  <c:v>66.374410779705926</c:v>
                </c:pt>
                <c:pt idx="649">
                  <c:v>65.375684161395043</c:v>
                </c:pt>
                <c:pt idx="650">
                  <c:v>64.391304135542356</c:v>
                </c:pt>
                <c:pt idx="651">
                  <c:v>63.421089528556976</c:v>
                </c:pt>
                <c:pt idx="652">
                  <c:v>62.464860526754187</c:v>
                </c:pt>
                <c:pt idx="653">
                  <c:v>61.522438703719352</c:v>
                </c:pt>
                <c:pt idx="654">
                  <c:v>60.593647045764854</c:v>
                </c:pt>
                <c:pt idx="655">
                  <c:v>59.678309975547208</c:v>
                </c:pt>
                <c:pt idx="656">
                  <c:v>58.77625337391045</c:v>
                </c:pt>
                <c:pt idx="657">
                  <c:v>57.88730460001976</c:v>
                </c:pt>
                <c:pt idx="658">
                  <c:v>57.011292509848133</c:v>
                </c:pt>
                <c:pt idx="659">
                  <c:v>56.148047473077042</c:v>
                </c:pt>
                <c:pt idx="660">
                  <c:v>55.297401388470732</c:v>
                </c:pt>
                <c:pt idx="661">
                  <c:v>54.459187697782035</c:v>
                </c:pt>
                <c:pt idx="662">
                  <c:v>53.633241398246255</c:v>
                </c:pt>
                <c:pt idx="663">
                  <c:v>52.81939905371803</c:v>
                </c:pt>
                <c:pt idx="664">
                  <c:v>52.017498804504662</c:v>
                </c:pt>
                <c:pt idx="665">
                  <c:v>51.227380375947909</c:v>
                </c:pt>
                <c:pt idx="666">
                  <c:v>50.448885085804847</c:v>
                </c:pt>
                <c:pt idx="667">
                  <c:v>49.681855850476801</c:v>
                </c:pt>
                <c:pt idx="668">
                  <c:v>48.926137190134234</c:v>
                </c:pt>
                <c:pt idx="669">
                  <c:v>48.181575232783743</c:v>
                </c:pt>
                <c:pt idx="670">
                  <c:v>47.448017717322287</c:v>
                </c:pt>
                <c:pt idx="671">
                  <c:v>46.72531399562218</c:v>
                </c:pt>
                <c:pt idx="672">
                  <c:v>46.01331503368921</c:v>
                </c:pt>
                <c:pt idx="673">
                  <c:v>45.311873411934883</c:v>
                </c:pt>
                <c:pt idx="674">
                  <c:v>44.620843324602589</c:v>
                </c:pt>
                <c:pt idx="675">
                  <c:v>43.940080578386137</c:v>
                </c:pt>
                <c:pt idx="676">
                  <c:v>43.269442590278068</c:v>
                </c:pt>
                <c:pt idx="677">
                  <c:v>42.608788384683727</c:v>
                </c:pt>
                <c:pt idx="678">
                  <c:v>41.957978589836195</c:v>
                </c:pt>
                <c:pt idx="679">
                  <c:v>41.316875433545704</c:v>
                </c:pt>
                <c:pt idx="680">
                  <c:v>40.68534273831645</c:v>
                </c:pt>
                <c:pt idx="681">
                  <c:v>40.063245915862183</c:v>
                </c:pt>
                <c:pt idx="682">
                  <c:v>39.450451961051293</c:v>
                </c:pt>
                <c:pt idx="683">
                  <c:v>38.846829445310817</c:v>
                </c:pt>
                <c:pt idx="684">
                  <c:v>38.252248509517848</c:v>
                </c:pt>
                <c:pt idx="685">
                  <c:v>37.666580856405922</c:v>
                </c:pt>
                <c:pt idx="686">
                  <c:v>37.089699742512856</c:v>
                </c:pt>
                <c:pt idx="687">
                  <c:v>36.521479969695676</c:v>
                </c:pt>
                <c:pt idx="688">
                  <c:v>35.961797876237341</c:v>
                </c:pt>
                <c:pt idx="689">
                  <c:v>35.410531327569053</c:v>
                </c:pt>
                <c:pt idx="690">
                  <c:v>34.867559706631077</c:v>
                </c:pt>
                <c:pt idx="691">
                  <c:v>34.332763903894161</c:v>
                </c:pt>
                <c:pt idx="692">
                  <c:v>33.80602630706295</c:v>
                </c:pt>
                <c:pt idx="693">
                  <c:v>33.287230790481672</c:v>
                </c:pt>
                <c:pt idx="694">
                  <c:v>32.776262704261995</c:v>
                </c:pt>
                <c:pt idx="695">
                  <c:v>32.273008863151915</c:v>
                </c:pt>
                <c:pt idx="696">
                  <c:v>31.777357535163915</c:v>
                </c:pt>
                <c:pt idx="697">
                  <c:v>31.289198429979958</c:v>
                </c:pt>
                <c:pt idx="698">
                  <c:v>30.808422687150102</c:v>
                </c:pt>
                <c:pt idx="699">
                  <c:v>30.334922864100921</c:v>
                </c:pt>
                <c:pt idx="700">
                  <c:v>29.868592923969263</c:v>
                </c:pt>
                <c:pt idx="701">
                  <c:v>29.409328223276241</c:v>
                </c:pt>
                <c:pt idx="702">
                  <c:v>28.957025499455717</c:v>
                </c:pt>
                <c:pt idx="703">
                  <c:v>28.511582858251018</c:v>
                </c:pt>
                <c:pt idx="704">
                  <c:v>28.072899760992978</c:v>
                </c:pt>
                <c:pt idx="705">
                  <c:v>27.640877011771927</c:v>
                </c:pt>
                <c:pt idx="706">
                  <c:v>27.215416744515636</c:v>
                </c:pt>
                <c:pt idx="707">
                  <c:v>26.796422409984736</c:v>
                </c:pt>
                <c:pt idx="708">
                  <c:v>26.383798762696706</c:v>
                </c:pt>
                <c:pt idx="709">
                  <c:v>25.977451847788892</c:v>
                </c:pt>
                <c:pt idx="710">
                  <c:v>25.577288987830698</c:v>
                </c:pt>
                <c:pt idx="711">
                  <c:v>25.183218769594543</c:v>
                </c:pt>
                <c:pt idx="712">
                  <c:v>24.795151030794781</c:v>
                </c:pt>
                <c:pt idx="713">
                  <c:v>24.412996846803381</c:v>
                </c:pt>
                <c:pt idx="714">
                  <c:v>24.03666851735068</c:v>
                </c:pt>
                <c:pt idx="715">
                  <c:v>23.666079553219216</c:v>
                </c:pt>
                <c:pt idx="716">
                  <c:v>23.301144662938235</c:v>
                </c:pt>
                <c:pt idx="717">
                  <c:v>22.941779739486062</c:v>
                </c:pt>
                <c:pt idx="718">
                  <c:v>22.587901847007256</c:v>
                </c:pt>
                <c:pt idx="719">
                  <c:v>22.239429207551041</c:v>
                </c:pt>
                <c:pt idx="720">
                  <c:v>21.896281187837257</c:v>
                </c:pt>
                <c:pt idx="721">
                  <c:v>21.558378286055671</c:v>
                </c:pt>
                <c:pt idx="722">
                  <c:v>21.22564211870429</c:v>
                </c:pt>
                <c:pt idx="723">
                  <c:v>20.897995407471928</c:v>
                </c:pt>
                <c:pt idx="724">
                  <c:v>20.575361966170043</c:v>
                </c:pt>
                <c:pt idx="725">
                  <c:v>20.257666687718618</c:v>
                </c:pt>
                <c:pt idx="726">
                  <c:v>19.944835531190492</c:v>
                </c:pt>
                <c:pt idx="727">
                  <c:v>19.63679550891845</c:v>
                </c:pt>
                <c:pt idx="728">
                  <c:v>19.333474673668977</c:v>
                </c:pt>
                <c:pt idx="729">
                  <c:v>19.034802105886509</c:v>
                </c:pt>
                <c:pt idx="730">
                  <c:v>18.740707901011621</c:v>
                </c:pt>
                <c:pt idx="731">
                  <c:v>18.451123156876548</c:v>
                </c:pt>
                <c:pt idx="732">
                  <c:v>18.165979961181073</c:v>
                </c:pt>
                <c:pt idx="733">
                  <c:v>17.885211379051754</c:v>
                </c:pt>
                <c:pt idx="734">
                  <c:v>17.608751440687165</c:v>
                </c:pt>
                <c:pt idx="735">
                  <c:v>17.336535129091715</c:v>
                </c:pt>
                <c:pt idx="736">
                  <c:v>17.068498367900371</c:v>
                </c:pt>
                <c:pt idx="737">
                  <c:v>16.804578009296538</c:v>
                </c:pt>
                <c:pt idx="738">
                  <c:v>16.544711822025054</c:v>
                </c:pt>
                <c:pt idx="739">
                  <c:v>16.288838479502246</c:v>
                </c:pt>
                <c:pt idx="740">
                  <c:v>16.036897548024733</c:v>
                </c:pt>
                <c:pt idx="741">
                  <c:v>15.788829475078593</c:v>
                </c:pt>
                <c:pt idx="742">
                  <c:v>15.544575577750321</c:v>
                </c:pt>
                <c:pt idx="743">
                  <c:v>15.304078031240927</c:v>
                </c:pt>
                <c:pt idx="744">
                  <c:v>15.06727985748436</c:v>
                </c:pt>
                <c:pt idx="745">
                  <c:v>14.834124913871346</c:v>
                </c:pt>
                <c:pt idx="746">
                  <c:v>14.604557882079609</c:v>
                </c:pt>
                <c:pt idx="747">
                  <c:v>14.378524257011319</c:v>
                </c:pt>
                <c:pt idx="748">
                  <c:v>14.155970335838553</c:v>
                </c:pt>
                <c:pt idx="749">
                  <c:v>13.936843207157397</c:v>
                </c:pt>
                <c:pt idx="750">
                  <c:v>13.721090740251267</c:v>
                </c:pt>
                <c:pt idx="751">
                  <c:v>13.508661574463936</c:v>
                </c:pt>
                <c:pt idx="752">
                  <c:v>13.299505108682622</c:v>
                </c:pt>
                <c:pt idx="753">
                  <c:v>13.093571490931472</c:v>
                </c:pt>
                <c:pt idx="754">
                  <c:v>12.890811608075662</c:v>
                </c:pt>
                <c:pt idx="755">
                  <c:v>12.691177075636265</c:v>
                </c:pt>
                <c:pt idx="756">
                  <c:v>12.494620227715968</c:v>
                </c:pt>
                <c:pt idx="757">
                  <c:v>12.301094107035681</c:v>
                </c:pt>
                <c:pt idx="758">
                  <c:v>12.110552455081944</c:v>
                </c:pt>
                <c:pt idx="759">
                  <c:v>11.922949702365086</c:v>
                </c:pt>
                <c:pt idx="760">
                  <c:v>11.738240958787923</c:v>
                </c:pt>
                <c:pt idx="761">
                  <c:v>11.556382004124799</c:v>
                </c:pt>
                <c:pt idx="762">
                  <c:v>11.377329278610702</c:v>
                </c:pt>
                <c:pt idx="763">
                  <c:v>11.201039873640134</c:v>
                </c:pt>
                <c:pt idx="764">
                  <c:v>11.027471522575373</c:v>
                </c:pt>
                <c:pt idx="765">
                  <c:v>10.85658259166372</c:v>
                </c:pt>
                <c:pt idx="766">
                  <c:v>10.688332071063273</c:v>
                </c:pt>
                <c:pt idx="767">
                  <c:v>10.522679565976764</c:v>
                </c:pt>
                <c:pt idx="768">
                  <c:v>10.35958528789291</c:v>
                </c:pt>
                <c:pt idx="769">
                  <c:v>10.199010045934751</c:v>
                </c:pt>
                <c:pt idx="770">
                  <c:v>10.040915238314343</c:v>
                </c:pt>
                <c:pt idx="771">
                  <c:v>9.8852628438932317</c:v>
                </c:pt>
                <c:pt idx="772">
                  <c:v>9.7320154138480284</c:v>
                </c:pt>
                <c:pt idx="773">
                  <c:v>9.5811360634404217</c:v>
                </c:pt>
                <c:pt idx="774">
                  <c:v>9.4325884638909301</c:v>
                </c:pt>
                <c:pt idx="775">
                  <c:v>9.2863368343556676</c:v>
                </c:pt>
                <c:pt idx="776">
                  <c:v>9.1423459340053732</c:v>
                </c:pt>
                <c:pt idx="777">
                  <c:v>9.0005810542059574</c:v>
                </c:pt>
                <c:pt idx="778">
                  <c:v>8.8610080107997611</c:v>
                </c:pt>
                <c:pt idx="779">
                  <c:v>8.7235931364867376</c:v>
                </c:pt>
                <c:pt idx="780">
                  <c:v>8.5883032733047493</c:v>
                </c:pt>
                <c:pt idx="781">
                  <c:v>8.4551057652081276</c:v>
                </c:pt>
                <c:pt idx="782">
                  <c:v>8.3239684507436777</c:v>
                </c:pt>
                <c:pt idx="783">
                  <c:v>8.1948596558232492</c:v>
                </c:pt>
                <c:pt idx="784">
                  <c:v>8.0677481865920164</c:v>
                </c:pt>
                <c:pt idx="785">
                  <c:v>7.9426033223915971</c:v>
                </c:pt>
                <c:pt idx="786">
                  <c:v>7.8193948088171128</c:v>
                </c:pt>
                <c:pt idx="787">
                  <c:v>7.6980928508673028</c:v>
                </c:pt>
                <c:pt idx="788">
                  <c:v>7.5786681061867833</c:v>
                </c:pt>
                <c:pt idx="789">
                  <c:v>7.4610916783995584</c:v>
                </c:pt>
                <c:pt idx="790">
                  <c:v>7.3453351105328561</c:v>
                </c:pt>
                <c:pt idx="791">
                  <c:v>7.2313703785303822</c:v>
                </c:pt>
                <c:pt idx="792">
                  <c:v>7.119169884854065</c:v>
                </c:pt>
                <c:pt idx="793">
                  <c:v>7.0087064521733682</c:v>
                </c:pt>
                <c:pt idx="794">
                  <c:v>6.8999533171412502</c:v>
                </c:pt>
                <c:pt idx="795">
                  <c:v>6.7928841242558393</c:v>
                </c:pt>
                <c:pt idx="796">
                  <c:v>6.6874729198068845</c:v>
                </c:pt>
                <c:pt idx="797">
                  <c:v>6.5836941459060787</c:v>
                </c:pt>
                <c:pt idx="798">
                  <c:v>6.4815226346002941</c:v>
                </c:pt>
                <c:pt idx="799">
                  <c:v>6.3809336020668237</c:v>
                </c:pt>
                <c:pt idx="800">
                  <c:v>6.281902642889694</c:v>
                </c:pt>
                <c:pt idx="801">
                  <c:v>6.1844057244161137</c:v>
                </c:pt>
                <c:pt idx="802">
                  <c:v>6.0884191811921502</c:v>
                </c:pt>
                <c:pt idx="803">
                  <c:v>5.9939197094767014</c:v>
                </c:pt>
                <c:pt idx="804">
                  <c:v>5.900884361832845</c:v>
                </c:pt>
                <c:pt idx="805">
                  <c:v>5.8092905417956562</c:v>
                </c:pt>
                <c:pt idx="806">
                  <c:v>5.7191159986155728</c:v>
                </c:pt>
                <c:pt idx="807">
                  <c:v>5.6303388220764061</c:v>
                </c:pt>
                <c:pt idx="808">
                  <c:v>5.5429374373870921</c:v>
                </c:pt>
                <c:pt idx="809">
                  <c:v>5.4568906001462825</c:v>
                </c:pt>
                <c:pt idx="810">
                  <c:v>5.3721773913788837</c:v>
                </c:pt>
                <c:pt idx="811">
                  <c:v>5.2887772126436552</c:v>
                </c:pt>
                <c:pt idx="812">
                  <c:v>5.2066697812109748</c:v>
                </c:pt>
                <c:pt idx="813">
                  <c:v>5.1258351253099059</c:v>
                </c:pt>
                <c:pt idx="814">
                  <c:v>5.046253579443686</c:v>
                </c:pt>
                <c:pt idx="815">
                  <c:v>4.9679057797727735</c:v>
                </c:pt>
                <c:pt idx="816">
                  <c:v>4.8907726595645844</c:v>
                </c:pt>
                <c:pt idx="817">
                  <c:v>4.8148354447090798</c:v>
                </c:pt>
                <c:pt idx="818">
                  <c:v>4.7400756492993441</c:v>
                </c:pt>
                <c:pt idx="819">
                  <c:v>4.6664750712763201</c:v>
                </c:pt>
                <c:pt idx="820">
                  <c:v>4.5940157881368631</c:v>
                </c:pt>
                <c:pt idx="821">
                  <c:v>4.5226801527042912</c:v>
                </c:pt>
                <c:pt idx="822">
                  <c:v>4.4524507889606078</c:v>
                </c:pt>
                <c:pt idx="823">
                  <c:v>4.3833105879395893</c:v>
                </c:pt>
                <c:pt idx="824">
                  <c:v>4.3152427036799264</c:v>
                </c:pt>
                <c:pt idx="825">
                  <c:v>4.2482305492376256</c:v>
                </c:pt>
                <c:pt idx="826">
                  <c:v>4.1822577927568787</c:v>
                </c:pt>
                <c:pt idx="827">
                  <c:v>4.1173083535986184</c:v>
                </c:pt>
                <c:pt idx="828">
                  <c:v>4.0533663985259789</c:v>
                </c:pt>
                <c:pt idx="829">
                  <c:v>3.9904163379459057</c:v>
                </c:pt>
                <c:pt idx="830">
                  <c:v>3.9284428222061436</c:v>
                </c:pt>
                <c:pt idx="831">
                  <c:v>3.8674307379468513</c:v>
                </c:pt>
                <c:pt idx="832">
                  <c:v>3.8073652045061062</c:v>
                </c:pt>
                <c:pt idx="833">
                  <c:v>3.7482315703785516</c:v>
                </c:pt>
                <c:pt idx="834">
                  <c:v>3.6900154097264668</c:v>
                </c:pt>
                <c:pt idx="835">
                  <c:v>3.6327025189425317</c:v>
                </c:pt>
                <c:pt idx="836">
                  <c:v>3.5762789132635762</c:v>
                </c:pt>
                <c:pt idx="837">
                  <c:v>3.5207308234346057</c:v>
                </c:pt>
                <c:pt idx="838">
                  <c:v>3.4660446924224093</c:v>
                </c:pt>
                <c:pt idx="839">
                  <c:v>3.4122071721780567</c:v>
                </c:pt>
                <c:pt idx="840">
                  <c:v>3.359205120447601</c:v>
                </c:pt>
                <c:pt idx="841">
                  <c:v>3.307025597630318</c:v>
                </c:pt>
                <c:pt idx="842">
                  <c:v>3.2556558636838093</c:v>
                </c:pt>
                <c:pt idx="843">
                  <c:v>3.2050833750753127</c:v>
                </c:pt>
                <c:pt idx="844">
                  <c:v>3.1552957817785705</c:v>
                </c:pt>
                <c:pt idx="845">
                  <c:v>3.1062809243156093</c:v>
                </c:pt>
                <c:pt idx="846">
                  <c:v>3.0580268308427963</c:v>
                </c:pt>
                <c:pt idx="847">
                  <c:v>3.0105217142805429</c:v>
                </c:pt>
                <c:pt idx="848">
                  <c:v>2.9637539694860413</c:v>
                </c:pt>
                <c:pt idx="849">
                  <c:v>2.9177121704684081</c:v>
                </c:pt>
                <c:pt idx="850">
                  <c:v>2.8723850676456433</c:v>
                </c:pt>
                <c:pt idx="851">
                  <c:v>2.8277615851427966</c:v>
                </c:pt>
                <c:pt idx="852">
                  <c:v>2.7838308181307574</c:v>
                </c:pt>
                <c:pt idx="853">
                  <c:v>2.7405820302050792</c:v>
                </c:pt>
                <c:pt idx="854">
                  <c:v>2.698004650804267</c:v>
                </c:pt>
                <c:pt idx="855">
                  <c:v>2.6560882726669561</c:v>
                </c:pt>
                <c:pt idx="856">
                  <c:v>2.6148226493274231</c:v>
                </c:pt>
                <c:pt idx="857">
                  <c:v>2.5741976926488745</c:v>
                </c:pt>
                <c:pt idx="858">
                  <c:v>2.5342034703939631</c:v>
                </c:pt>
                <c:pt idx="859">
                  <c:v>2.4948302038319978</c:v>
                </c:pt>
                <c:pt idx="860">
                  <c:v>2.4560682653823074</c:v>
                </c:pt>
                <c:pt idx="861">
                  <c:v>2.4179081762932357</c:v>
                </c:pt>
                <c:pt idx="862">
                  <c:v>2.3803406043562516</c:v>
                </c:pt>
                <c:pt idx="863">
                  <c:v>2.3433563616546529</c:v>
                </c:pt>
                <c:pt idx="864">
                  <c:v>2.3069464023463708</c:v>
                </c:pt>
                <c:pt idx="865">
                  <c:v>2.2711018204803639</c:v>
                </c:pt>
                <c:pt idx="866">
                  <c:v>2.2358138478461194</c:v>
                </c:pt>
                <c:pt idx="867">
                  <c:v>2.2010738518557682</c:v>
                </c:pt>
                <c:pt idx="868">
                  <c:v>2.1668733334583408</c:v>
                </c:pt>
                <c:pt idx="869">
                  <c:v>2.1332039250856885</c:v>
                </c:pt>
                <c:pt idx="870">
                  <c:v>2.1000573886296023</c:v>
                </c:pt>
                <c:pt idx="871">
                  <c:v>2.0674256134496751</c:v>
                </c:pt>
                <c:pt idx="872">
                  <c:v>2.0353006144114456</c:v>
                </c:pt>
                <c:pt idx="873">
                  <c:v>2.0036745299543832</c:v>
                </c:pt>
                <c:pt idx="874">
                  <c:v>1.9725396201892713</c:v>
                </c:pt>
                <c:pt idx="875">
                  <c:v>1.9418882650245501</c:v>
                </c:pt>
                <c:pt idx="876">
                  <c:v>1.9117129623211933</c:v>
                </c:pt>
                <c:pt idx="877">
                  <c:v>1.882006326075695</c:v>
                </c:pt>
                <c:pt idx="878">
                  <c:v>1.8527610846307487</c:v>
                </c:pt>
                <c:pt idx="879">
                  <c:v>1.8239700789132056</c:v>
                </c:pt>
                <c:pt idx="880">
                  <c:v>1.7956262606989088</c:v>
                </c:pt>
                <c:pt idx="881">
                  <c:v>1.7677226909040018</c:v>
                </c:pt>
                <c:pt idx="882">
                  <c:v>1.7402525379023162</c:v>
                </c:pt>
                <c:pt idx="883">
                  <c:v>1.7132090758684515</c:v>
                </c:pt>
                <c:pt idx="884">
                  <c:v>1.6865856831461619</c:v>
                </c:pt>
                <c:pt idx="885">
                  <c:v>1.6603758406416702</c:v>
                </c:pt>
                <c:pt idx="886">
                  <c:v>1.6345731302415412</c:v>
                </c:pt>
                <c:pt idx="887">
                  <c:v>1.6091712332547417</c:v>
                </c:pt>
                <c:pt idx="888">
                  <c:v>1.5841639288785281</c:v>
                </c:pt>
                <c:pt idx="889">
                  <c:v>1.5595450926878027</c:v>
                </c:pt>
                <c:pt idx="890">
                  <c:v>1.5353086951475878</c:v>
                </c:pt>
                <c:pt idx="891">
                  <c:v>1.5114488001482698</c:v>
                </c:pt>
                <c:pt idx="892">
                  <c:v>1.4879595635632712</c:v>
                </c:pt>
                <c:pt idx="893">
                  <c:v>1.4648352318288149</c:v>
                </c:pt>
                <c:pt idx="894">
                  <c:v>1.4420701405454461</c:v>
                </c:pt>
                <c:pt idx="895">
                  <c:v>1.4196587131009855</c:v>
                </c:pt>
                <c:pt idx="896">
                  <c:v>1.3975954593145918</c:v>
                </c:pt>
                <c:pt idx="897">
                  <c:v>1.3758749741016143</c:v>
                </c:pt>
                <c:pt idx="898">
                  <c:v>1.3544919361589218</c:v>
                </c:pt>
                <c:pt idx="899">
                  <c:v>1.3334411066703993</c:v>
                </c:pt>
                <c:pt idx="900">
                  <c:v>1.3127173280323086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79178880"/>
        <c:axId val="179598080"/>
      </c:scatterChart>
      <c:valAx>
        <c:axId val="17917888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179598080"/>
        <c:crosses val="autoZero"/>
        <c:crossBetween val="midCat"/>
      </c:valAx>
      <c:valAx>
        <c:axId val="179598080"/>
        <c:scaling>
          <c:orientation val="minMax"/>
        </c:scaling>
        <c:delete val="0"/>
        <c:axPos val="l"/>
        <c:majorGridlines/>
        <c:numFmt formatCode="General" sourceLinked="1"/>
        <c:majorTickMark val="out"/>
        <c:minorTickMark val="none"/>
        <c:tickLblPos val="nextTo"/>
        <c:crossAx val="179178880"/>
        <c:crosses val="autoZero"/>
        <c:crossBetween val="midCat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scatterChart>
        <c:scatterStyle val="lineMarker"/>
        <c:varyColors val="0"/>
        <c:ser>
          <c:idx val="0"/>
          <c:order val="0"/>
          <c:tx>
            <c:strRef>
              <c:f>SIRS!$B$3</c:f>
              <c:strCache>
                <c:ptCount val="1"/>
                <c:pt idx="0">
                  <c:v>S(t)</c:v>
                </c:pt>
              </c:strCache>
            </c:strRef>
          </c:tx>
          <c:marker>
            <c:symbol val="none"/>
          </c:marker>
          <c:xVal>
            <c:numRef>
              <c:f>SIRS!$A$4:$A$904</c:f>
              <c:numCache>
                <c:formatCode>General</c:formatCode>
                <c:ptCount val="901"/>
                <c:pt idx="0">
                  <c:v>0</c:v>
                </c:pt>
                <c:pt idx="1">
                  <c:v>0.1</c:v>
                </c:pt>
                <c:pt idx="2">
                  <c:v>0.2</c:v>
                </c:pt>
                <c:pt idx="3">
                  <c:v>0.30000000000000004</c:v>
                </c:pt>
                <c:pt idx="4">
                  <c:v>0.4</c:v>
                </c:pt>
                <c:pt idx="5">
                  <c:v>0.5</c:v>
                </c:pt>
                <c:pt idx="6">
                  <c:v>0.60000000000000009</c:v>
                </c:pt>
                <c:pt idx="7">
                  <c:v>0.70000000000000007</c:v>
                </c:pt>
                <c:pt idx="8">
                  <c:v>0.8</c:v>
                </c:pt>
                <c:pt idx="9">
                  <c:v>0.9</c:v>
                </c:pt>
                <c:pt idx="10">
                  <c:v>1</c:v>
                </c:pt>
                <c:pt idx="11">
                  <c:v>1.1000000000000001</c:v>
                </c:pt>
                <c:pt idx="12">
                  <c:v>1.2000000000000002</c:v>
                </c:pt>
                <c:pt idx="13">
                  <c:v>1.3</c:v>
                </c:pt>
                <c:pt idx="14">
                  <c:v>1.4000000000000001</c:v>
                </c:pt>
                <c:pt idx="15">
                  <c:v>1.5</c:v>
                </c:pt>
                <c:pt idx="16">
                  <c:v>1.6</c:v>
                </c:pt>
                <c:pt idx="17">
                  <c:v>1.7000000000000002</c:v>
                </c:pt>
                <c:pt idx="18">
                  <c:v>1.8</c:v>
                </c:pt>
                <c:pt idx="19">
                  <c:v>1.9000000000000001</c:v>
                </c:pt>
                <c:pt idx="20">
                  <c:v>2</c:v>
                </c:pt>
                <c:pt idx="21">
                  <c:v>2.1</c:v>
                </c:pt>
                <c:pt idx="22">
                  <c:v>2.2000000000000002</c:v>
                </c:pt>
                <c:pt idx="23">
                  <c:v>2.3000000000000003</c:v>
                </c:pt>
                <c:pt idx="24">
                  <c:v>2.4000000000000004</c:v>
                </c:pt>
                <c:pt idx="25">
                  <c:v>2.5</c:v>
                </c:pt>
                <c:pt idx="26">
                  <c:v>2.6</c:v>
                </c:pt>
                <c:pt idx="27">
                  <c:v>2.7</c:v>
                </c:pt>
                <c:pt idx="28">
                  <c:v>2.8000000000000003</c:v>
                </c:pt>
                <c:pt idx="29">
                  <c:v>2.9000000000000004</c:v>
                </c:pt>
                <c:pt idx="30">
                  <c:v>3</c:v>
                </c:pt>
                <c:pt idx="31">
                  <c:v>3.1</c:v>
                </c:pt>
                <c:pt idx="32">
                  <c:v>3.2</c:v>
                </c:pt>
                <c:pt idx="33">
                  <c:v>3.3000000000000003</c:v>
                </c:pt>
                <c:pt idx="34">
                  <c:v>3.4000000000000004</c:v>
                </c:pt>
                <c:pt idx="35">
                  <c:v>3.5</c:v>
                </c:pt>
                <c:pt idx="36">
                  <c:v>3.6</c:v>
                </c:pt>
                <c:pt idx="37">
                  <c:v>3.7</c:v>
                </c:pt>
                <c:pt idx="38">
                  <c:v>3.8000000000000003</c:v>
                </c:pt>
                <c:pt idx="39">
                  <c:v>3.9000000000000004</c:v>
                </c:pt>
                <c:pt idx="40">
                  <c:v>4</c:v>
                </c:pt>
                <c:pt idx="41">
                  <c:v>4.1000000000000005</c:v>
                </c:pt>
                <c:pt idx="42">
                  <c:v>4.2</c:v>
                </c:pt>
                <c:pt idx="43">
                  <c:v>4.3</c:v>
                </c:pt>
                <c:pt idx="44">
                  <c:v>4.4000000000000004</c:v>
                </c:pt>
                <c:pt idx="45">
                  <c:v>4.5</c:v>
                </c:pt>
                <c:pt idx="46">
                  <c:v>4.6000000000000005</c:v>
                </c:pt>
                <c:pt idx="47">
                  <c:v>4.7</c:v>
                </c:pt>
                <c:pt idx="48">
                  <c:v>4.8000000000000007</c:v>
                </c:pt>
                <c:pt idx="49">
                  <c:v>4.9000000000000004</c:v>
                </c:pt>
                <c:pt idx="50">
                  <c:v>5</c:v>
                </c:pt>
                <c:pt idx="51">
                  <c:v>5.1000000000000005</c:v>
                </c:pt>
                <c:pt idx="52">
                  <c:v>5.2</c:v>
                </c:pt>
                <c:pt idx="53">
                  <c:v>5.3000000000000007</c:v>
                </c:pt>
                <c:pt idx="54">
                  <c:v>5.4</c:v>
                </c:pt>
                <c:pt idx="55">
                  <c:v>5.5</c:v>
                </c:pt>
                <c:pt idx="56">
                  <c:v>5.6000000000000005</c:v>
                </c:pt>
                <c:pt idx="57">
                  <c:v>5.7</c:v>
                </c:pt>
                <c:pt idx="58">
                  <c:v>5.8000000000000007</c:v>
                </c:pt>
                <c:pt idx="59">
                  <c:v>5.9</c:v>
                </c:pt>
                <c:pt idx="60">
                  <c:v>6</c:v>
                </c:pt>
                <c:pt idx="61">
                  <c:v>6.1000000000000005</c:v>
                </c:pt>
                <c:pt idx="62">
                  <c:v>6.2</c:v>
                </c:pt>
                <c:pt idx="63">
                  <c:v>6.3000000000000007</c:v>
                </c:pt>
                <c:pt idx="64">
                  <c:v>6.4</c:v>
                </c:pt>
                <c:pt idx="65">
                  <c:v>6.5</c:v>
                </c:pt>
                <c:pt idx="66">
                  <c:v>6.6000000000000005</c:v>
                </c:pt>
                <c:pt idx="67">
                  <c:v>6.7</c:v>
                </c:pt>
                <c:pt idx="68">
                  <c:v>6.8000000000000007</c:v>
                </c:pt>
                <c:pt idx="69">
                  <c:v>6.9</c:v>
                </c:pt>
                <c:pt idx="70">
                  <c:v>7</c:v>
                </c:pt>
                <c:pt idx="71">
                  <c:v>7.1000000000000005</c:v>
                </c:pt>
                <c:pt idx="72">
                  <c:v>7.2</c:v>
                </c:pt>
                <c:pt idx="73">
                  <c:v>7.3000000000000007</c:v>
                </c:pt>
                <c:pt idx="74">
                  <c:v>7.4</c:v>
                </c:pt>
                <c:pt idx="75">
                  <c:v>7.5</c:v>
                </c:pt>
                <c:pt idx="76">
                  <c:v>7.6000000000000005</c:v>
                </c:pt>
                <c:pt idx="77">
                  <c:v>7.7</c:v>
                </c:pt>
                <c:pt idx="78">
                  <c:v>7.8000000000000007</c:v>
                </c:pt>
                <c:pt idx="79">
                  <c:v>7.9</c:v>
                </c:pt>
                <c:pt idx="80">
                  <c:v>8</c:v>
                </c:pt>
                <c:pt idx="81">
                  <c:v>8.1</c:v>
                </c:pt>
                <c:pt idx="82">
                  <c:v>8.2000000000000011</c:v>
                </c:pt>
                <c:pt idx="83">
                  <c:v>8.3000000000000007</c:v>
                </c:pt>
                <c:pt idx="84">
                  <c:v>8.4</c:v>
                </c:pt>
                <c:pt idx="85">
                  <c:v>8.5</c:v>
                </c:pt>
                <c:pt idx="86">
                  <c:v>8.6</c:v>
                </c:pt>
                <c:pt idx="87">
                  <c:v>8.7000000000000011</c:v>
                </c:pt>
                <c:pt idx="88">
                  <c:v>8.8000000000000007</c:v>
                </c:pt>
                <c:pt idx="89">
                  <c:v>8.9</c:v>
                </c:pt>
                <c:pt idx="90">
                  <c:v>9</c:v>
                </c:pt>
                <c:pt idx="91">
                  <c:v>9.1</c:v>
                </c:pt>
                <c:pt idx="92">
                  <c:v>9.2000000000000011</c:v>
                </c:pt>
                <c:pt idx="93">
                  <c:v>9.3000000000000007</c:v>
                </c:pt>
                <c:pt idx="94">
                  <c:v>9.4</c:v>
                </c:pt>
                <c:pt idx="95">
                  <c:v>9.5</c:v>
                </c:pt>
                <c:pt idx="96">
                  <c:v>9.6000000000000014</c:v>
                </c:pt>
                <c:pt idx="97">
                  <c:v>9.7000000000000011</c:v>
                </c:pt>
                <c:pt idx="98">
                  <c:v>9.8000000000000007</c:v>
                </c:pt>
                <c:pt idx="99">
                  <c:v>9.9</c:v>
                </c:pt>
                <c:pt idx="100">
                  <c:v>10</c:v>
                </c:pt>
                <c:pt idx="101">
                  <c:v>10.100000000000001</c:v>
                </c:pt>
                <c:pt idx="102">
                  <c:v>10.200000000000001</c:v>
                </c:pt>
                <c:pt idx="103">
                  <c:v>10.3</c:v>
                </c:pt>
                <c:pt idx="104">
                  <c:v>10.4</c:v>
                </c:pt>
                <c:pt idx="105">
                  <c:v>10.5</c:v>
                </c:pt>
                <c:pt idx="106">
                  <c:v>10.600000000000001</c:v>
                </c:pt>
                <c:pt idx="107">
                  <c:v>10.700000000000001</c:v>
                </c:pt>
                <c:pt idx="108">
                  <c:v>10.8</c:v>
                </c:pt>
                <c:pt idx="109">
                  <c:v>10.9</c:v>
                </c:pt>
                <c:pt idx="110">
                  <c:v>11</c:v>
                </c:pt>
                <c:pt idx="111">
                  <c:v>11.100000000000001</c:v>
                </c:pt>
                <c:pt idx="112">
                  <c:v>11.200000000000001</c:v>
                </c:pt>
                <c:pt idx="113">
                  <c:v>11.3</c:v>
                </c:pt>
                <c:pt idx="114">
                  <c:v>11.4</c:v>
                </c:pt>
                <c:pt idx="115">
                  <c:v>11.5</c:v>
                </c:pt>
                <c:pt idx="116">
                  <c:v>11.600000000000001</c:v>
                </c:pt>
                <c:pt idx="117">
                  <c:v>11.700000000000001</c:v>
                </c:pt>
                <c:pt idx="118">
                  <c:v>11.8</c:v>
                </c:pt>
                <c:pt idx="119">
                  <c:v>11.9</c:v>
                </c:pt>
                <c:pt idx="120">
                  <c:v>12</c:v>
                </c:pt>
                <c:pt idx="121">
                  <c:v>12.100000000000001</c:v>
                </c:pt>
                <c:pt idx="122">
                  <c:v>12.200000000000001</c:v>
                </c:pt>
                <c:pt idx="123">
                  <c:v>12.3</c:v>
                </c:pt>
                <c:pt idx="124">
                  <c:v>12.4</c:v>
                </c:pt>
                <c:pt idx="125">
                  <c:v>12.5</c:v>
                </c:pt>
                <c:pt idx="126">
                  <c:v>12.600000000000001</c:v>
                </c:pt>
                <c:pt idx="127">
                  <c:v>12.700000000000001</c:v>
                </c:pt>
                <c:pt idx="128">
                  <c:v>12.8</c:v>
                </c:pt>
                <c:pt idx="129">
                  <c:v>12.9</c:v>
                </c:pt>
                <c:pt idx="130">
                  <c:v>13</c:v>
                </c:pt>
                <c:pt idx="131">
                  <c:v>13.100000000000001</c:v>
                </c:pt>
                <c:pt idx="132">
                  <c:v>13.200000000000001</c:v>
                </c:pt>
                <c:pt idx="133">
                  <c:v>13.3</c:v>
                </c:pt>
                <c:pt idx="134">
                  <c:v>13.4</c:v>
                </c:pt>
                <c:pt idx="135">
                  <c:v>13.5</c:v>
                </c:pt>
                <c:pt idx="136">
                  <c:v>13.600000000000001</c:v>
                </c:pt>
                <c:pt idx="137">
                  <c:v>13.700000000000001</c:v>
                </c:pt>
                <c:pt idx="138">
                  <c:v>13.8</c:v>
                </c:pt>
                <c:pt idx="139">
                  <c:v>13.9</c:v>
                </c:pt>
                <c:pt idx="140">
                  <c:v>14</c:v>
                </c:pt>
                <c:pt idx="141">
                  <c:v>14.100000000000001</c:v>
                </c:pt>
                <c:pt idx="142">
                  <c:v>14.200000000000001</c:v>
                </c:pt>
                <c:pt idx="143">
                  <c:v>14.3</c:v>
                </c:pt>
                <c:pt idx="144">
                  <c:v>14.4</c:v>
                </c:pt>
                <c:pt idx="145">
                  <c:v>14.5</c:v>
                </c:pt>
                <c:pt idx="146">
                  <c:v>14.600000000000001</c:v>
                </c:pt>
                <c:pt idx="147">
                  <c:v>14.700000000000001</c:v>
                </c:pt>
                <c:pt idx="148">
                  <c:v>14.8</c:v>
                </c:pt>
                <c:pt idx="149">
                  <c:v>14.9</c:v>
                </c:pt>
                <c:pt idx="150">
                  <c:v>15</c:v>
                </c:pt>
                <c:pt idx="151">
                  <c:v>15.100000000000001</c:v>
                </c:pt>
                <c:pt idx="152">
                  <c:v>15.200000000000001</c:v>
                </c:pt>
                <c:pt idx="153">
                  <c:v>15.3</c:v>
                </c:pt>
                <c:pt idx="154">
                  <c:v>15.4</c:v>
                </c:pt>
                <c:pt idx="155">
                  <c:v>15.5</c:v>
                </c:pt>
                <c:pt idx="156">
                  <c:v>15.600000000000001</c:v>
                </c:pt>
                <c:pt idx="157">
                  <c:v>15.700000000000001</c:v>
                </c:pt>
                <c:pt idx="158">
                  <c:v>15.8</c:v>
                </c:pt>
                <c:pt idx="159">
                  <c:v>15.9</c:v>
                </c:pt>
                <c:pt idx="160">
                  <c:v>16</c:v>
                </c:pt>
                <c:pt idx="161">
                  <c:v>16.100000000000001</c:v>
                </c:pt>
                <c:pt idx="162">
                  <c:v>16.2</c:v>
                </c:pt>
                <c:pt idx="163">
                  <c:v>16.3</c:v>
                </c:pt>
                <c:pt idx="164">
                  <c:v>16.400000000000002</c:v>
                </c:pt>
                <c:pt idx="165">
                  <c:v>16.5</c:v>
                </c:pt>
                <c:pt idx="166">
                  <c:v>16.600000000000001</c:v>
                </c:pt>
                <c:pt idx="167">
                  <c:v>16.7</c:v>
                </c:pt>
                <c:pt idx="168">
                  <c:v>16.8</c:v>
                </c:pt>
                <c:pt idx="169">
                  <c:v>16.900000000000002</c:v>
                </c:pt>
                <c:pt idx="170">
                  <c:v>17</c:v>
                </c:pt>
                <c:pt idx="171">
                  <c:v>17.100000000000001</c:v>
                </c:pt>
                <c:pt idx="172">
                  <c:v>17.2</c:v>
                </c:pt>
                <c:pt idx="173">
                  <c:v>17.3</c:v>
                </c:pt>
                <c:pt idx="174">
                  <c:v>17.400000000000002</c:v>
                </c:pt>
                <c:pt idx="175">
                  <c:v>17.5</c:v>
                </c:pt>
                <c:pt idx="176">
                  <c:v>17.600000000000001</c:v>
                </c:pt>
                <c:pt idx="177">
                  <c:v>17.7</c:v>
                </c:pt>
                <c:pt idx="178">
                  <c:v>17.8</c:v>
                </c:pt>
                <c:pt idx="179">
                  <c:v>17.900000000000002</c:v>
                </c:pt>
                <c:pt idx="180">
                  <c:v>18</c:v>
                </c:pt>
                <c:pt idx="181">
                  <c:v>18.100000000000001</c:v>
                </c:pt>
                <c:pt idx="182">
                  <c:v>18.2</c:v>
                </c:pt>
                <c:pt idx="183">
                  <c:v>18.3</c:v>
                </c:pt>
                <c:pt idx="184">
                  <c:v>18.400000000000002</c:v>
                </c:pt>
                <c:pt idx="185">
                  <c:v>18.5</c:v>
                </c:pt>
                <c:pt idx="186">
                  <c:v>18.600000000000001</c:v>
                </c:pt>
                <c:pt idx="187">
                  <c:v>18.7</c:v>
                </c:pt>
                <c:pt idx="188">
                  <c:v>18.8</c:v>
                </c:pt>
                <c:pt idx="189">
                  <c:v>18.900000000000002</c:v>
                </c:pt>
                <c:pt idx="190">
                  <c:v>19</c:v>
                </c:pt>
                <c:pt idx="191">
                  <c:v>19.100000000000001</c:v>
                </c:pt>
                <c:pt idx="192">
                  <c:v>19.200000000000003</c:v>
                </c:pt>
                <c:pt idx="193">
                  <c:v>19.3</c:v>
                </c:pt>
                <c:pt idx="194">
                  <c:v>19.400000000000002</c:v>
                </c:pt>
                <c:pt idx="195">
                  <c:v>19.5</c:v>
                </c:pt>
                <c:pt idx="196">
                  <c:v>19.600000000000001</c:v>
                </c:pt>
                <c:pt idx="197">
                  <c:v>19.700000000000003</c:v>
                </c:pt>
                <c:pt idx="198">
                  <c:v>19.8</c:v>
                </c:pt>
                <c:pt idx="199">
                  <c:v>19.900000000000002</c:v>
                </c:pt>
                <c:pt idx="200">
                  <c:v>20</c:v>
                </c:pt>
                <c:pt idx="201">
                  <c:v>20.100000000000001</c:v>
                </c:pt>
                <c:pt idx="202">
                  <c:v>20.200000000000003</c:v>
                </c:pt>
                <c:pt idx="203">
                  <c:v>20.3</c:v>
                </c:pt>
                <c:pt idx="204">
                  <c:v>20.400000000000002</c:v>
                </c:pt>
                <c:pt idx="205">
                  <c:v>20.5</c:v>
                </c:pt>
                <c:pt idx="206">
                  <c:v>20.6</c:v>
                </c:pt>
                <c:pt idx="207">
                  <c:v>20.700000000000003</c:v>
                </c:pt>
                <c:pt idx="208">
                  <c:v>20.8</c:v>
                </c:pt>
                <c:pt idx="209">
                  <c:v>20.900000000000002</c:v>
                </c:pt>
                <c:pt idx="210">
                  <c:v>21</c:v>
                </c:pt>
                <c:pt idx="211">
                  <c:v>21.1</c:v>
                </c:pt>
                <c:pt idx="212">
                  <c:v>21.200000000000003</c:v>
                </c:pt>
                <c:pt idx="213">
                  <c:v>21.3</c:v>
                </c:pt>
                <c:pt idx="214">
                  <c:v>21.400000000000002</c:v>
                </c:pt>
                <c:pt idx="215">
                  <c:v>21.5</c:v>
                </c:pt>
                <c:pt idx="216">
                  <c:v>21.6</c:v>
                </c:pt>
                <c:pt idx="217">
                  <c:v>21.700000000000003</c:v>
                </c:pt>
                <c:pt idx="218">
                  <c:v>21.8</c:v>
                </c:pt>
                <c:pt idx="219">
                  <c:v>21.900000000000002</c:v>
                </c:pt>
                <c:pt idx="220">
                  <c:v>22</c:v>
                </c:pt>
                <c:pt idx="221">
                  <c:v>22.1</c:v>
                </c:pt>
                <c:pt idx="222">
                  <c:v>22.200000000000003</c:v>
                </c:pt>
                <c:pt idx="223">
                  <c:v>22.3</c:v>
                </c:pt>
                <c:pt idx="224">
                  <c:v>22.400000000000002</c:v>
                </c:pt>
                <c:pt idx="225">
                  <c:v>22.5</c:v>
                </c:pt>
                <c:pt idx="226">
                  <c:v>22.6</c:v>
                </c:pt>
                <c:pt idx="227">
                  <c:v>22.700000000000003</c:v>
                </c:pt>
                <c:pt idx="228">
                  <c:v>22.8</c:v>
                </c:pt>
                <c:pt idx="229">
                  <c:v>22.900000000000002</c:v>
                </c:pt>
                <c:pt idx="230">
                  <c:v>23</c:v>
                </c:pt>
                <c:pt idx="231">
                  <c:v>23.1</c:v>
                </c:pt>
                <c:pt idx="232">
                  <c:v>23.200000000000003</c:v>
                </c:pt>
                <c:pt idx="233">
                  <c:v>23.3</c:v>
                </c:pt>
                <c:pt idx="234">
                  <c:v>23.400000000000002</c:v>
                </c:pt>
                <c:pt idx="235">
                  <c:v>23.5</c:v>
                </c:pt>
                <c:pt idx="236">
                  <c:v>23.6</c:v>
                </c:pt>
                <c:pt idx="237">
                  <c:v>23.700000000000003</c:v>
                </c:pt>
                <c:pt idx="238">
                  <c:v>23.8</c:v>
                </c:pt>
                <c:pt idx="239">
                  <c:v>23.900000000000002</c:v>
                </c:pt>
                <c:pt idx="240">
                  <c:v>24</c:v>
                </c:pt>
                <c:pt idx="241">
                  <c:v>24.1</c:v>
                </c:pt>
                <c:pt idx="242">
                  <c:v>24.200000000000003</c:v>
                </c:pt>
                <c:pt idx="243">
                  <c:v>24.3</c:v>
                </c:pt>
                <c:pt idx="244">
                  <c:v>24.400000000000002</c:v>
                </c:pt>
                <c:pt idx="245">
                  <c:v>24.5</c:v>
                </c:pt>
                <c:pt idx="246">
                  <c:v>24.6</c:v>
                </c:pt>
                <c:pt idx="247">
                  <c:v>24.700000000000003</c:v>
                </c:pt>
                <c:pt idx="248">
                  <c:v>24.8</c:v>
                </c:pt>
                <c:pt idx="249">
                  <c:v>24.900000000000002</c:v>
                </c:pt>
                <c:pt idx="250">
                  <c:v>25</c:v>
                </c:pt>
                <c:pt idx="251">
                  <c:v>25.1</c:v>
                </c:pt>
                <c:pt idx="252">
                  <c:v>25.200000000000003</c:v>
                </c:pt>
                <c:pt idx="253">
                  <c:v>25.3</c:v>
                </c:pt>
                <c:pt idx="254">
                  <c:v>25.400000000000002</c:v>
                </c:pt>
                <c:pt idx="255">
                  <c:v>25.5</c:v>
                </c:pt>
                <c:pt idx="256">
                  <c:v>25.6</c:v>
                </c:pt>
                <c:pt idx="257">
                  <c:v>25.700000000000003</c:v>
                </c:pt>
                <c:pt idx="258">
                  <c:v>25.8</c:v>
                </c:pt>
                <c:pt idx="259">
                  <c:v>25.900000000000002</c:v>
                </c:pt>
                <c:pt idx="260">
                  <c:v>26</c:v>
                </c:pt>
                <c:pt idx="261">
                  <c:v>26.1</c:v>
                </c:pt>
                <c:pt idx="262">
                  <c:v>26.200000000000003</c:v>
                </c:pt>
                <c:pt idx="263">
                  <c:v>26.3</c:v>
                </c:pt>
                <c:pt idx="264">
                  <c:v>26.400000000000002</c:v>
                </c:pt>
                <c:pt idx="265">
                  <c:v>26.5</c:v>
                </c:pt>
                <c:pt idx="266">
                  <c:v>26.6</c:v>
                </c:pt>
                <c:pt idx="267">
                  <c:v>26.700000000000003</c:v>
                </c:pt>
                <c:pt idx="268">
                  <c:v>26.8</c:v>
                </c:pt>
                <c:pt idx="269">
                  <c:v>26.900000000000002</c:v>
                </c:pt>
                <c:pt idx="270">
                  <c:v>27</c:v>
                </c:pt>
                <c:pt idx="271">
                  <c:v>27.1</c:v>
                </c:pt>
                <c:pt idx="272">
                  <c:v>27.200000000000003</c:v>
                </c:pt>
                <c:pt idx="273">
                  <c:v>27.3</c:v>
                </c:pt>
                <c:pt idx="274">
                  <c:v>27.400000000000002</c:v>
                </c:pt>
                <c:pt idx="275">
                  <c:v>27.5</c:v>
                </c:pt>
                <c:pt idx="276">
                  <c:v>27.6</c:v>
                </c:pt>
                <c:pt idx="277">
                  <c:v>27.700000000000003</c:v>
                </c:pt>
                <c:pt idx="278">
                  <c:v>27.8</c:v>
                </c:pt>
                <c:pt idx="279">
                  <c:v>27.900000000000002</c:v>
                </c:pt>
                <c:pt idx="280">
                  <c:v>28</c:v>
                </c:pt>
                <c:pt idx="281">
                  <c:v>28.1</c:v>
                </c:pt>
                <c:pt idx="282">
                  <c:v>28.200000000000003</c:v>
                </c:pt>
                <c:pt idx="283">
                  <c:v>28.3</c:v>
                </c:pt>
                <c:pt idx="284">
                  <c:v>28.400000000000002</c:v>
                </c:pt>
                <c:pt idx="285">
                  <c:v>28.5</c:v>
                </c:pt>
                <c:pt idx="286">
                  <c:v>28.6</c:v>
                </c:pt>
                <c:pt idx="287">
                  <c:v>28.700000000000003</c:v>
                </c:pt>
                <c:pt idx="288">
                  <c:v>28.8</c:v>
                </c:pt>
                <c:pt idx="289">
                  <c:v>28.900000000000002</c:v>
                </c:pt>
                <c:pt idx="290">
                  <c:v>29</c:v>
                </c:pt>
                <c:pt idx="291">
                  <c:v>29.1</c:v>
                </c:pt>
                <c:pt idx="292">
                  <c:v>29.200000000000003</c:v>
                </c:pt>
                <c:pt idx="293">
                  <c:v>29.3</c:v>
                </c:pt>
                <c:pt idx="294">
                  <c:v>29.400000000000002</c:v>
                </c:pt>
                <c:pt idx="295">
                  <c:v>29.5</c:v>
                </c:pt>
                <c:pt idx="296">
                  <c:v>29.6</c:v>
                </c:pt>
                <c:pt idx="297">
                  <c:v>29.700000000000003</c:v>
                </c:pt>
                <c:pt idx="298">
                  <c:v>29.8</c:v>
                </c:pt>
                <c:pt idx="299">
                  <c:v>29.900000000000002</c:v>
                </c:pt>
                <c:pt idx="300">
                  <c:v>30</c:v>
                </c:pt>
                <c:pt idx="301">
                  <c:v>30.1</c:v>
                </c:pt>
                <c:pt idx="302">
                  <c:v>30.200000000000003</c:v>
                </c:pt>
                <c:pt idx="303">
                  <c:v>30.3</c:v>
                </c:pt>
                <c:pt idx="304">
                  <c:v>30.400000000000002</c:v>
                </c:pt>
                <c:pt idx="305">
                  <c:v>30.5</c:v>
                </c:pt>
                <c:pt idx="306">
                  <c:v>30.6</c:v>
                </c:pt>
                <c:pt idx="307">
                  <c:v>30.700000000000003</c:v>
                </c:pt>
                <c:pt idx="308">
                  <c:v>30.8</c:v>
                </c:pt>
                <c:pt idx="309">
                  <c:v>30.900000000000002</c:v>
                </c:pt>
                <c:pt idx="310">
                  <c:v>31</c:v>
                </c:pt>
                <c:pt idx="311">
                  <c:v>31.1</c:v>
                </c:pt>
                <c:pt idx="312">
                  <c:v>31.200000000000003</c:v>
                </c:pt>
                <c:pt idx="313">
                  <c:v>31.3</c:v>
                </c:pt>
                <c:pt idx="314">
                  <c:v>31.400000000000002</c:v>
                </c:pt>
                <c:pt idx="315">
                  <c:v>31.5</c:v>
                </c:pt>
                <c:pt idx="316">
                  <c:v>31.6</c:v>
                </c:pt>
                <c:pt idx="317">
                  <c:v>31.700000000000003</c:v>
                </c:pt>
                <c:pt idx="318">
                  <c:v>31.8</c:v>
                </c:pt>
                <c:pt idx="319">
                  <c:v>31.900000000000002</c:v>
                </c:pt>
                <c:pt idx="320">
                  <c:v>32</c:v>
                </c:pt>
                <c:pt idx="321">
                  <c:v>32.1</c:v>
                </c:pt>
                <c:pt idx="322">
                  <c:v>32.200000000000003</c:v>
                </c:pt>
                <c:pt idx="323">
                  <c:v>32.300000000000004</c:v>
                </c:pt>
                <c:pt idx="324">
                  <c:v>32.4</c:v>
                </c:pt>
                <c:pt idx="325">
                  <c:v>32.5</c:v>
                </c:pt>
                <c:pt idx="326">
                  <c:v>32.6</c:v>
                </c:pt>
                <c:pt idx="327">
                  <c:v>32.700000000000003</c:v>
                </c:pt>
                <c:pt idx="328">
                  <c:v>32.800000000000004</c:v>
                </c:pt>
                <c:pt idx="329">
                  <c:v>32.9</c:v>
                </c:pt>
                <c:pt idx="330">
                  <c:v>33</c:v>
                </c:pt>
                <c:pt idx="331">
                  <c:v>33.1</c:v>
                </c:pt>
                <c:pt idx="332">
                  <c:v>33.200000000000003</c:v>
                </c:pt>
                <c:pt idx="333">
                  <c:v>33.300000000000004</c:v>
                </c:pt>
                <c:pt idx="334">
                  <c:v>33.4</c:v>
                </c:pt>
                <c:pt idx="335">
                  <c:v>33.5</c:v>
                </c:pt>
                <c:pt idx="336">
                  <c:v>33.6</c:v>
                </c:pt>
                <c:pt idx="337">
                  <c:v>33.700000000000003</c:v>
                </c:pt>
                <c:pt idx="338">
                  <c:v>33.800000000000004</c:v>
                </c:pt>
                <c:pt idx="339">
                  <c:v>33.9</c:v>
                </c:pt>
                <c:pt idx="340">
                  <c:v>34</c:v>
                </c:pt>
                <c:pt idx="341">
                  <c:v>34.1</c:v>
                </c:pt>
                <c:pt idx="342">
                  <c:v>34.200000000000003</c:v>
                </c:pt>
                <c:pt idx="343">
                  <c:v>34.300000000000004</c:v>
                </c:pt>
                <c:pt idx="344">
                  <c:v>34.4</c:v>
                </c:pt>
                <c:pt idx="345">
                  <c:v>34.5</c:v>
                </c:pt>
                <c:pt idx="346">
                  <c:v>34.6</c:v>
                </c:pt>
                <c:pt idx="347">
                  <c:v>34.700000000000003</c:v>
                </c:pt>
                <c:pt idx="348">
                  <c:v>34.800000000000004</c:v>
                </c:pt>
                <c:pt idx="349">
                  <c:v>34.9</c:v>
                </c:pt>
                <c:pt idx="350">
                  <c:v>35</c:v>
                </c:pt>
                <c:pt idx="351">
                  <c:v>35.1</c:v>
                </c:pt>
                <c:pt idx="352">
                  <c:v>35.200000000000003</c:v>
                </c:pt>
                <c:pt idx="353">
                  <c:v>35.300000000000004</c:v>
                </c:pt>
                <c:pt idx="354">
                  <c:v>35.4</c:v>
                </c:pt>
                <c:pt idx="355">
                  <c:v>35.5</c:v>
                </c:pt>
                <c:pt idx="356">
                  <c:v>35.6</c:v>
                </c:pt>
                <c:pt idx="357">
                  <c:v>35.700000000000003</c:v>
                </c:pt>
                <c:pt idx="358">
                  <c:v>35.800000000000004</c:v>
                </c:pt>
                <c:pt idx="359">
                  <c:v>35.9</c:v>
                </c:pt>
                <c:pt idx="360">
                  <c:v>36</c:v>
                </c:pt>
                <c:pt idx="361">
                  <c:v>36.1</c:v>
                </c:pt>
                <c:pt idx="362">
                  <c:v>36.200000000000003</c:v>
                </c:pt>
                <c:pt idx="363">
                  <c:v>36.300000000000004</c:v>
                </c:pt>
                <c:pt idx="364">
                  <c:v>36.4</c:v>
                </c:pt>
                <c:pt idx="365">
                  <c:v>36.5</c:v>
                </c:pt>
                <c:pt idx="366">
                  <c:v>36.6</c:v>
                </c:pt>
                <c:pt idx="367">
                  <c:v>36.700000000000003</c:v>
                </c:pt>
                <c:pt idx="368">
                  <c:v>36.800000000000004</c:v>
                </c:pt>
                <c:pt idx="369">
                  <c:v>36.9</c:v>
                </c:pt>
                <c:pt idx="370">
                  <c:v>37</c:v>
                </c:pt>
                <c:pt idx="371">
                  <c:v>37.1</c:v>
                </c:pt>
                <c:pt idx="372">
                  <c:v>37.200000000000003</c:v>
                </c:pt>
                <c:pt idx="373">
                  <c:v>37.300000000000004</c:v>
                </c:pt>
                <c:pt idx="374">
                  <c:v>37.4</c:v>
                </c:pt>
                <c:pt idx="375">
                  <c:v>37.5</c:v>
                </c:pt>
                <c:pt idx="376">
                  <c:v>37.6</c:v>
                </c:pt>
                <c:pt idx="377">
                  <c:v>37.700000000000003</c:v>
                </c:pt>
                <c:pt idx="378">
                  <c:v>37.800000000000004</c:v>
                </c:pt>
                <c:pt idx="379">
                  <c:v>37.9</c:v>
                </c:pt>
                <c:pt idx="380">
                  <c:v>38</c:v>
                </c:pt>
                <c:pt idx="381">
                  <c:v>38.1</c:v>
                </c:pt>
                <c:pt idx="382">
                  <c:v>38.200000000000003</c:v>
                </c:pt>
                <c:pt idx="383">
                  <c:v>38.300000000000004</c:v>
                </c:pt>
                <c:pt idx="384">
                  <c:v>38.400000000000006</c:v>
                </c:pt>
                <c:pt idx="385">
                  <c:v>38.5</c:v>
                </c:pt>
                <c:pt idx="386">
                  <c:v>38.6</c:v>
                </c:pt>
                <c:pt idx="387">
                  <c:v>38.700000000000003</c:v>
                </c:pt>
                <c:pt idx="388">
                  <c:v>38.800000000000004</c:v>
                </c:pt>
                <c:pt idx="389">
                  <c:v>38.900000000000006</c:v>
                </c:pt>
                <c:pt idx="390">
                  <c:v>39</c:v>
                </c:pt>
                <c:pt idx="391">
                  <c:v>39.1</c:v>
                </c:pt>
                <c:pt idx="392">
                  <c:v>39.200000000000003</c:v>
                </c:pt>
                <c:pt idx="393">
                  <c:v>39.300000000000004</c:v>
                </c:pt>
                <c:pt idx="394">
                  <c:v>39.400000000000006</c:v>
                </c:pt>
                <c:pt idx="395">
                  <c:v>39.5</c:v>
                </c:pt>
                <c:pt idx="396">
                  <c:v>39.6</c:v>
                </c:pt>
                <c:pt idx="397">
                  <c:v>39.700000000000003</c:v>
                </c:pt>
                <c:pt idx="398">
                  <c:v>39.800000000000004</c:v>
                </c:pt>
                <c:pt idx="399">
                  <c:v>39.900000000000006</c:v>
                </c:pt>
                <c:pt idx="400">
                  <c:v>40</c:v>
                </c:pt>
                <c:pt idx="401">
                  <c:v>40.1</c:v>
                </c:pt>
                <c:pt idx="402">
                  <c:v>40.200000000000003</c:v>
                </c:pt>
                <c:pt idx="403">
                  <c:v>40.300000000000004</c:v>
                </c:pt>
                <c:pt idx="404">
                  <c:v>40.400000000000006</c:v>
                </c:pt>
                <c:pt idx="405">
                  <c:v>40.5</c:v>
                </c:pt>
                <c:pt idx="406">
                  <c:v>40.6</c:v>
                </c:pt>
                <c:pt idx="407">
                  <c:v>40.700000000000003</c:v>
                </c:pt>
                <c:pt idx="408">
                  <c:v>40.800000000000004</c:v>
                </c:pt>
                <c:pt idx="409">
                  <c:v>40.900000000000006</c:v>
                </c:pt>
                <c:pt idx="410">
                  <c:v>41</c:v>
                </c:pt>
                <c:pt idx="411">
                  <c:v>41.1</c:v>
                </c:pt>
                <c:pt idx="412">
                  <c:v>41.2</c:v>
                </c:pt>
                <c:pt idx="413">
                  <c:v>41.300000000000004</c:v>
                </c:pt>
                <c:pt idx="414">
                  <c:v>41.400000000000006</c:v>
                </c:pt>
                <c:pt idx="415">
                  <c:v>41.5</c:v>
                </c:pt>
                <c:pt idx="416">
                  <c:v>41.6</c:v>
                </c:pt>
                <c:pt idx="417">
                  <c:v>41.7</c:v>
                </c:pt>
                <c:pt idx="418">
                  <c:v>41.800000000000004</c:v>
                </c:pt>
                <c:pt idx="419">
                  <c:v>41.900000000000006</c:v>
                </c:pt>
                <c:pt idx="420">
                  <c:v>42</c:v>
                </c:pt>
                <c:pt idx="421">
                  <c:v>42.1</c:v>
                </c:pt>
                <c:pt idx="422">
                  <c:v>42.2</c:v>
                </c:pt>
                <c:pt idx="423">
                  <c:v>42.300000000000004</c:v>
                </c:pt>
                <c:pt idx="424">
                  <c:v>42.400000000000006</c:v>
                </c:pt>
                <c:pt idx="425">
                  <c:v>42.5</c:v>
                </c:pt>
                <c:pt idx="426">
                  <c:v>42.6</c:v>
                </c:pt>
                <c:pt idx="427">
                  <c:v>42.7</c:v>
                </c:pt>
                <c:pt idx="428">
                  <c:v>42.800000000000004</c:v>
                </c:pt>
                <c:pt idx="429">
                  <c:v>42.900000000000006</c:v>
                </c:pt>
                <c:pt idx="430">
                  <c:v>43</c:v>
                </c:pt>
                <c:pt idx="431">
                  <c:v>43.1</c:v>
                </c:pt>
                <c:pt idx="432">
                  <c:v>43.2</c:v>
                </c:pt>
                <c:pt idx="433">
                  <c:v>43.300000000000004</c:v>
                </c:pt>
                <c:pt idx="434">
                  <c:v>43.400000000000006</c:v>
                </c:pt>
                <c:pt idx="435">
                  <c:v>43.5</c:v>
                </c:pt>
                <c:pt idx="436">
                  <c:v>43.6</c:v>
                </c:pt>
                <c:pt idx="437">
                  <c:v>43.7</c:v>
                </c:pt>
                <c:pt idx="438">
                  <c:v>43.800000000000004</c:v>
                </c:pt>
                <c:pt idx="439">
                  <c:v>43.900000000000006</c:v>
                </c:pt>
                <c:pt idx="440">
                  <c:v>44</c:v>
                </c:pt>
                <c:pt idx="441">
                  <c:v>44.1</c:v>
                </c:pt>
                <c:pt idx="442">
                  <c:v>44.2</c:v>
                </c:pt>
                <c:pt idx="443">
                  <c:v>44.300000000000004</c:v>
                </c:pt>
                <c:pt idx="444">
                  <c:v>44.400000000000006</c:v>
                </c:pt>
                <c:pt idx="445">
                  <c:v>44.5</c:v>
                </c:pt>
                <c:pt idx="446">
                  <c:v>44.6</c:v>
                </c:pt>
                <c:pt idx="447">
                  <c:v>44.7</c:v>
                </c:pt>
                <c:pt idx="448">
                  <c:v>44.800000000000004</c:v>
                </c:pt>
                <c:pt idx="449">
                  <c:v>44.900000000000006</c:v>
                </c:pt>
                <c:pt idx="450">
                  <c:v>45</c:v>
                </c:pt>
                <c:pt idx="451">
                  <c:v>45.1</c:v>
                </c:pt>
                <c:pt idx="452">
                  <c:v>45.2</c:v>
                </c:pt>
                <c:pt idx="453">
                  <c:v>45.300000000000004</c:v>
                </c:pt>
                <c:pt idx="454">
                  <c:v>45.400000000000006</c:v>
                </c:pt>
                <c:pt idx="455">
                  <c:v>45.5</c:v>
                </c:pt>
                <c:pt idx="456">
                  <c:v>45.6</c:v>
                </c:pt>
                <c:pt idx="457">
                  <c:v>45.7</c:v>
                </c:pt>
                <c:pt idx="458">
                  <c:v>45.800000000000004</c:v>
                </c:pt>
                <c:pt idx="459">
                  <c:v>45.900000000000006</c:v>
                </c:pt>
                <c:pt idx="460">
                  <c:v>46</c:v>
                </c:pt>
                <c:pt idx="461">
                  <c:v>46.1</c:v>
                </c:pt>
                <c:pt idx="462">
                  <c:v>46.2</c:v>
                </c:pt>
                <c:pt idx="463">
                  <c:v>46.300000000000004</c:v>
                </c:pt>
                <c:pt idx="464">
                  <c:v>46.400000000000006</c:v>
                </c:pt>
                <c:pt idx="465">
                  <c:v>46.5</c:v>
                </c:pt>
                <c:pt idx="466">
                  <c:v>46.6</c:v>
                </c:pt>
                <c:pt idx="467">
                  <c:v>46.7</c:v>
                </c:pt>
                <c:pt idx="468">
                  <c:v>46.800000000000004</c:v>
                </c:pt>
                <c:pt idx="469">
                  <c:v>46.900000000000006</c:v>
                </c:pt>
                <c:pt idx="470">
                  <c:v>47</c:v>
                </c:pt>
                <c:pt idx="471">
                  <c:v>47.1</c:v>
                </c:pt>
                <c:pt idx="472">
                  <c:v>47.2</c:v>
                </c:pt>
                <c:pt idx="473">
                  <c:v>47.300000000000004</c:v>
                </c:pt>
                <c:pt idx="474">
                  <c:v>47.400000000000006</c:v>
                </c:pt>
                <c:pt idx="475">
                  <c:v>47.5</c:v>
                </c:pt>
                <c:pt idx="476">
                  <c:v>47.6</c:v>
                </c:pt>
                <c:pt idx="477">
                  <c:v>47.7</c:v>
                </c:pt>
                <c:pt idx="478">
                  <c:v>47.800000000000004</c:v>
                </c:pt>
                <c:pt idx="479">
                  <c:v>47.900000000000006</c:v>
                </c:pt>
                <c:pt idx="480">
                  <c:v>48</c:v>
                </c:pt>
                <c:pt idx="481">
                  <c:v>48.1</c:v>
                </c:pt>
                <c:pt idx="482">
                  <c:v>48.2</c:v>
                </c:pt>
                <c:pt idx="483">
                  <c:v>48.300000000000004</c:v>
                </c:pt>
                <c:pt idx="484">
                  <c:v>48.400000000000006</c:v>
                </c:pt>
                <c:pt idx="485">
                  <c:v>48.5</c:v>
                </c:pt>
                <c:pt idx="486">
                  <c:v>48.6</c:v>
                </c:pt>
                <c:pt idx="487">
                  <c:v>48.7</c:v>
                </c:pt>
                <c:pt idx="488">
                  <c:v>48.800000000000004</c:v>
                </c:pt>
                <c:pt idx="489">
                  <c:v>48.900000000000006</c:v>
                </c:pt>
                <c:pt idx="490">
                  <c:v>49</c:v>
                </c:pt>
                <c:pt idx="491">
                  <c:v>49.1</c:v>
                </c:pt>
                <c:pt idx="492">
                  <c:v>49.2</c:v>
                </c:pt>
                <c:pt idx="493">
                  <c:v>49.300000000000004</c:v>
                </c:pt>
                <c:pt idx="494">
                  <c:v>49.400000000000006</c:v>
                </c:pt>
                <c:pt idx="495">
                  <c:v>49.5</c:v>
                </c:pt>
                <c:pt idx="496">
                  <c:v>49.6</c:v>
                </c:pt>
                <c:pt idx="497">
                  <c:v>49.7</c:v>
                </c:pt>
                <c:pt idx="498">
                  <c:v>49.800000000000004</c:v>
                </c:pt>
                <c:pt idx="499">
                  <c:v>49.900000000000006</c:v>
                </c:pt>
                <c:pt idx="500">
                  <c:v>50</c:v>
                </c:pt>
                <c:pt idx="501">
                  <c:v>50.1</c:v>
                </c:pt>
                <c:pt idx="502">
                  <c:v>50.2</c:v>
                </c:pt>
                <c:pt idx="503">
                  <c:v>50.300000000000004</c:v>
                </c:pt>
                <c:pt idx="504">
                  <c:v>50.400000000000006</c:v>
                </c:pt>
                <c:pt idx="505">
                  <c:v>50.5</c:v>
                </c:pt>
                <c:pt idx="506">
                  <c:v>50.6</c:v>
                </c:pt>
                <c:pt idx="507">
                  <c:v>50.7</c:v>
                </c:pt>
                <c:pt idx="508">
                  <c:v>50.800000000000004</c:v>
                </c:pt>
                <c:pt idx="509">
                  <c:v>50.900000000000006</c:v>
                </c:pt>
                <c:pt idx="510">
                  <c:v>51</c:v>
                </c:pt>
                <c:pt idx="511">
                  <c:v>51.1</c:v>
                </c:pt>
                <c:pt idx="512">
                  <c:v>51.2</c:v>
                </c:pt>
                <c:pt idx="513">
                  <c:v>51.300000000000004</c:v>
                </c:pt>
                <c:pt idx="514">
                  <c:v>51.400000000000006</c:v>
                </c:pt>
                <c:pt idx="515">
                  <c:v>51.5</c:v>
                </c:pt>
                <c:pt idx="516">
                  <c:v>51.6</c:v>
                </c:pt>
                <c:pt idx="517">
                  <c:v>51.7</c:v>
                </c:pt>
                <c:pt idx="518">
                  <c:v>51.800000000000004</c:v>
                </c:pt>
                <c:pt idx="519">
                  <c:v>51.900000000000006</c:v>
                </c:pt>
                <c:pt idx="520">
                  <c:v>52</c:v>
                </c:pt>
                <c:pt idx="521">
                  <c:v>52.1</c:v>
                </c:pt>
                <c:pt idx="522">
                  <c:v>52.2</c:v>
                </c:pt>
                <c:pt idx="523">
                  <c:v>52.300000000000004</c:v>
                </c:pt>
                <c:pt idx="524">
                  <c:v>52.400000000000006</c:v>
                </c:pt>
                <c:pt idx="525">
                  <c:v>52.5</c:v>
                </c:pt>
                <c:pt idx="526">
                  <c:v>52.6</c:v>
                </c:pt>
                <c:pt idx="527">
                  <c:v>52.7</c:v>
                </c:pt>
                <c:pt idx="528">
                  <c:v>52.800000000000004</c:v>
                </c:pt>
                <c:pt idx="529">
                  <c:v>52.900000000000006</c:v>
                </c:pt>
                <c:pt idx="530">
                  <c:v>53</c:v>
                </c:pt>
                <c:pt idx="531">
                  <c:v>53.1</c:v>
                </c:pt>
                <c:pt idx="532">
                  <c:v>53.2</c:v>
                </c:pt>
                <c:pt idx="533">
                  <c:v>53.300000000000004</c:v>
                </c:pt>
                <c:pt idx="534">
                  <c:v>53.400000000000006</c:v>
                </c:pt>
                <c:pt idx="535">
                  <c:v>53.5</c:v>
                </c:pt>
                <c:pt idx="536">
                  <c:v>53.6</c:v>
                </c:pt>
                <c:pt idx="537">
                  <c:v>53.7</c:v>
                </c:pt>
                <c:pt idx="538">
                  <c:v>53.800000000000004</c:v>
                </c:pt>
                <c:pt idx="539">
                  <c:v>53.900000000000006</c:v>
                </c:pt>
                <c:pt idx="540">
                  <c:v>54</c:v>
                </c:pt>
                <c:pt idx="541">
                  <c:v>54.1</c:v>
                </c:pt>
                <c:pt idx="542">
                  <c:v>54.2</c:v>
                </c:pt>
                <c:pt idx="543">
                  <c:v>54.300000000000004</c:v>
                </c:pt>
                <c:pt idx="544">
                  <c:v>54.400000000000006</c:v>
                </c:pt>
                <c:pt idx="545">
                  <c:v>54.5</c:v>
                </c:pt>
                <c:pt idx="546">
                  <c:v>54.6</c:v>
                </c:pt>
                <c:pt idx="547">
                  <c:v>54.7</c:v>
                </c:pt>
                <c:pt idx="548">
                  <c:v>54.800000000000004</c:v>
                </c:pt>
                <c:pt idx="549">
                  <c:v>54.900000000000006</c:v>
                </c:pt>
                <c:pt idx="550">
                  <c:v>55</c:v>
                </c:pt>
                <c:pt idx="551">
                  <c:v>55.1</c:v>
                </c:pt>
                <c:pt idx="552">
                  <c:v>55.2</c:v>
                </c:pt>
                <c:pt idx="553">
                  <c:v>55.300000000000004</c:v>
                </c:pt>
                <c:pt idx="554">
                  <c:v>55.400000000000006</c:v>
                </c:pt>
                <c:pt idx="555">
                  <c:v>55.5</c:v>
                </c:pt>
                <c:pt idx="556">
                  <c:v>55.6</c:v>
                </c:pt>
                <c:pt idx="557">
                  <c:v>55.7</c:v>
                </c:pt>
                <c:pt idx="558">
                  <c:v>55.800000000000004</c:v>
                </c:pt>
                <c:pt idx="559">
                  <c:v>55.900000000000006</c:v>
                </c:pt>
                <c:pt idx="560">
                  <c:v>56</c:v>
                </c:pt>
                <c:pt idx="561">
                  <c:v>56.1</c:v>
                </c:pt>
                <c:pt idx="562">
                  <c:v>56.2</c:v>
                </c:pt>
                <c:pt idx="563">
                  <c:v>56.300000000000004</c:v>
                </c:pt>
                <c:pt idx="564">
                  <c:v>56.400000000000006</c:v>
                </c:pt>
                <c:pt idx="565">
                  <c:v>56.5</c:v>
                </c:pt>
                <c:pt idx="566">
                  <c:v>56.6</c:v>
                </c:pt>
                <c:pt idx="567">
                  <c:v>56.7</c:v>
                </c:pt>
                <c:pt idx="568">
                  <c:v>56.800000000000004</c:v>
                </c:pt>
                <c:pt idx="569">
                  <c:v>56.900000000000006</c:v>
                </c:pt>
                <c:pt idx="570">
                  <c:v>57</c:v>
                </c:pt>
                <c:pt idx="571">
                  <c:v>57.1</c:v>
                </c:pt>
                <c:pt idx="572">
                  <c:v>57.2</c:v>
                </c:pt>
                <c:pt idx="573">
                  <c:v>57.300000000000004</c:v>
                </c:pt>
                <c:pt idx="574">
                  <c:v>57.400000000000006</c:v>
                </c:pt>
                <c:pt idx="575">
                  <c:v>57.5</c:v>
                </c:pt>
                <c:pt idx="576">
                  <c:v>57.6</c:v>
                </c:pt>
                <c:pt idx="577">
                  <c:v>57.7</c:v>
                </c:pt>
                <c:pt idx="578">
                  <c:v>57.800000000000004</c:v>
                </c:pt>
                <c:pt idx="579">
                  <c:v>57.900000000000006</c:v>
                </c:pt>
                <c:pt idx="580">
                  <c:v>58</c:v>
                </c:pt>
                <c:pt idx="581">
                  <c:v>58.1</c:v>
                </c:pt>
                <c:pt idx="582">
                  <c:v>58.2</c:v>
                </c:pt>
                <c:pt idx="583">
                  <c:v>58.300000000000004</c:v>
                </c:pt>
                <c:pt idx="584">
                  <c:v>58.400000000000006</c:v>
                </c:pt>
                <c:pt idx="585">
                  <c:v>58.5</c:v>
                </c:pt>
                <c:pt idx="586">
                  <c:v>58.6</c:v>
                </c:pt>
                <c:pt idx="587">
                  <c:v>58.7</c:v>
                </c:pt>
                <c:pt idx="588">
                  <c:v>58.800000000000004</c:v>
                </c:pt>
                <c:pt idx="589">
                  <c:v>58.900000000000006</c:v>
                </c:pt>
                <c:pt idx="590">
                  <c:v>59</c:v>
                </c:pt>
                <c:pt idx="591">
                  <c:v>59.1</c:v>
                </c:pt>
                <c:pt idx="592">
                  <c:v>59.2</c:v>
                </c:pt>
                <c:pt idx="593">
                  <c:v>59.300000000000004</c:v>
                </c:pt>
                <c:pt idx="594">
                  <c:v>59.400000000000006</c:v>
                </c:pt>
                <c:pt idx="595">
                  <c:v>59.5</c:v>
                </c:pt>
                <c:pt idx="596">
                  <c:v>59.6</c:v>
                </c:pt>
                <c:pt idx="597">
                  <c:v>59.7</c:v>
                </c:pt>
                <c:pt idx="598">
                  <c:v>59.800000000000004</c:v>
                </c:pt>
                <c:pt idx="599">
                  <c:v>59.900000000000006</c:v>
                </c:pt>
                <c:pt idx="600">
                  <c:v>60</c:v>
                </c:pt>
                <c:pt idx="601">
                  <c:v>60.1</c:v>
                </c:pt>
                <c:pt idx="602">
                  <c:v>60.2</c:v>
                </c:pt>
                <c:pt idx="603">
                  <c:v>60.300000000000004</c:v>
                </c:pt>
                <c:pt idx="604">
                  <c:v>60.400000000000006</c:v>
                </c:pt>
                <c:pt idx="605">
                  <c:v>60.5</c:v>
                </c:pt>
                <c:pt idx="606">
                  <c:v>60.6</c:v>
                </c:pt>
                <c:pt idx="607">
                  <c:v>60.7</c:v>
                </c:pt>
                <c:pt idx="608">
                  <c:v>60.800000000000004</c:v>
                </c:pt>
                <c:pt idx="609">
                  <c:v>60.900000000000006</c:v>
                </c:pt>
                <c:pt idx="610">
                  <c:v>61</c:v>
                </c:pt>
                <c:pt idx="611">
                  <c:v>61.1</c:v>
                </c:pt>
                <c:pt idx="612">
                  <c:v>61.2</c:v>
                </c:pt>
                <c:pt idx="613">
                  <c:v>61.300000000000004</c:v>
                </c:pt>
                <c:pt idx="614">
                  <c:v>61.400000000000006</c:v>
                </c:pt>
                <c:pt idx="615">
                  <c:v>61.5</c:v>
                </c:pt>
                <c:pt idx="616">
                  <c:v>61.6</c:v>
                </c:pt>
                <c:pt idx="617">
                  <c:v>61.7</c:v>
                </c:pt>
                <c:pt idx="618">
                  <c:v>61.800000000000004</c:v>
                </c:pt>
                <c:pt idx="619">
                  <c:v>61.900000000000006</c:v>
                </c:pt>
                <c:pt idx="620">
                  <c:v>62</c:v>
                </c:pt>
                <c:pt idx="621">
                  <c:v>62.1</c:v>
                </c:pt>
                <c:pt idx="622">
                  <c:v>62.2</c:v>
                </c:pt>
                <c:pt idx="623">
                  <c:v>62.300000000000004</c:v>
                </c:pt>
                <c:pt idx="624">
                  <c:v>62.400000000000006</c:v>
                </c:pt>
                <c:pt idx="625">
                  <c:v>62.5</c:v>
                </c:pt>
                <c:pt idx="626">
                  <c:v>62.6</c:v>
                </c:pt>
                <c:pt idx="627">
                  <c:v>62.7</c:v>
                </c:pt>
                <c:pt idx="628">
                  <c:v>62.800000000000004</c:v>
                </c:pt>
                <c:pt idx="629">
                  <c:v>62.900000000000006</c:v>
                </c:pt>
                <c:pt idx="630">
                  <c:v>63</c:v>
                </c:pt>
                <c:pt idx="631">
                  <c:v>63.1</c:v>
                </c:pt>
                <c:pt idx="632">
                  <c:v>63.2</c:v>
                </c:pt>
                <c:pt idx="633">
                  <c:v>63.300000000000004</c:v>
                </c:pt>
                <c:pt idx="634">
                  <c:v>63.400000000000006</c:v>
                </c:pt>
                <c:pt idx="635">
                  <c:v>63.5</c:v>
                </c:pt>
                <c:pt idx="636">
                  <c:v>63.6</c:v>
                </c:pt>
                <c:pt idx="637">
                  <c:v>63.7</c:v>
                </c:pt>
                <c:pt idx="638">
                  <c:v>63.800000000000004</c:v>
                </c:pt>
                <c:pt idx="639">
                  <c:v>63.900000000000006</c:v>
                </c:pt>
                <c:pt idx="640">
                  <c:v>64</c:v>
                </c:pt>
                <c:pt idx="641">
                  <c:v>64.100000000000009</c:v>
                </c:pt>
                <c:pt idx="642">
                  <c:v>64.2</c:v>
                </c:pt>
                <c:pt idx="643">
                  <c:v>64.3</c:v>
                </c:pt>
                <c:pt idx="644">
                  <c:v>64.400000000000006</c:v>
                </c:pt>
                <c:pt idx="645">
                  <c:v>64.5</c:v>
                </c:pt>
                <c:pt idx="646">
                  <c:v>64.600000000000009</c:v>
                </c:pt>
                <c:pt idx="647">
                  <c:v>64.7</c:v>
                </c:pt>
                <c:pt idx="648">
                  <c:v>64.8</c:v>
                </c:pt>
                <c:pt idx="649">
                  <c:v>64.900000000000006</c:v>
                </c:pt>
                <c:pt idx="650">
                  <c:v>65</c:v>
                </c:pt>
                <c:pt idx="651">
                  <c:v>65.100000000000009</c:v>
                </c:pt>
                <c:pt idx="652">
                  <c:v>65.2</c:v>
                </c:pt>
                <c:pt idx="653">
                  <c:v>65.3</c:v>
                </c:pt>
                <c:pt idx="654">
                  <c:v>65.400000000000006</c:v>
                </c:pt>
                <c:pt idx="655">
                  <c:v>65.5</c:v>
                </c:pt>
                <c:pt idx="656">
                  <c:v>65.600000000000009</c:v>
                </c:pt>
                <c:pt idx="657">
                  <c:v>65.7</c:v>
                </c:pt>
                <c:pt idx="658">
                  <c:v>65.8</c:v>
                </c:pt>
                <c:pt idx="659">
                  <c:v>65.900000000000006</c:v>
                </c:pt>
                <c:pt idx="660">
                  <c:v>66</c:v>
                </c:pt>
                <c:pt idx="661">
                  <c:v>66.100000000000009</c:v>
                </c:pt>
                <c:pt idx="662">
                  <c:v>66.2</c:v>
                </c:pt>
                <c:pt idx="663">
                  <c:v>66.3</c:v>
                </c:pt>
                <c:pt idx="664">
                  <c:v>66.400000000000006</c:v>
                </c:pt>
                <c:pt idx="665">
                  <c:v>66.5</c:v>
                </c:pt>
                <c:pt idx="666">
                  <c:v>66.600000000000009</c:v>
                </c:pt>
                <c:pt idx="667">
                  <c:v>66.7</c:v>
                </c:pt>
                <c:pt idx="668">
                  <c:v>66.8</c:v>
                </c:pt>
                <c:pt idx="669">
                  <c:v>66.900000000000006</c:v>
                </c:pt>
                <c:pt idx="670">
                  <c:v>67</c:v>
                </c:pt>
                <c:pt idx="671">
                  <c:v>67.100000000000009</c:v>
                </c:pt>
                <c:pt idx="672">
                  <c:v>67.2</c:v>
                </c:pt>
                <c:pt idx="673">
                  <c:v>67.3</c:v>
                </c:pt>
                <c:pt idx="674">
                  <c:v>67.400000000000006</c:v>
                </c:pt>
                <c:pt idx="675">
                  <c:v>67.5</c:v>
                </c:pt>
                <c:pt idx="676">
                  <c:v>67.600000000000009</c:v>
                </c:pt>
                <c:pt idx="677">
                  <c:v>67.7</c:v>
                </c:pt>
                <c:pt idx="678">
                  <c:v>67.8</c:v>
                </c:pt>
                <c:pt idx="679">
                  <c:v>67.900000000000006</c:v>
                </c:pt>
                <c:pt idx="680">
                  <c:v>68</c:v>
                </c:pt>
                <c:pt idx="681">
                  <c:v>68.100000000000009</c:v>
                </c:pt>
                <c:pt idx="682">
                  <c:v>68.2</c:v>
                </c:pt>
                <c:pt idx="683">
                  <c:v>68.3</c:v>
                </c:pt>
                <c:pt idx="684">
                  <c:v>68.400000000000006</c:v>
                </c:pt>
                <c:pt idx="685">
                  <c:v>68.5</c:v>
                </c:pt>
                <c:pt idx="686">
                  <c:v>68.600000000000009</c:v>
                </c:pt>
                <c:pt idx="687">
                  <c:v>68.7</c:v>
                </c:pt>
                <c:pt idx="688">
                  <c:v>68.8</c:v>
                </c:pt>
                <c:pt idx="689">
                  <c:v>68.900000000000006</c:v>
                </c:pt>
                <c:pt idx="690">
                  <c:v>69</c:v>
                </c:pt>
                <c:pt idx="691">
                  <c:v>69.100000000000009</c:v>
                </c:pt>
                <c:pt idx="692">
                  <c:v>69.2</c:v>
                </c:pt>
                <c:pt idx="693">
                  <c:v>69.3</c:v>
                </c:pt>
                <c:pt idx="694">
                  <c:v>69.400000000000006</c:v>
                </c:pt>
                <c:pt idx="695">
                  <c:v>69.5</c:v>
                </c:pt>
                <c:pt idx="696">
                  <c:v>69.600000000000009</c:v>
                </c:pt>
                <c:pt idx="697">
                  <c:v>69.7</c:v>
                </c:pt>
                <c:pt idx="698">
                  <c:v>69.8</c:v>
                </c:pt>
                <c:pt idx="699">
                  <c:v>69.900000000000006</c:v>
                </c:pt>
                <c:pt idx="700">
                  <c:v>70</c:v>
                </c:pt>
                <c:pt idx="701">
                  <c:v>70.100000000000009</c:v>
                </c:pt>
                <c:pt idx="702">
                  <c:v>70.2</c:v>
                </c:pt>
                <c:pt idx="703">
                  <c:v>70.3</c:v>
                </c:pt>
                <c:pt idx="704">
                  <c:v>70.400000000000006</c:v>
                </c:pt>
                <c:pt idx="705">
                  <c:v>70.5</c:v>
                </c:pt>
                <c:pt idx="706">
                  <c:v>70.600000000000009</c:v>
                </c:pt>
                <c:pt idx="707">
                  <c:v>70.7</c:v>
                </c:pt>
                <c:pt idx="708">
                  <c:v>70.8</c:v>
                </c:pt>
                <c:pt idx="709">
                  <c:v>70.900000000000006</c:v>
                </c:pt>
                <c:pt idx="710">
                  <c:v>71</c:v>
                </c:pt>
                <c:pt idx="711">
                  <c:v>71.100000000000009</c:v>
                </c:pt>
                <c:pt idx="712">
                  <c:v>71.2</c:v>
                </c:pt>
                <c:pt idx="713">
                  <c:v>71.3</c:v>
                </c:pt>
                <c:pt idx="714">
                  <c:v>71.400000000000006</c:v>
                </c:pt>
                <c:pt idx="715">
                  <c:v>71.5</c:v>
                </c:pt>
                <c:pt idx="716">
                  <c:v>71.600000000000009</c:v>
                </c:pt>
                <c:pt idx="717">
                  <c:v>71.7</c:v>
                </c:pt>
                <c:pt idx="718">
                  <c:v>71.8</c:v>
                </c:pt>
                <c:pt idx="719">
                  <c:v>71.900000000000006</c:v>
                </c:pt>
                <c:pt idx="720">
                  <c:v>72</c:v>
                </c:pt>
                <c:pt idx="721">
                  <c:v>72.100000000000009</c:v>
                </c:pt>
                <c:pt idx="722">
                  <c:v>72.2</c:v>
                </c:pt>
                <c:pt idx="723">
                  <c:v>72.3</c:v>
                </c:pt>
                <c:pt idx="724">
                  <c:v>72.400000000000006</c:v>
                </c:pt>
                <c:pt idx="725">
                  <c:v>72.5</c:v>
                </c:pt>
                <c:pt idx="726">
                  <c:v>72.600000000000009</c:v>
                </c:pt>
                <c:pt idx="727">
                  <c:v>72.7</c:v>
                </c:pt>
                <c:pt idx="728">
                  <c:v>72.8</c:v>
                </c:pt>
                <c:pt idx="729">
                  <c:v>72.900000000000006</c:v>
                </c:pt>
                <c:pt idx="730">
                  <c:v>73</c:v>
                </c:pt>
                <c:pt idx="731">
                  <c:v>73.100000000000009</c:v>
                </c:pt>
                <c:pt idx="732">
                  <c:v>73.2</c:v>
                </c:pt>
                <c:pt idx="733">
                  <c:v>73.3</c:v>
                </c:pt>
                <c:pt idx="734">
                  <c:v>73.400000000000006</c:v>
                </c:pt>
                <c:pt idx="735">
                  <c:v>73.5</c:v>
                </c:pt>
                <c:pt idx="736">
                  <c:v>73.600000000000009</c:v>
                </c:pt>
                <c:pt idx="737">
                  <c:v>73.7</c:v>
                </c:pt>
                <c:pt idx="738">
                  <c:v>73.8</c:v>
                </c:pt>
                <c:pt idx="739">
                  <c:v>73.900000000000006</c:v>
                </c:pt>
                <c:pt idx="740">
                  <c:v>74</c:v>
                </c:pt>
                <c:pt idx="741">
                  <c:v>74.100000000000009</c:v>
                </c:pt>
                <c:pt idx="742">
                  <c:v>74.2</c:v>
                </c:pt>
                <c:pt idx="743">
                  <c:v>74.3</c:v>
                </c:pt>
                <c:pt idx="744">
                  <c:v>74.400000000000006</c:v>
                </c:pt>
                <c:pt idx="745">
                  <c:v>74.5</c:v>
                </c:pt>
                <c:pt idx="746">
                  <c:v>74.600000000000009</c:v>
                </c:pt>
                <c:pt idx="747">
                  <c:v>74.7</c:v>
                </c:pt>
                <c:pt idx="748">
                  <c:v>74.8</c:v>
                </c:pt>
                <c:pt idx="749">
                  <c:v>74.900000000000006</c:v>
                </c:pt>
                <c:pt idx="750">
                  <c:v>75</c:v>
                </c:pt>
                <c:pt idx="751">
                  <c:v>75.100000000000009</c:v>
                </c:pt>
                <c:pt idx="752">
                  <c:v>75.2</c:v>
                </c:pt>
                <c:pt idx="753">
                  <c:v>75.3</c:v>
                </c:pt>
                <c:pt idx="754">
                  <c:v>75.400000000000006</c:v>
                </c:pt>
                <c:pt idx="755">
                  <c:v>75.5</c:v>
                </c:pt>
                <c:pt idx="756">
                  <c:v>75.600000000000009</c:v>
                </c:pt>
                <c:pt idx="757">
                  <c:v>75.7</c:v>
                </c:pt>
                <c:pt idx="758">
                  <c:v>75.8</c:v>
                </c:pt>
                <c:pt idx="759">
                  <c:v>75.900000000000006</c:v>
                </c:pt>
                <c:pt idx="760">
                  <c:v>76</c:v>
                </c:pt>
                <c:pt idx="761">
                  <c:v>76.100000000000009</c:v>
                </c:pt>
                <c:pt idx="762">
                  <c:v>76.2</c:v>
                </c:pt>
                <c:pt idx="763">
                  <c:v>76.3</c:v>
                </c:pt>
                <c:pt idx="764">
                  <c:v>76.400000000000006</c:v>
                </c:pt>
                <c:pt idx="765">
                  <c:v>76.5</c:v>
                </c:pt>
                <c:pt idx="766">
                  <c:v>76.600000000000009</c:v>
                </c:pt>
                <c:pt idx="767">
                  <c:v>76.7</c:v>
                </c:pt>
                <c:pt idx="768">
                  <c:v>76.800000000000011</c:v>
                </c:pt>
                <c:pt idx="769">
                  <c:v>76.900000000000006</c:v>
                </c:pt>
                <c:pt idx="770">
                  <c:v>77</c:v>
                </c:pt>
                <c:pt idx="771">
                  <c:v>77.100000000000009</c:v>
                </c:pt>
                <c:pt idx="772">
                  <c:v>77.2</c:v>
                </c:pt>
                <c:pt idx="773">
                  <c:v>77.300000000000011</c:v>
                </c:pt>
                <c:pt idx="774">
                  <c:v>77.400000000000006</c:v>
                </c:pt>
                <c:pt idx="775">
                  <c:v>77.5</c:v>
                </c:pt>
                <c:pt idx="776">
                  <c:v>77.600000000000009</c:v>
                </c:pt>
                <c:pt idx="777">
                  <c:v>77.7</c:v>
                </c:pt>
                <c:pt idx="778">
                  <c:v>77.800000000000011</c:v>
                </c:pt>
                <c:pt idx="779">
                  <c:v>77.900000000000006</c:v>
                </c:pt>
                <c:pt idx="780">
                  <c:v>78</c:v>
                </c:pt>
                <c:pt idx="781">
                  <c:v>78.100000000000009</c:v>
                </c:pt>
                <c:pt idx="782">
                  <c:v>78.2</c:v>
                </c:pt>
                <c:pt idx="783">
                  <c:v>78.300000000000011</c:v>
                </c:pt>
                <c:pt idx="784">
                  <c:v>78.400000000000006</c:v>
                </c:pt>
                <c:pt idx="785">
                  <c:v>78.5</c:v>
                </c:pt>
                <c:pt idx="786">
                  <c:v>78.600000000000009</c:v>
                </c:pt>
                <c:pt idx="787">
                  <c:v>78.7</c:v>
                </c:pt>
                <c:pt idx="788">
                  <c:v>78.800000000000011</c:v>
                </c:pt>
                <c:pt idx="789">
                  <c:v>78.900000000000006</c:v>
                </c:pt>
                <c:pt idx="790">
                  <c:v>79</c:v>
                </c:pt>
                <c:pt idx="791">
                  <c:v>79.100000000000009</c:v>
                </c:pt>
                <c:pt idx="792">
                  <c:v>79.2</c:v>
                </c:pt>
                <c:pt idx="793">
                  <c:v>79.300000000000011</c:v>
                </c:pt>
                <c:pt idx="794">
                  <c:v>79.400000000000006</c:v>
                </c:pt>
                <c:pt idx="795">
                  <c:v>79.5</c:v>
                </c:pt>
                <c:pt idx="796">
                  <c:v>79.600000000000009</c:v>
                </c:pt>
                <c:pt idx="797">
                  <c:v>79.7</c:v>
                </c:pt>
                <c:pt idx="798">
                  <c:v>79.800000000000011</c:v>
                </c:pt>
                <c:pt idx="799">
                  <c:v>79.900000000000006</c:v>
                </c:pt>
                <c:pt idx="800">
                  <c:v>80</c:v>
                </c:pt>
                <c:pt idx="801">
                  <c:v>80.100000000000009</c:v>
                </c:pt>
                <c:pt idx="802">
                  <c:v>80.2</c:v>
                </c:pt>
                <c:pt idx="803">
                  <c:v>80.300000000000011</c:v>
                </c:pt>
                <c:pt idx="804">
                  <c:v>80.400000000000006</c:v>
                </c:pt>
                <c:pt idx="805">
                  <c:v>80.5</c:v>
                </c:pt>
                <c:pt idx="806">
                  <c:v>80.600000000000009</c:v>
                </c:pt>
                <c:pt idx="807">
                  <c:v>80.7</c:v>
                </c:pt>
                <c:pt idx="808">
                  <c:v>80.800000000000011</c:v>
                </c:pt>
                <c:pt idx="809">
                  <c:v>80.900000000000006</c:v>
                </c:pt>
                <c:pt idx="810">
                  <c:v>81</c:v>
                </c:pt>
                <c:pt idx="811">
                  <c:v>81.100000000000009</c:v>
                </c:pt>
                <c:pt idx="812">
                  <c:v>81.2</c:v>
                </c:pt>
                <c:pt idx="813">
                  <c:v>81.300000000000011</c:v>
                </c:pt>
                <c:pt idx="814">
                  <c:v>81.400000000000006</c:v>
                </c:pt>
                <c:pt idx="815">
                  <c:v>81.5</c:v>
                </c:pt>
                <c:pt idx="816">
                  <c:v>81.600000000000009</c:v>
                </c:pt>
                <c:pt idx="817">
                  <c:v>81.7</c:v>
                </c:pt>
                <c:pt idx="818">
                  <c:v>81.800000000000011</c:v>
                </c:pt>
                <c:pt idx="819">
                  <c:v>81.900000000000006</c:v>
                </c:pt>
                <c:pt idx="820">
                  <c:v>82</c:v>
                </c:pt>
                <c:pt idx="821">
                  <c:v>82.100000000000009</c:v>
                </c:pt>
                <c:pt idx="822">
                  <c:v>82.2</c:v>
                </c:pt>
                <c:pt idx="823">
                  <c:v>82.300000000000011</c:v>
                </c:pt>
                <c:pt idx="824">
                  <c:v>82.4</c:v>
                </c:pt>
                <c:pt idx="825">
                  <c:v>82.5</c:v>
                </c:pt>
                <c:pt idx="826">
                  <c:v>82.600000000000009</c:v>
                </c:pt>
                <c:pt idx="827">
                  <c:v>82.7</c:v>
                </c:pt>
                <c:pt idx="828">
                  <c:v>82.800000000000011</c:v>
                </c:pt>
                <c:pt idx="829">
                  <c:v>82.9</c:v>
                </c:pt>
                <c:pt idx="830">
                  <c:v>83</c:v>
                </c:pt>
                <c:pt idx="831">
                  <c:v>83.100000000000009</c:v>
                </c:pt>
                <c:pt idx="832">
                  <c:v>83.2</c:v>
                </c:pt>
                <c:pt idx="833">
                  <c:v>83.300000000000011</c:v>
                </c:pt>
                <c:pt idx="834">
                  <c:v>83.4</c:v>
                </c:pt>
                <c:pt idx="835">
                  <c:v>83.5</c:v>
                </c:pt>
                <c:pt idx="836">
                  <c:v>83.600000000000009</c:v>
                </c:pt>
                <c:pt idx="837">
                  <c:v>83.7</c:v>
                </c:pt>
                <c:pt idx="838">
                  <c:v>83.800000000000011</c:v>
                </c:pt>
                <c:pt idx="839">
                  <c:v>83.9</c:v>
                </c:pt>
                <c:pt idx="840">
                  <c:v>84</c:v>
                </c:pt>
                <c:pt idx="841">
                  <c:v>84.100000000000009</c:v>
                </c:pt>
                <c:pt idx="842">
                  <c:v>84.2</c:v>
                </c:pt>
                <c:pt idx="843">
                  <c:v>84.300000000000011</c:v>
                </c:pt>
                <c:pt idx="844">
                  <c:v>84.4</c:v>
                </c:pt>
                <c:pt idx="845">
                  <c:v>84.5</c:v>
                </c:pt>
                <c:pt idx="846">
                  <c:v>84.600000000000009</c:v>
                </c:pt>
                <c:pt idx="847">
                  <c:v>84.7</c:v>
                </c:pt>
                <c:pt idx="848">
                  <c:v>84.800000000000011</c:v>
                </c:pt>
                <c:pt idx="849">
                  <c:v>84.9</c:v>
                </c:pt>
                <c:pt idx="850">
                  <c:v>85</c:v>
                </c:pt>
                <c:pt idx="851">
                  <c:v>85.100000000000009</c:v>
                </c:pt>
                <c:pt idx="852">
                  <c:v>85.2</c:v>
                </c:pt>
                <c:pt idx="853">
                  <c:v>85.300000000000011</c:v>
                </c:pt>
                <c:pt idx="854">
                  <c:v>85.4</c:v>
                </c:pt>
                <c:pt idx="855">
                  <c:v>85.5</c:v>
                </c:pt>
                <c:pt idx="856">
                  <c:v>85.600000000000009</c:v>
                </c:pt>
                <c:pt idx="857">
                  <c:v>85.7</c:v>
                </c:pt>
                <c:pt idx="858">
                  <c:v>85.800000000000011</c:v>
                </c:pt>
                <c:pt idx="859">
                  <c:v>85.9</c:v>
                </c:pt>
                <c:pt idx="860">
                  <c:v>86</c:v>
                </c:pt>
                <c:pt idx="861">
                  <c:v>86.100000000000009</c:v>
                </c:pt>
                <c:pt idx="862">
                  <c:v>86.2</c:v>
                </c:pt>
                <c:pt idx="863">
                  <c:v>86.300000000000011</c:v>
                </c:pt>
                <c:pt idx="864">
                  <c:v>86.4</c:v>
                </c:pt>
                <c:pt idx="865">
                  <c:v>86.5</c:v>
                </c:pt>
                <c:pt idx="866">
                  <c:v>86.600000000000009</c:v>
                </c:pt>
                <c:pt idx="867">
                  <c:v>86.7</c:v>
                </c:pt>
                <c:pt idx="868">
                  <c:v>86.800000000000011</c:v>
                </c:pt>
                <c:pt idx="869">
                  <c:v>86.9</c:v>
                </c:pt>
                <c:pt idx="870">
                  <c:v>87</c:v>
                </c:pt>
                <c:pt idx="871">
                  <c:v>87.100000000000009</c:v>
                </c:pt>
                <c:pt idx="872">
                  <c:v>87.2</c:v>
                </c:pt>
                <c:pt idx="873">
                  <c:v>87.300000000000011</c:v>
                </c:pt>
                <c:pt idx="874">
                  <c:v>87.4</c:v>
                </c:pt>
                <c:pt idx="875">
                  <c:v>87.5</c:v>
                </c:pt>
                <c:pt idx="876">
                  <c:v>87.600000000000009</c:v>
                </c:pt>
                <c:pt idx="877">
                  <c:v>87.7</c:v>
                </c:pt>
                <c:pt idx="878">
                  <c:v>87.800000000000011</c:v>
                </c:pt>
                <c:pt idx="879">
                  <c:v>87.9</c:v>
                </c:pt>
                <c:pt idx="880">
                  <c:v>88</c:v>
                </c:pt>
                <c:pt idx="881">
                  <c:v>88.100000000000009</c:v>
                </c:pt>
                <c:pt idx="882">
                  <c:v>88.2</c:v>
                </c:pt>
                <c:pt idx="883">
                  <c:v>88.300000000000011</c:v>
                </c:pt>
                <c:pt idx="884">
                  <c:v>88.4</c:v>
                </c:pt>
                <c:pt idx="885">
                  <c:v>88.5</c:v>
                </c:pt>
                <c:pt idx="886">
                  <c:v>88.600000000000009</c:v>
                </c:pt>
                <c:pt idx="887">
                  <c:v>88.7</c:v>
                </c:pt>
                <c:pt idx="888">
                  <c:v>88.800000000000011</c:v>
                </c:pt>
                <c:pt idx="889">
                  <c:v>88.9</c:v>
                </c:pt>
                <c:pt idx="890">
                  <c:v>89</c:v>
                </c:pt>
                <c:pt idx="891">
                  <c:v>89.100000000000009</c:v>
                </c:pt>
                <c:pt idx="892">
                  <c:v>89.2</c:v>
                </c:pt>
                <c:pt idx="893">
                  <c:v>89.300000000000011</c:v>
                </c:pt>
                <c:pt idx="894">
                  <c:v>89.4</c:v>
                </c:pt>
                <c:pt idx="895">
                  <c:v>89.5</c:v>
                </c:pt>
                <c:pt idx="896">
                  <c:v>89.600000000000009</c:v>
                </c:pt>
                <c:pt idx="897">
                  <c:v>89.7</c:v>
                </c:pt>
                <c:pt idx="898">
                  <c:v>89.800000000000011</c:v>
                </c:pt>
                <c:pt idx="899">
                  <c:v>89.9</c:v>
                </c:pt>
                <c:pt idx="900">
                  <c:v>90</c:v>
                </c:pt>
              </c:numCache>
            </c:numRef>
          </c:xVal>
          <c:yVal>
            <c:numRef>
              <c:f>SIRS!$B$4:$B$904</c:f>
              <c:numCache>
                <c:formatCode>0.00E+00</c:formatCode>
                <c:ptCount val="901"/>
                <c:pt idx="0" formatCode="General">
                  <c:v>10000</c:v>
                </c:pt>
                <c:pt idx="1">
                  <c:v>9999.9</c:v>
                </c:pt>
                <c:pt idx="2">
                  <c:v>9999.7920210799984</c:v>
                </c:pt>
                <c:pt idx="3">
                  <c:v>9999.6754251938637</c:v>
                </c:pt>
                <c:pt idx="4">
                  <c:v>9999.5495233081856</c:v>
                </c:pt>
                <c:pt idx="5">
                  <c:v>9999.413571333369</c:v>
                </c:pt>
                <c:pt idx="6">
                  <c:v>9999.2667657309321</c:v>
                </c:pt>
                <c:pt idx="7">
                  <c:v>9999.1082387714105</c:v>
                </c:pt>
                <c:pt idx="8">
                  <c:v>9998.9370534152386</c:v>
                </c:pt>
                <c:pt idx="9">
                  <c:v>9998.752197786891</c:v>
                </c:pt>
                <c:pt idx="10">
                  <c:v>9998.5525792101453</c:v>
                </c:pt>
                <c:pt idx="11">
                  <c:v>9998.3370177699435</c:v>
                </c:pt>
                <c:pt idx="12">
                  <c:v>9998.1042393635962</c:v>
                </c:pt>
                <c:pt idx="13">
                  <c:v>9997.8528682012002</c:v>
                </c:pt>
                <c:pt idx="14">
                  <c:v>9997.5814187120941</c:v>
                </c:pt>
                <c:pt idx="15">
                  <c:v>9997.2882868108118</c:v>
                </c:pt>
                <c:pt idx="16">
                  <c:v>9996.9717404724724</c:v>
                </c:pt>
                <c:pt idx="17">
                  <c:v>9996.6299095637296</c:v>
                </c:pt>
                <c:pt idx="18">
                  <c:v>9996.2607748713017</c:v>
                </c:pt>
                <c:pt idx="19">
                  <c:v>9995.8621562657627</c:v>
                </c:pt>
                <c:pt idx="20">
                  <c:v>9995.431699933557</c:v>
                </c:pt>
                <c:pt idx="21">
                  <c:v>9994.9668646052269</c:v>
                </c:pt>
                <c:pt idx="22">
                  <c:v>9994.464906702482</c:v>
                </c:pt>
                <c:pt idx="23">
                  <c:v>9993.922864321059</c:v>
                </c:pt>
                <c:pt idx="24">
                  <c:v>9993.337539960201</c:v>
                </c:pt>
                <c:pt idx="25">
                  <c:v>9992.7054819031582</c:v>
                </c:pt>
                <c:pt idx="26">
                  <c:v>9992.022964146212</c:v>
                </c:pt>
                <c:pt idx="27">
                  <c:v>9991.2859647664027</c:v>
                </c:pt>
                <c:pt idx="28">
                  <c:v>9990.4901426104516</c:v>
                </c:pt>
                <c:pt idx="29">
                  <c:v>9989.6308121790971</c:v>
                </c:pt>
                <c:pt idx="30">
                  <c:v>9988.7029165725089</c:v>
                </c:pt>
                <c:pt idx="31">
                  <c:v>9987.7009983532662</c:v>
                </c:pt>
                <c:pt idx="32">
                  <c:v>9986.6191681738492</c:v>
                </c:pt>
                <c:pt idx="33">
                  <c:v>9985.4510710055711</c:v>
                </c:pt>
                <c:pt idx="34">
                  <c:v>9984.1898497953916</c:v>
                </c:pt>
                <c:pt idx="35">
                  <c:v>9982.8281063662125</c:v>
                </c:pt>
                <c:pt idx="36">
                  <c:v>9981.3578593649636</c:v>
                </c:pt>
                <c:pt idx="37">
                  <c:v>9979.7704990511684</c:v>
                </c:pt>
                <c:pt idx="38">
                  <c:v>9978.056738706855</c:v>
                </c:pt>
                <c:pt idx="39">
                  <c:v>9976.206562436575</c:v>
                </c:pt>
                <c:pt idx="40">
                  <c:v>9974.2091691141177</c:v>
                </c:pt>
                <c:pt idx="41">
                  <c:v>9972.0529122204352</c:v>
                </c:pt>
                <c:pt idx="42">
                  <c:v>9969.7252353053373</c:v>
                </c:pt>
                <c:pt idx="43">
                  <c:v>9967.2126027940085</c:v>
                </c:pt>
                <c:pt idx="44">
                  <c:v>9964.5004258485405</c:v>
                </c:pt>
                <c:pt idx="45">
                  <c:v>9961.572982984686</c:v>
                </c:pt>
                <c:pt idx="46">
                  <c:v>9958.4133351353958</c:v>
                </c:pt>
                <c:pt idx="47">
                  <c:v>9955.0032348457225</c:v>
                </c:pt>
                <c:pt idx="48">
                  <c:v>9951.3230292788157</c:v>
                </c:pt>
                <c:pt idx="49">
                  <c:v>9947.3515567107788</c:v>
                </c:pt>
                <c:pt idx="50">
                  <c:v>9943.066036193457</c:v>
                </c:pt>
                <c:pt idx="51">
                  <c:v>9938.4419500699278</c:v>
                </c:pt>
                <c:pt idx="52">
                  <c:v>9933.4529190381927</c:v>
                </c:pt>
                <c:pt idx="53">
                  <c:v>9928.0705694756107</c:v>
                </c:pt>
                <c:pt idx="54">
                  <c:v>9922.264392761057</c:v>
                </c:pt>
                <c:pt idx="55">
                  <c:v>9916.0015963651767</c:v>
                </c:pt>
                <c:pt idx="56">
                  <c:v>9909.2469465229078</c:v>
                </c:pt>
                <c:pt idx="57">
                  <c:v>9901.9626023586952</c:v>
                </c:pt>
                <c:pt idx="58">
                  <c:v>9894.107941405442</c:v>
                </c:pt>
                <c:pt idx="59">
                  <c:v>9885.6393765456814</c:v>
                </c:pt>
                <c:pt idx="60">
                  <c:v>9876.5101645103441</c:v>
                </c:pt>
                <c:pt idx="61">
                  <c:v>9866.6702061997039</c:v>
                </c:pt>
                <c:pt idx="62">
                  <c:v>9856.06583924595</c:v>
                </c:pt>
                <c:pt idx="63">
                  <c:v>9844.6396234208096</c:v>
                </c:pt>
                <c:pt idx="64">
                  <c:v>9832.3301197085875</c:v>
                </c:pt>
                <c:pt idx="65">
                  <c:v>9819.0716641190847</c:v>
                </c:pt>
                <c:pt idx="66">
                  <c:v>9804.7941376103554</c:v>
                </c:pt>
                <c:pt idx="67">
                  <c:v>9789.4227338327273</c:v>
                </c:pt>
                <c:pt idx="68">
                  <c:v>9772.8777267976093</c:v>
                </c:pt>
                <c:pt idx="69">
                  <c:v>9755.0742410217063</c:v>
                </c:pt>
                <c:pt idx="70">
                  <c:v>9735.9220272038965</c:v>
                </c:pt>
                <c:pt idx="71">
                  <c:v>9715.3252470618463</c:v>
                </c:pt>
                <c:pt idx="72">
                  <c:v>9693.1822715916533</c:v>
                </c:pt>
                <c:pt idx="73">
                  <c:v>9669.3854977183764</c:v>
                </c:pt>
                <c:pt idx="74">
                  <c:v>9643.8211890785824</c:v>
                </c:pt>
                <c:pt idx="75">
                  <c:v>9616.3693475162054</c:v>
                </c:pt>
                <c:pt idx="76">
                  <c:v>9586.9036227756733</c:v>
                </c:pt>
                <c:pt idx="77">
                  <c:v>9555.2912688331016</c:v>
                </c:pt>
                <c:pt idx="78">
                  <c:v>9521.3931563048918</c:v>
                </c:pt>
                <c:pt idx="79">
                  <c:v>9485.0638513952326</c:v>
                </c:pt>
                <c:pt idx="80">
                  <c:v>9446.1517728653253</c:v>
                </c:pt>
                <c:pt idx="81">
                  <c:v>9404.4994394952791</c:v>
                </c:pt>
                <c:pt idx="82">
                  <c:v>9359.9438214237853</c:v>
                </c:pt>
                <c:pt idx="83">
                  <c:v>9312.3168095398469</c:v>
                </c:pt>
                <c:pt idx="84">
                  <c:v>9261.4458177036649</c:v>
                </c:pt>
                <c:pt idx="85">
                  <c:v>9207.1545329171204</c:v>
                </c:pt>
                <c:pt idx="86">
                  <c:v>9149.2638285639096</c:v>
                </c:pt>
                <c:pt idx="87">
                  <c:v>9087.5928553998565</c:v>
                </c:pt>
                <c:pt idx="88">
                  <c:v>9021.9603239904263</c:v>
                </c:pt>
                <c:pt idx="89">
                  <c:v>8952.1859906532009</c:v>
                </c:pt>
                <c:pt idx="90">
                  <c:v>8878.0923565534358</c:v>
                </c:pt>
                <c:pt idx="91">
                  <c:v>8799.5065863090767</c:v>
                </c:pt>
                <c:pt idx="92">
                  <c:v>8716.2626481863517</c:v>
                </c:pt>
                <c:pt idx="93">
                  <c:v>8628.2036726272072</c:v>
                </c:pt>
                <c:pt idx="94">
                  <c:v>8535.1845193958816</c:v>
                </c:pt>
                <c:pt idx="95">
                  <c:v>8437.0745360592937</c:v>
                </c:pt>
                <c:pt idx="96">
                  <c:v>8333.7604818799482</c:v>
                </c:pt>
                <c:pt idx="97">
                  <c:v>8225.1495816299903</c:v>
                </c:pt>
                <c:pt idx="98">
                  <c:v>8111.1726635487594</c:v>
                </c:pt>
                <c:pt idx="99">
                  <c:v>7991.7873249807635</c:v>
                </c:pt>
                <c:pt idx="100">
                  <c:v>7866.9810585696932</c:v>
                </c:pt>
                <c:pt idx="101">
                  <c:v>7736.7742617756294</c:v>
                </c:pt>
                <c:pt idx="102">
                  <c:v>7601.223043551905</c:v>
                </c:pt>
                <c:pt idx="103">
                  <c:v>7460.4217349649934</c:v>
                </c:pt>
                <c:pt idx="104">
                  <c:v>7314.5050061067377</c:v>
                </c:pt>
                <c:pt idx="105">
                  <c:v>7163.6494905692143</c:v>
                </c:pt>
                <c:pt idx="106">
                  <c:v>7008.0748217009723</c:v>
                </c:pt>
                <c:pt idx="107">
                  <c:v>6848.0439923800886</c:v>
                </c:pt>
                <c:pt idx="108">
                  <c:v>6683.862962462973</c:v>
                </c:pt>
                <c:pt idx="109">
                  <c:v>6515.8794554655724</c:v>
                </c:pt>
                <c:pt idx="110">
                  <c:v>6344.4809081457543</c:v>
                </c:pt>
                <c:pt idx="111">
                  <c:v>6170.09156285875</c:v>
                </c:pt>
                <c:pt idx="112">
                  <c:v>5993.1687218577044</c:v>
                </c:pt>
                <c:pt idx="113">
                  <c:v>5814.1982137722898</c:v>
                </c:pt>
                <c:pt idx="114">
                  <c:v>5633.6891537083893</c:v>
                </c:pt>
                <c:pt idx="115">
                  <c:v>5452.1681079872787</c:v>
                </c:pt>
                <c:pt idx="116">
                  <c:v>5270.1728006610201</c:v>
                </c:pt>
                <c:pt idx="117">
                  <c:v>5088.2455198921116</c:v>
                </c:pt>
                <c:pt idx="118">
                  <c:v>4906.9263966257713</c:v>
                </c:pt>
                <c:pt idx="119">
                  <c:v>4726.7467346724134</c:v>
                </c:pt>
                <c:pt idx="120">
                  <c:v>4548.2225698243719</c:v>
                </c:pt>
                <c:pt idx="121">
                  <c:v>4371.8486259902111</c:v>
                </c:pt>
                <c:pt idx="122">
                  <c:v>4198.0928191475605</c:v>
                </c:pt>
                <c:pt idx="123">
                  <c:v>4027.391436313877</c:v>
                </c:pt>
                <c:pt idx="124">
                  <c:v>3860.1450882499712</c:v>
                </c:pt>
                <c:pt idx="125">
                  <c:v>3696.7155030528679</c:v>
                </c:pt>
                <c:pt idx="126">
                  <c:v>3537.4231950839689</c:v>
                </c:pt>
                <c:pt idx="127">
                  <c:v>3382.5460116870649</c:v>
                </c:pt>
                <c:pt idx="128">
                  <c:v>3232.3185305549027</c:v>
                </c:pt>
                <c:pt idx="129">
                  <c:v>3086.9322547695965</c:v>
                </c:pt>
                <c:pt idx="130">
                  <c:v>2946.5365314546389</c:v>
                </c:pt>
                <c:pt idx="131">
                  <c:v>2811.2401042038</c:v>
                </c:pt>
                <c:pt idx="132">
                  <c:v>2681.1131991600746</c:v>
                </c:pt>
                <c:pt idx="133">
                  <c:v>2556.1900396113283</c:v>
                </c:pt>
                <c:pt idx="134">
                  <c:v>2436.4716837622154</c:v>
                </c:pt>
                <c:pt idx="135">
                  <c:v>2321.9290842380005</c:v>
                </c:pt>
                <c:pt idx="136">
                  <c:v>2212.5062750535922</c:v>
                </c:pt>
                <c:pt idx="137">
                  <c:v>2108.1236013723487</c:v>
                </c:pt>
                <c:pt idx="138">
                  <c:v>2008.6809185368979</c:v>
                </c:pt>
                <c:pt idx="139">
                  <c:v>1914.0606988035913</c:v>
                </c:pt>
                <c:pt idx="140">
                  <c:v>1824.1309962862899</c:v>
                </c:pt>
                <c:pt idx="141">
                  <c:v>1738.7482322737919</c:v>
                </c:pt>
                <c:pt idx="142">
                  <c:v>1657.7597739208243</c:v>
                </c:pt>
                <c:pt idx="143">
                  <c:v>1581.0062890449385</c:v>
                </c:pt>
                <c:pt idx="144">
                  <c:v>1508.3238682252793</c:v>
                </c:pt>
                <c:pt idx="145">
                  <c:v>1439.5459125256361</c:v>
                </c:pt>
                <c:pt idx="146">
                  <c:v>1374.5047909627747</c:v>
                </c:pt>
                <c:pt idx="147">
                  <c:v>1313.0332763793651</c:v>
                </c:pt>
                <c:pt idx="148">
                  <c:v>1254.9657717667212</c:v>
                </c:pt>
                <c:pt idx="149">
                  <c:v>1200.1393414483489</c:v>
                </c:pt>
                <c:pt idx="150">
                  <c:v>1148.3945630248832</c:v>
                </c:pt>
                <c:pt idx="151">
                  <c:v>1099.5762167397215</c:v>
                </c:pt>
                <c:pt idx="152">
                  <c:v>1053.5338290919642</c:v>
                </c:pt>
                <c:pt idx="153">
                  <c:v>1010.1220872276655</c:v>
                </c:pt>
                <c:pt idx="154">
                  <c:v>969.20113999641467</c:v>
                </c:pt>
                <c:pt idx="155">
                  <c:v>930.6368006671072</c:v>
                </c:pt>
                <c:pt idx="156">
                  <c:v>894.30066523801815</c:v>
                </c:pt>
                <c:pt idx="157">
                  <c:v>860.07015912056841</c:v>
                </c:pt>
                <c:pt idx="158">
                  <c:v>827.82852377829852</c:v>
                </c:pt>
                <c:pt idx="159">
                  <c:v>797.46475370505732</c:v>
                </c:pt>
                <c:pt idx="160">
                  <c:v>768.87349296112347</c:v>
                </c:pt>
                <c:pt idx="161">
                  <c:v>741.95489937576338</c:v>
                </c:pt>
                <c:pt idx="162">
                  <c:v>716.61448348499982</c:v>
                </c:pt>
                <c:pt idx="163">
                  <c:v>692.76292831354033</c:v>
                </c:pt>
                <c:pt idx="164">
                  <c:v>670.31589523460821</c:v>
                </c:pt>
                <c:pt idx="165">
                  <c:v>649.19382035191393</c:v>
                </c:pt>
                <c:pt idx="166">
                  <c:v>629.32170514263703</c:v>
                </c:pt>
                <c:pt idx="167">
                  <c:v>610.62890447554548</c:v>
                </c:pt>
                <c:pt idx="168">
                  <c:v>593.04891456950031</c:v>
                </c:pt>
                <c:pt idx="169">
                  <c:v>576.51916297898913</c:v>
                </c:pt>
                <c:pt idx="170">
                  <c:v>560.98080227902233</c:v>
                </c:pt>
                <c:pt idx="171">
                  <c:v>546.37850876559253</c:v>
                </c:pt>
                <c:pt idx="172">
                  <c:v>532.66028718390965</c:v>
                </c:pt>
                <c:pt idx="173">
                  <c:v>519.77728223898987</c:v>
                </c:pt>
                <c:pt idx="174">
                  <c:v>507.68359742642798</c:v>
                </c:pt>
                <c:pt idx="175">
                  <c:v>496.33612154025809</c:v>
                </c:pt>
                <c:pt idx="176">
                  <c:v>485.6943630650606</c:v>
                </c:pt>
                <c:pt idx="177">
                  <c:v>475.7202925367032</c:v>
                </c:pt>
                <c:pt idx="178">
                  <c:v>466.37819285653376</c:v>
                </c:pt>
                <c:pt idx="179">
                  <c:v>457.63451746411653</c:v>
                </c:pt>
                <c:pt idx="180">
                  <c:v>449.45775621074824</c:v>
                </c:pt>
                <c:pt idx="181">
                  <c:v>441.81830872740159</c:v>
                </c:pt>
                <c:pt idx="182">
                  <c:v>434.68836504414219</c:v>
                </c:pt>
                <c:pt idx="183">
                  <c:v>428.04179319147613</c:v>
                </c:pt>
                <c:pt idx="184">
                  <c:v>421.85403349580105</c:v>
                </c:pt>
                <c:pt idx="185">
                  <c:v>416.10199926968727</c:v>
                </c:pt>
                <c:pt idx="186">
                  <c:v>410.76398359184878</c:v>
                </c:pt>
                <c:pt idx="187">
                  <c:v>405.81957187031253</c:v>
                </c:pt>
                <c:pt idx="188">
                  <c:v>401.24955988454798</c:v>
                </c:pt>
                <c:pt idx="189">
                  <c:v>397.0358770074148</c:v>
                </c:pt>
                <c:pt idx="190">
                  <c:v>393.16151431508399</c:v>
                </c:pt>
                <c:pt idx="191">
                  <c:v>389.61045730204819</c:v>
                </c:pt>
                <c:pt idx="192">
                  <c:v>386.36762292851881</c:v>
                </c:pt>
                <c:pt idx="193">
                  <c:v>383.41880073854168</c:v>
                </c:pt>
                <c:pt idx="194">
                  <c:v>380.75059779874732</c:v>
                </c:pt>
                <c:pt idx="195">
                  <c:v>378.35038721954459</c:v>
                </c:pt>
                <c:pt idx="196">
                  <c:v>376.20626003256564</c:v>
                </c:pt>
                <c:pt idx="197">
                  <c:v>374.306980210125</c:v>
                </c:pt>
                <c:pt idx="198">
                  <c:v>372.64194262423263</c:v>
                </c:pt>
                <c:pt idx="199">
                  <c:v>371.20113375421545</c:v>
                </c:pt>
                <c:pt idx="200">
                  <c:v>369.97509496317042</c:v>
                </c:pt>
                <c:pt idx="201">
                  <c:v>368.95488817425007</c:v>
                </c:pt>
                <c:pt idx="202">
                  <c:v>368.13206378812589</c:v>
                </c:pt>
                <c:pt idx="203">
                  <c:v>367.49863069286215</c:v>
                </c:pt>
                <c:pt idx="204">
                  <c:v>367.04702822685101</c:v>
                </c:pt>
                <c:pt idx="205">
                  <c:v>366.77009996439892</c:v>
                </c:pt>
                <c:pt idx="206">
                  <c:v>366.66106920202105</c:v>
                </c:pt>
                <c:pt idx="207">
                  <c:v>366.71351603149378</c:v>
                </c:pt>
                <c:pt idx="208">
                  <c:v>366.92135589325386</c:v>
                </c:pt>
                <c:pt idx="209">
                  <c:v>367.27881951082082</c:v>
                </c:pt>
                <c:pt idx="210">
                  <c:v>367.7804341135822</c:v>
                </c:pt>
                <c:pt idx="211">
                  <c:v>368.42100586152588</c:v>
                </c:pt>
                <c:pt idx="212">
                  <c:v>369.19560339135899</c:v>
                </c:pt>
                <c:pt idx="213">
                  <c:v>370.09954240892745</c:v>
                </c:pt>
                <c:pt idx="214">
                  <c:v>371.12837125797245</c:v>
                </c:pt>
                <c:pt idx="215">
                  <c:v>372.27785740004197</c:v>
                </c:pt>
                <c:pt idx="216">
                  <c:v>373.54397474483983</c:v>
                </c:pt>
                <c:pt idx="217">
                  <c:v>374.92289177445969</c:v>
                </c:pt>
                <c:pt idx="218">
                  <c:v>376.41096040883264</c:v>
                </c:pt>
                <c:pt idx="219">
                  <c:v>378.00470556333494</c:v>
                </c:pt>
                <c:pt idx="220">
                  <c:v>379.70081535287153</c:v>
                </c:pt>
                <c:pt idx="221">
                  <c:v>381.49613189988736</c:v>
                </c:pt>
                <c:pt idx="222">
                  <c:v>383.38764270667912</c:v>
                </c:pt>
                <c:pt idx="223">
                  <c:v>385.37247255509544</c:v>
                </c:pt>
                <c:pt idx="224">
                  <c:v>387.44787589924312</c:v>
                </c:pt>
                <c:pt idx="225">
                  <c:v>389.61122971916535</c:v>
                </c:pt>
                <c:pt idx="226">
                  <c:v>391.86002680564701</c:v>
                </c:pt>
                <c:pt idx="227">
                  <c:v>394.1918694483337</c:v>
                </c:pt>
                <c:pt idx="228">
                  <c:v>396.60446350124283</c:v>
                </c:pt>
                <c:pt idx="229">
                  <c:v>399.09561280150291</c:v>
                </c:pt>
                <c:pt idx="230">
                  <c:v>401.66321391879251</c:v>
                </c:pt>
                <c:pt idx="231">
                  <c:v>404.30525121447005</c:v>
                </c:pt>
                <c:pt idx="232">
                  <c:v>407.01979219079942</c:v>
                </c:pt>
                <c:pt idx="233">
                  <c:v>409.80498311199102</c:v>
                </c:pt>
                <c:pt idx="234">
                  <c:v>412.65904488000103</c:v>
                </c:pt>
                <c:pt idx="235">
                  <c:v>415.58026914916815</c:v>
                </c:pt>
                <c:pt idx="236">
                  <c:v>418.56701466482497</c:v>
                </c:pt>
                <c:pt idx="237">
                  <c:v>421.61770381200671</c:v>
                </c:pt>
                <c:pt idx="238">
                  <c:v>424.73081936129392</c:v>
                </c:pt>
                <c:pt idx="239">
                  <c:v>427.90490139967932</c:v>
                </c:pt>
                <c:pt idx="240">
                  <c:v>431.13854443514253</c:v>
                </c:pt>
                <c:pt idx="241">
                  <c:v>434.43039466435374</c:v>
                </c:pt>
                <c:pt idx="242">
                  <c:v>437.77914739361614</c:v>
                </c:pt>
                <c:pt idx="243">
                  <c:v>441.18354460379737</c:v>
                </c:pt>
                <c:pt idx="244">
                  <c:v>444.64237265059614</c:v>
                </c:pt>
                <c:pt idx="245">
                  <c:v>448.15446009204697</c:v>
                </c:pt>
                <c:pt idx="246">
                  <c:v>451.7186756356835</c:v>
                </c:pt>
                <c:pt idx="247">
                  <c:v>455.33392619826429</c:v>
                </c:pt>
                <c:pt idx="248">
                  <c:v>458.99915507141429</c:v>
                </c:pt>
                <c:pt idx="249">
                  <c:v>462.71334018695654</c:v>
                </c:pt>
                <c:pt idx="250">
                  <c:v>466.47549247609896</c:v>
                </c:pt>
                <c:pt idx="251">
                  <c:v>470.28465431700789</c:v>
                </c:pt>
                <c:pt idx="252">
                  <c:v>474.13989806564007</c:v>
                </c:pt>
                <c:pt idx="253">
                  <c:v>478.04032466502406</c:v>
                </c:pt>
                <c:pt idx="254">
                  <c:v>481.98506232847888</c:v>
                </c:pt>
                <c:pt idx="255">
                  <c:v>485.9732652925361</c:v>
                </c:pt>
                <c:pt idx="256">
                  <c:v>490.00411263559039</c:v>
                </c:pt>
                <c:pt idx="257">
                  <c:v>494.07680715854696</c:v>
                </c:pt>
                <c:pt idx="258">
                  <c:v>498.19057432396028</c:v>
                </c:pt>
                <c:pt idx="259">
                  <c:v>502.34466125037108</c:v>
                </c:pt>
                <c:pt idx="260">
                  <c:v>506.53833575874665</c:v>
                </c:pt>
                <c:pt idx="261">
                  <c:v>510.7708854681153</c:v>
                </c:pt>
                <c:pt idx="262">
                  <c:v>515.04161693765934</c:v>
                </c:pt>
                <c:pt idx="263">
                  <c:v>519.34985485269306</c:v>
                </c:pt>
                <c:pt idx="264">
                  <c:v>523.69494125210622</c:v>
                </c:pt>
                <c:pt idx="265">
                  <c:v>528.07623479499296</c:v>
                </c:pt>
                <c:pt idx="266">
                  <c:v>532.49311006432379</c:v>
                </c:pt>
                <c:pt idx="267">
                  <c:v>536.94495690563929</c:v>
                </c:pt>
                <c:pt idx="268">
                  <c:v>541.4311797988654</c:v>
                </c:pt>
                <c:pt idx="269">
                  <c:v>545.95119726145742</c:v>
                </c:pt>
                <c:pt idx="270">
                  <c:v>550.5044412811842</c:v>
                </c:pt>
                <c:pt idx="271">
                  <c:v>555.09035677696193</c:v>
                </c:pt>
                <c:pt idx="272">
                  <c:v>559.70840108623622</c:v>
                </c:pt>
                <c:pt idx="273">
                  <c:v>564.35804347749684</c:v>
                </c:pt>
                <c:pt idx="274">
                  <c:v>569.03876468659109</c:v>
                </c:pt>
                <c:pt idx="275">
                  <c:v>573.75005647557555</c:v>
                </c:pt>
                <c:pt idx="276">
                  <c:v>578.49142121291743</c:v>
                </c:pt>
                <c:pt idx="277">
                  <c:v>583.26237147392305</c:v>
                </c:pt>
                <c:pt idx="278">
                  <c:v>588.06242966033437</c:v>
                </c:pt>
                <c:pt idx="279">
                  <c:v>592.8911276380918</c:v>
                </c:pt>
                <c:pt idx="280">
                  <c:v>597.74800639231785</c:v>
                </c:pt>
                <c:pt idx="281">
                  <c:v>602.6326156986288</c:v>
                </c:pt>
                <c:pt idx="282">
                  <c:v>607.54451380992907</c:v>
                </c:pt>
                <c:pt idx="283">
                  <c:v>612.48326715789051</c:v>
                </c:pt>
                <c:pt idx="284">
                  <c:v>617.44845006836192</c:v>
                </c:pt>
                <c:pt idx="285">
                  <c:v>622.43964448999395</c:v>
                </c:pt>
                <c:pt idx="286">
                  <c:v>627.45643973540496</c:v>
                </c:pt>
                <c:pt idx="287">
                  <c:v>632.49843223424875</c:v>
                </c:pt>
                <c:pt idx="288">
                  <c:v>637.5652252975791</c:v>
                </c:pt>
                <c:pt idx="289">
                  <c:v>642.65642889293872</c:v>
                </c:pt>
                <c:pt idx="290">
                  <c:v>647.77165942963143</c:v>
                </c:pt>
                <c:pt idx="291">
                  <c:v>652.91053955366374</c:v>
                </c:pt>
                <c:pt idx="292">
                  <c:v>658.07269795187028</c:v>
                </c:pt>
                <c:pt idx="293">
                  <c:v>663.25776916476173</c:v>
                </c:pt>
                <c:pt idx="294">
                  <c:v>668.4653934076614</c:v>
                </c:pt>
                <c:pt idx="295">
                  <c:v>673.69521639971424</c:v>
                </c:pt>
                <c:pt idx="296">
                  <c:v>678.94688920037891</c:v>
                </c:pt>
                <c:pt idx="297">
                  <c:v>684.22006805303022</c:v>
                </c:pt>
                <c:pt idx="298">
                  <c:v>689.51441423532071</c:v>
                </c:pt>
                <c:pt idx="299">
                  <c:v>694.82959391596694</c:v>
                </c:pt>
                <c:pt idx="300">
                  <c:v>700.16527801764425</c:v>
                </c:pt>
                <c:pt idx="301">
                  <c:v>705.52114208568946</c:v>
                </c:pt>
                <c:pt idx="302">
                  <c:v>710.89686616232643</c:v>
                </c:pt>
                <c:pt idx="303">
                  <c:v>716.29213466614533</c:v>
                </c:pt>
                <c:pt idx="304">
                  <c:v>721.70663627657689</c:v>
                </c:pt>
                <c:pt idx="305">
                  <c:v>727.1400638231205</c:v>
                </c:pt>
                <c:pt idx="306">
                  <c:v>732.59211417909341</c:v>
                </c:pt>
                <c:pt idx="307">
                  <c:v>738.0624881596824</c:v>
                </c:pt>
                <c:pt idx="308">
                  <c:v>743.55089042408963</c:v>
                </c:pt>
                <c:pt idx="309">
                  <c:v>749.0570293815739</c:v>
                </c:pt>
                <c:pt idx="310">
                  <c:v>754.58061710120126</c:v>
                </c:pt>
                <c:pt idx="311">
                  <c:v>760.12136922512445</c:v>
                </c:pt>
                <c:pt idx="312">
                  <c:v>765.67900488522332</c:v>
                </c:pt>
                <c:pt idx="313">
                  <c:v>771.25324662294406</c:v>
                </c:pt>
                <c:pt idx="314">
                  <c:v>776.8438203121857</c:v>
                </c:pt>
                <c:pt idx="315">
                  <c:v>782.45045508508622</c:v>
                </c:pt>
                <c:pt idx="316">
                  <c:v>788.07288326057233</c:v>
                </c:pt>
                <c:pt idx="317">
                  <c:v>793.71084027554093</c:v>
                </c:pt>
                <c:pt idx="318">
                  <c:v>799.36406461854631</c:v>
                </c:pt>
                <c:pt idx="319">
                  <c:v>805.03229776587614</c:v>
                </c:pt>
                <c:pt idx="320">
                  <c:v>810.71528411990278</c:v>
                </c:pt>
                <c:pt idx="321">
                  <c:v>816.41277094960196</c:v>
                </c:pt>
                <c:pt idx="322">
                  <c:v>822.12450833313835</c:v>
                </c:pt>
                <c:pt idx="323">
                  <c:v>827.85024910241987</c:v>
                </c:pt>
                <c:pt idx="324">
                  <c:v>833.58974878952915</c:v>
                </c:pt>
                <c:pt idx="325">
                  <c:v>839.34276557494388</c:v>
                </c:pt>
                <c:pt idx="326">
                  <c:v>845.10906023746406</c:v>
                </c:pt>
                <c:pt idx="327">
                  <c:v>850.88839610576497</c:v>
                </c:pt>
                <c:pt idx="328">
                  <c:v>856.68053901150154</c:v>
                </c:pt>
                <c:pt idx="329">
                  <c:v>862.48525724389253</c:v>
                </c:pt>
                <c:pt idx="330">
                  <c:v>868.30232150571578</c:v>
                </c:pt>
                <c:pt idx="331">
                  <c:v>874.13150487064922</c:v>
                </c:pt>
                <c:pt idx="332">
                  <c:v>879.97258274189721</c:v>
                </c:pt>
                <c:pt idx="333">
                  <c:v>885.82533281204189</c:v>
                </c:pt>
                <c:pt idx="334">
                  <c:v>891.68953502406464</c:v>
                </c:pt>
                <c:pt idx="335">
                  <c:v>897.56497153348357</c:v>
                </c:pt>
                <c:pt idx="336">
                  <c:v>903.45142667155778</c:v>
                </c:pt>
                <c:pt idx="337">
                  <c:v>909.34868690950861</c:v>
                </c:pt>
                <c:pt idx="338">
                  <c:v>915.25654082371273</c:v>
                </c:pt>
                <c:pt idx="339">
                  <c:v>921.17477906182353</c:v>
                </c:pt>
                <c:pt idx="340">
                  <c:v>927.10319430977972</c:v>
                </c:pt>
                <c:pt idx="341">
                  <c:v>933.04158125965978</c:v>
                </c:pt>
                <c:pt idx="342">
                  <c:v>938.98973657834688</c:v>
                </c:pt>
                <c:pt idx="343">
                  <c:v>944.94745887696695</c:v>
                </c:pt>
                <c:pt idx="344">
                  <c:v>950.91454868106666</c:v>
                </c:pt>
                <c:pt idx="345">
                  <c:v>956.89080840149802</c:v>
                </c:pt>
                <c:pt idx="346">
                  <c:v>962.87604230597935</c:v>
                </c:pt>
                <c:pt idx="347">
                  <c:v>968.87005649130288</c:v>
                </c:pt>
                <c:pt idx="348">
                  <c:v>974.87265885616148</c:v>
                </c:pt>
                <c:pt idx="349">
                  <c:v>980.88365907456694</c:v>
                </c:pt>
                <c:pt idx="350">
                  <c:v>986.90286856983516</c:v>
                </c:pt>
                <c:pt idx="351">
                  <c:v>992.93010048911401</c:v>
                </c:pt>
                <c:pt idx="352">
                  <c:v>998.96516967843047</c:v>
                </c:pt>
                <c:pt idx="353">
                  <c:v>1005.0078926582355</c:v>
                </c:pt>
                <c:pt idx="354">
                  <c:v>1011.0580875994253</c:v>
                </c:pt>
                <c:pt idx="355">
                  <c:v>1017.1155742998203</c:v>
                </c:pt>
                <c:pt idx="356">
                  <c:v>1023.1801741610808</c:v>
                </c:pt>
                <c:pt idx="357">
                  <c:v>1029.2517101660437</c:v>
                </c:pt>
                <c:pt idx="358">
                  <c:v>1035.3300068564611</c:v>
                </c:pt>
                <c:pt idx="359">
                  <c:v>1041.4148903111256</c:v>
                </c:pt>
                <c:pt idx="360">
                  <c:v>1047.5061881243666</c:v>
                </c:pt>
                <c:pt idx="361">
                  <c:v>1053.6037293849022</c:v>
                </c:pt>
                <c:pt idx="362">
                  <c:v>1059.707344655033</c:v>
                </c:pt>
                <c:pt idx="363">
                  <c:v>1065.816865950165</c:v>
                </c:pt>
                <c:pt idx="364">
                  <c:v>1071.9321267186467</c:v>
                </c:pt>
                <c:pt idx="365">
                  <c:v>1078.0529618219102</c:v>
                </c:pt>
                <c:pt idx="366">
                  <c:v>1084.1792075149044</c:v>
                </c:pt>
                <c:pt idx="367">
                  <c:v>1090.310701426808</c:v>
                </c:pt>
                <c:pt idx="368">
                  <c:v>1096.4472825420121</c:v>
                </c:pt>
                <c:pt idx="369">
                  <c:v>1102.5887911813641</c:v>
                </c:pt>
                <c:pt idx="370">
                  <c:v>1108.735068983661</c:v>
                </c:pt>
                <c:pt idx="371">
                  <c:v>1114.8859588873827</c:v>
                </c:pt>
                <c:pt idx="372">
                  <c:v>1121.0413051126593</c:v>
                </c:pt>
                <c:pt idx="373">
                  <c:v>1127.2009531434619</c:v>
                </c:pt>
                <c:pt idx="374">
                  <c:v>1133.3647497100087</c:v>
                </c:pt>
                <c:pt idx="375">
                  <c:v>1139.5325427713806</c:v>
                </c:pt>
                <c:pt idx="376">
                  <c:v>1145.7041814983356</c:v>
                </c:pt>
                <c:pt idx="377">
                  <c:v>1151.8795162563215</c:v>
                </c:pt>
                <c:pt idx="378">
                  <c:v>1158.0583985886713</c:v>
                </c:pt>
                <c:pt idx="379">
                  <c:v>1164.2406811999842</c:v>
                </c:pt>
                <c:pt idx="380">
                  <c:v>1170.4262179396792</c:v>
                </c:pt>
                <c:pt idx="381">
                  <c:v>1176.6148637857191</c:v>
                </c:pt>
                <c:pt idx="382">
                  <c:v>1182.8064748284985</c:v>
                </c:pt>
                <c:pt idx="383">
                  <c:v>1189.0009082548904</c:v>
                </c:pt>
                <c:pt idx="384">
                  <c:v>1195.1980223324463</c:v>
                </c:pt>
                <c:pt idx="385">
                  <c:v>1201.3976763937462</c:v>
                </c:pt>
                <c:pt idx="386">
                  <c:v>1207.5997308208919</c:v>
                </c:pt>
                <c:pt idx="387">
                  <c:v>1213.8040470301391</c:v>
                </c:pt>
                <c:pt idx="388">
                  <c:v>1220.0104874566687</c:v>
                </c:pt>
                <c:pt idx="389">
                  <c:v>1226.2189155394856</c:v>
                </c:pt>
                <c:pt idx="390">
                  <c:v>1232.4291957064484</c:v>
                </c:pt>
                <c:pt idx="391">
                  <c:v>1238.6411933594209</c:v>
                </c:pt>
                <c:pt idx="392">
                  <c:v>1244.8547748595458</c:v>
                </c:pt>
                <c:pt idx="393">
                  <c:v>1251.0698075126343</c:v>
                </c:pt>
                <c:pt idx="394">
                  <c:v>1257.2861595546694</c:v>
                </c:pt>
                <c:pt idx="395">
                  <c:v>1263.5037001374214</c:v>
                </c:pt>
                <c:pt idx="396">
                  <c:v>1269.7222993141686</c:v>
                </c:pt>
                <c:pt idx="397">
                  <c:v>1275.9418280255245</c:v>
                </c:pt>
                <c:pt idx="398">
                  <c:v>1282.1621580853664</c:v>
                </c:pt>
                <c:pt idx="399">
                  <c:v>1288.3831621668628</c:v>
                </c:pt>
                <c:pt idx="400">
                  <c:v>1294.6047137885973</c:v>
                </c:pt>
                <c:pt idx="401">
                  <c:v>1300.8266873007874</c:v>
                </c:pt>
                <c:pt idx="402">
                  <c:v>1307.048957871594</c:v>
                </c:pt>
                <c:pt idx="403">
                  <c:v>1313.2714014735207</c:v>
                </c:pt>
                <c:pt idx="404">
                  <c:v>1319.4938948699</c:v>
                </c:pt>
                <c:pt idx="405">
                  <c:v>1325.7163156014649</c:v>
                </c:pt>
                <c:pt idx="406">
                  <c:v>1331.938541973002</c:v>
                </c:pt>
                <c:pt idx="407">
                  <c:v>1338.1604530400866</c:v>
                </c:pt>
                <c:pt idx="408">
                  <c:v>1344.3819285958966</c:v>
                </c:pt>
                <c:pt idx="409">
                  <c:v>1350.6028491581019</c:v>
                </c:pt>
                <c:pt idx="410">
                  <c:v>1356.82309595583</c:v>
                </c:pt>
                <c:pt idx="411">
                  <c:v>1363.0425509167044</c:v>
                </c:pt>
                <c:pt idx="412">
                  <c:v>1369.2610966539546</c:v>
                </c:pt>
                <c:pt idx="413">
                  <c:v>1375.4786164535958</c:v>
                </c:pt>
                <c:pt idx="414">
                  <c:v>1381.6949942616764</c:v>
                </c:pt>
                <c:pt idx="415">
                  <c:v>1387.9101146715921</c:v>
                </c:pt>
                <c:pt idx="416">
                  <c:v>1394.123862911465</c:v>
                </c:pt>
                <c:pt idx="417">
                  <c:v>1400.3361248315869</c:v>
                </c:pt>
                <c:pt idx="418">
                  <c:v>1406.5467868919218</c:v>
                </c:pt>
                <c:pt idx="419">
                  <c:v>1412.7557361496724</c:v>
                </c:pt>
                <c:pt idx="420">
                  <c:v>1418.9628602469024</c:v>
                </c:pt>
                <c:pt idx="421">
                  <c:v>1425.1680473982187</c:v>
                </c:pt>
                <c:pt idx="422">
                  <c:v>1431.3711863785086</c:v>
                </c:pt>
                <c:pt idx="423">
                  <c:v>1437.5721665107319</c:v>
                </c:pt>
                <c:pt idx="424">
                  <c:v>1443.7708776537668</c:v>
                </c:pt>
                <c:pt idx="425">
                  <c:v>1449.9672101903082</c:v>
                </c:pt>
                <c:pt idx="426">
                  <c:v>1456.1610550148173</c:v>
                </c:pt>
                <c:pt idx="427">
                  <c:v>1462.3523035215192</c:v>
                </c:pt>
                <c:pt idx="428">
                  <c:v>1468.5408475924519</c:v>
                </c:pt>
                <c:pt idx="429">
                  <c:v>1474.7265795855599</c:v>
                </c:pt>
                <c:pt idx="430">
                  <c:v>1480.9093923228356</c:v>
                </c:pt>
                <c:pt idx="431">
                  <c:v>1487.0891790785056</c:v>
                </c:pt>
                <c:pt idx="432">
                  <c:v>1493.2658335672586</c:v>
                </c:pt>
                <c:pt idx="433">
                  <c:v>1499.4392499325202</c:v>
                </c:pt>
                <c:pt idx="434">
                  <c:v>1505.6093227347656</c:v>
                </c:pt>
                <c:pt idx="435">
                  <c:v>1511.7759469398736</c:v>
                </c:pt>
                <c:pt idx="436">
                  <c:v>1517.9390179075217</c:v>
                </c:pt>
                <c:pt idx="437">
                  <c:v>1524.0984313796173</c:v>
                </c:pt>
                <c:pt idx="438">
                  <c:v>1530.2540834687672</c:v>
                </c:pt>
                <c:pt idx="439">
                  <c:v>1536.4058706467838</c:v>
                </c:pt>
                <c:pt idx="440">
                  <c:v>1542.5536897332252</c:v>
                </c:pt>
                <c:pt idx="441">
                  <c:v>1548.6974378839702</c:v>
                </c:pt>
                <c:pt idx="442">
                  <c:v>1554.8370125798269</c:v>
                </c:pt>
                <c:pt idx="443">
                  <c:v>1560.9723116151715</c:v>
                </c:pt>
                <c:pt idx="444">
                  <c:v>1567.1032330866215</c:v>
                </c:pt>
                <c:pt idx="445">
                  <c:v>1573.2296753817345</c:v>
                </c:pt>
                <c:pt idx="446">
                  <c:v>1579.3515371677415</c:v>
                </c:pt>
                <c:pt idx="447">
                  <c:v>1585.4687173803038</c:v>
                </c:pt>
                <c:pt idx="448">
                  <c:v>1591.581115212299</c:v>
                </c:pt>
                <c:pt idx="449">
                  <c:v>1597.6886301026339</c:v>
                </c:pt>
                <c:pt idx="450">
                  <c:v>1603.7911617250816</c:v>
                </c:pt>
                <c:pt idx="451">
                  <c:v>1609.8886099771435</c:v>
                </c:pt>
                <c:pt idx="452">
                  <c:v>1615.9808749689353</c:v>
                </c:pt>
                <c:pt idx="453">
                  <c:v>1622.0678570120942</c:v>
                </c:pt>
                <c:pt idx="454">
                  <c:v>1628.1494566087092</c:v>
                </c:pt>
                <c:pt idx="455">
                  <c:v>1634.225574440271</c:v>
                </c:pt>
                <c:pt idx="456">
                  <c:v>1640.2961113566428</c:v>
                </c:pt>
                <c:pt idx="457">
                  <c:v>1646.3609683650498</c:v>
                </c:pt>
                <c:pt idx="458">
                  <c:v>1652.4200466190864</c:v>
                </c:pt>
                <c:pt idx="459">
                  <c:v>1658.4732474077405</c:v>
                </c:pt>
                <c:pt idx="460">
                  <c:v>1664.5204721444354</c:v>
                </c:pt>
                <c:pt idx="461">
                  <c:v>1670.5616223560864</c:v>
                </c:pt>
                <c:pt idx="462">
                  <c:v>1676.5965996721723</c:v>
                </c:pt>
                <c:pt idx="463">
                  <c:v>1682.6253058138198</c:v>
                </c:pt>
                <c:pt idx="464">
                  <c:v>1688.6476425829035</c:v>
                </c:pt>
                <c:pt idx="465">
                  <c:v>1694.6635118511563</c:v>
                </c:pt>
                <c:pt idx="466">
                  <c:v>1700.6728155492904</c:v>
                </c:pt>
                <c:pt idx="467">
                  <c:v>1706.6754556561316</c:v>
                </c:pt>
                <c:pt idx="468">
                  <c:v>1712.6713341877617</c:v>
                </c:pt>
                <c:pt idx="469">
                  <c:v>1718.6603531866701</c:v>
                </c:pt>
                <c:pt idx="470">
                  <c:v>1724.6424147109149</c:v>
                </c:pt>
                <c:pt idx="471">
                  <c:v>1730.6174208232901</c:v>
                </c:pt>
                <c:pt idx="472">
                  <c:v>1736.5852735805013</c:v>
                </c:pt>
                <c:pt idx="473">
                  <c:v>1742.5458750223461</c:v>
                </c:pt>
                <c:pt idx="474">
                  <c:v>1748.4991271609015</c:v>
                </c:pt>
                <c:pt idx="475">
                  <c:v>1754.4449319697142</c:v>
                </c:pt>
                <c:pt idx="476">
                  <c:v>1760.3831913729969</c:v>
                </c:pt>
                <c:pt idx="477">
                  <c:v>1766.3138072348268</c:v>
                </c:pt>
                <c:pt idx="478">
                  <c:v>1772.2366813483472</c:v>
                </c:pt>
                <c:pt idx="479">
                  <c:v>1778.1517154249711</c:v>
                </c:pt>
                <c:pt idx="480">
                  <c:v>1784.0588110835863</c:v>
                </c:pt>
                <c:pt idx="481">
                  <c:v>1789.9578698397618</c:v>
                </c:pt>
                <c:pt idx="482">
                  <c:v>1795.8487930949534</c:v>
                </c:pt>
                <c:pt idx="483">
                  <c:v>1801.7314821257103</c:v>
                </c:pt>
                <c:pt idx="484">
                  <c:v>1807.6058380728796</c:v>
                </c:pt>
                <c:pt idx="485">
                  <c:v>1813.4717619308101</c:v>
                </c:pt>
                <c:pt idx="486">
                  <c:v>1819.3291545365537</c:v>
                </c:pt>
                <c:pt idx="487">
                  <c:v>1825.1779165590642</c:v>
                </c:pt>
                <c:pt idx="488">
                  <c:v>1831.017948488394</c:v>
                </c:pt>
                <c:pt idx="489">
                  <c:v>1836.8491506248859</c:v>
                </c:pt>
                <c:pt idx="490">
                  <c:v>1842.6714230683613</c:v>
                </c:pt>
                <c:pt idx="491">
                  <c:v>1848.4846657073056</c:v>
                </c:pt>
                <c:pt idx="492">
                  <c:v>1854.2887782080463</c:v>
                </c:pt>
                <c:pt idx="493">
                  <c:v>1860.0836600039279</c:v>
                </c:pt>
                <c:pt idx="494">
                  <c:v>1865.8692102844795</c:v>
                </c:pt>
                <c:pt idx="495">
                  <c:v>1871.645327984578</c:v>
                </c:pt>
                <c:pt idx="496">
                  <c:v>1877.4119117736043</c:v>
                </c:pt>
                <c:pt idx="497">
                  <c:v>1883.1688600445918</c:v>
                </c:pt>
                <c:pt idx="498">
                  <c:v>1888.9160709033711</c:v>
                </c:pt>
                <c:pt idx="499">
                  <c:v>1894.6534421577037</c:v>
                </c:pt>
                <c:pt idx="500">
                  <c:v>1900.3808713064111</c:v>
                </c:pt>
                <c:pt idx="501">
                  <c:v>1906.0982555284957</c:v>
                </c:pt>
                <c:pt idx="502">
                  <c:v>1911.8054916722535</c:v>
                </c:pt>
                <c:pt idx="503">
                  <c:v>1917.5024762443788</c:v>
                </c:pt>
                <c:pt idx="504">
                  <c:v>1923.1891053990614</c:v>
                </c:pt>
                <c:pt idx="505">
                  <c:v>1928.8652749270761</c:v>
                </c:pt>
                <c:pt idx="506">
                  <c:v>1934.5308802448628</c:v>
                </c:pt>
                <c:pt idx="507">
                  <c:v>1940.1858163836</c:v>
                </c:pt>
                <c:pt idx="508">
                  <c:v>1945.8299779782685</c:v>
                </c:pt>
                <c:pt idx="509">
                  <c:v>1951.4632592567084</c:v>
                </c:pt>
                <c:pt idx="510">
                  <c:v>1957.0855540286675</c:v>
                </c:pt>
                <c:pt idx="511">
                  <c:v>1962.6967556748416</c:v>
                </c:pt>
                <c:pt idx="512">
                  <c:v>1968.2967571359079</c:v>
                </c:pt>
                <c:pt idx="513">
                  <c:v>1973.8854509015505</c:v>
                </c:pt>
                <c:pt idx="514">
                  <c:v>1979.4627289994771</c:v>
                </c:pt>
                <c:pt idx="515">
                  <c:v>1985.028482984432</c:v>
                </c:pt>
                <c:pt idx="516">
                  <c:v>1990.582603927199</c:v>
                </c:pt>
                <c:pt idx="517">
                  <c:v>1996.1249824036004</c:v>
                </c:pt>
                <c:pt idx="518">
                  <c:v>2001.6555084834888</c:v>
                </c:pt>
                <c:pt idx="519">
                  <c:v>2007.174071719734</c:v>
                </c:pt>
                <c:pt idx="520">
                  <c:v>2012.6805611372049</c:v>
                </c:pt>
                <c:pt idx="521">
                  <c:v>2018.174865221747</c:v>
                </c:pt>
                <c:pt idx="522">
                  <c:v>2023.6568719091554</c:v>
                </c:pt>
                <c:pt idx="523">
                  <c:v>2029.1264685741462</c:v>
                </c:pt>
                <c:pt idx="524">
                  <c:v>2034.5835420193241</c:v>
                </c:pt>
                <c:pt idx="525">
                  <c:v>2040.0279784641489</c:v>
                </c:pt>
                <c:pt idx="526">
                  <c:v>2045.4596635339012</c:v>
                </c:pt>
                <c:pt idx="527">
                  <c:v>2050.8784822486482</c:v>
                </c:pt>
                <c:pt idx="528">
                  <c:v>2056.2843190122098</c:v>
                </c:pt>
                <c:pt idx="529">
                  <c:v>2061.6770576011277</c:v>
                </c:pt>
                <c:pt idx="530">
                  <c:v>2067.0565811536358</c:v>
                </c:pt>
                <c:pt idx="531">
                  <c:v>2072.4227721586371</c:v>
                </c:pt>
                <c:pt idx="532">
                  <c:v>2077.775512444684</c:v>
                </c:pt>
                <c:pt idx="533">
                  <c:v>2083.1146831689657</c:v>
                </c:pt>
                <c:pt idx="534">
                  <c:v>2088.4401648063031</c:v>
                </c:pt>
                <c:pt idx="535">
                  <c:v>2093.7518371381543</c:v>
                </c:pt>
                <c:pt idx="536">
                  <c:v>2099.0495792416291</c:v>
                </c:pt>
                <c:pt idx="537">
                  <c:v>2104.3332694785163</c:v>
                </c:pt>
                <c:pt idx="538">
                  <c:v>2109.6027854843251</c:v>
                </c:pt>
                <c:pt idx="539">
                  <c:v>2114.8580041573414</c:v>
                </c:pt>
                <c:pt idx="540">
                  <c:v>2120.0988016477017</c:v>
                </c:pt>
                <c:pt idx="541">
                  <c:v>2125.3250533464879</c:v>
                </c:pt>
                <c:pt idx="542">
                  <c:v>2130.5366338748381</c:v>
                </c:pt>
                <c:pt idx="543">
                  <c:v>2135.7334170730865</c:v>
                </c:pt>
                <c:pt idx="544">
                  <c:v>2140.9152759899225</c:v>
                </c:pt>
                <c:pt idx="545">
                  <c:v>2146.0820828715832</c:v>
                </c:pt>
                <c:pt idx="546">
                  <c:v>2151.2337091510708</c:v>
                </c:pt>
                <c:pt idx="547">
                  <c:v>2156.3700254374016</c:v>
                </c:pt>
                <c:pt idx="548">
                  <c:v>2161.4909015048952</c:v>
                </c:pt>
                <c:pt idx="549">
                  <c:v>2166.5962062824919</c:v>
                </c:pt>
                <c:pt idx="550">
                  <c:v>2171.6858078431178</c:v>
                </c:pt>
                <c:pt idx="551">
                  <c:v>2176.7595733930857</c:v>
                </c:pt>
                <c:pt idx="552">
                  <c:v>2181.8173692615474</c:v>
                </c:pt>
                <c:pt idx="553">
                  <c:v>2186.8590608899876</c:v>
                </c:pt>
                <c:pt idx="554">
                  <c:v>2191.8845128217731</c:v>
                </c:pt>
                <c:pt idx="555">
                  <c:v>2196.8935886917575</c:v>
                </c:pt>
                <c:pt idx="556">
                  <c:v>2201.8861512159374</c:v>
                </c:pt>
                <c:pt idx="557">
                  <c:v>2206.8620621811774</c:v>
                </c:pt>
                <c:pt idx="558">
                  <c:v>2211.8211824349937</c:v>
                </c:pt>
                <c:pt idx="559">
                  <c:v>2216.7633718754087</c:v>
                </c:pt>
                <c:pt idx="560">
                  <c:v>2221.6884894408768</c:v>
                </c:pt>
                <c:pt idx="561">
                  <c:v>2226.5963931002866</c:v>
                </c:pt>
                <c:pt idx="562">
                  <c:v>2231.4869398430424</c:v>
                </c:pt>
                <c:pt idx="563">
                  <c:v>2236.3599856692285</c:v>
                </c:pt>
                <c:pt idx="564">
                  <c:v>2241.2153855798642</c:v>
                </c:pt>
                <c:pt idx="565">
                  <c:v>2246.0529935672507</c:v>
                </c:pt>
                <c:pt idx="566">
                  <c:v>2250.8726626054136</c:v>
                </c:pt>
                <c:pt idx="567">
                  <c:v>2255.6742446406492</c:v>
                </c:pt>
                <c:pt idx="568">
                  <c:v>2260.4575905821766</c:v>
                </c:pt>
                <c:pt idx="569">
                  <c:v>2265.2225502929014</c:v>
                </c:pt>
                <c:pt idx="570">
                  <c:v>2269.9689725802959</c:v>
                </c:pt>
                <c:pt idx="571">
                  <c:v>2274.6967051874035</c:v>
                </c:pt>
                <c:pt idx="572">
                  <c:v>2279.405594783967</c:v>
                </c:pt>
                <c:pt idx="573">
                  <c:v>2284.0954869576931</c:v>
                </c:pt>
                <c:pt idx="574">
                  <c:v>2288.7662262056519</c:v>
                </c:pt>
                <c:pt idx="575">
                  <c:v>2293.4176559258271</c:v>
                </c:pt>
                <c:pt idx="576">
                  <c:v>2298.0496184088106</c:v>
                </c:pt>
                <c:pt idx="577">
                  <c:v>2302.6619548296576</c:v>
                </c:pt>
                <c:pt idx="578">
                  <c:v>2307.2545052399032</c:v>
                </c:pt>
                <c:pt idx="579">
                  <c:v>2311.8271085597507</c:v>
                </c:pt>
                <c:pt idx="580">
                  <c:v>2316.3796025704337</c:v>
                </c:pt>
                <c:pt idx="581">
                  <c:v>2320.9118239067648</c:v>
                </c:pt>
                <c:pt idx="582">
                  <c:v>2325.4236080498727</c:v>
                </c:pt>
                <c:pt idx="583">
                  <c:v>2329.9147893201366</c:v>
                </c:pt>
                <c:pt idx="584">
                  <c:v>2334.3852008703298</c:v>
                </c:pt>
                <c:pt idx="585">
                  <c:v>2338.8346746789689</c:v>
                </c:pt>
                <c:pt idx="586">
                  <c:v>2343.2630415438912</c:v>
                </c:pt>
                <c:pt idx="587">
                  <c:v>2347.6701310760564</c:v>
                </c:pt>
                <c:pt idx="588">
                  <c:v>2352.055771693585</c:v>
                </c:pt>
                <c:pt idx="589">
                  <c:v>2356.4197906160443</c:v>
                </c:pt>
                <c:pt idx="590">
                  <c:v>2360.7620138589868</c:v>
                </c:pt>
                <c:pt idx="591">
                  <c:v>2365.0822662287505</c:v>
                </c:pt>
                <c:pt idx="592">
                  <c:v>2369.3803713175321</c:v>
                </c:pt>
                <c:pt idx="593">
                  <c:v>2373.6561514987397</c:v>
                </c:pt>
                <c:pt idx="594">
                  <c:v>2377.909427922637</c:v>
                </c:pt>
                <c:pt idx="595">
                  <c:v>2382.1400205122854</c:v>
                </c:pt>
                <c:pt idx="596">
                  <c:v>2386.3477479597977</c:v>
                </c:pt>
                <c:pt idx="597">
                  <c:v>2390.5324277229088</c:v>
                </c:pt>
                <c:pt idx="598">
                  <c:v>2394.6938760218786</c:v>
                </c:pt>
                <c:pt idx="599">
                  <c:v>2398.8319078367326</c:v>
                </c:pt>
                <c:pt idx="600">
                  <c:v>2402.9463369048572</c:v>
                </c:pt>
                <c:pt idx="601">
                  <c:v>2407.0369757189505</c:v>
                </c:pt>
                <c:pt idx="602">
                  <c:v>2411.1036355253523</c:v>
                </c:pt>
                <c:pt idx="603">
                  <c:v>2415.1461263227534</c:v>
                </c:pt>
                <c:pt idx="604">
                  <c:v>2419.1642568613029</c:v>
                </c:pt>
                <c:pt idx="605">
                  <c:v>2423.1578346421225</c:v>
                </c:pt>
                <c:pt idx="606">
                  <c:v>2427.1266659172384</c:v>
                </c:pt>
                <c:pt idx="607">
                  <c:v>2431.0705556899456</c:v>
                </c:pt>
                <c:pt idx="608">
                  <c:v>2434.9893077156185</c:v>
                </c:pt>
                <c:pt idx="609">
                  <c:v>2438.882724502972</c:v>
                </c:pt>
                <c:pt idx="610">
                  <c:v>2442.7506073157965</c:v>
                </c:pt>
                <c:pt idx="611">
                  <c:v>2446.5927561751741</c:v>
                </c:pt>
                <c:pt idx="612">
                  <c:v>2450.4089698621892</c:v>
                </c:pt>
                <c:pt idx="613">
                  <c:v>2454.1990459211493</c:v>
                </c:pt>
                <c:pt idx="614">
                  <c:v>2457.9627806633271</c:v>
                </c:pt>
                <c:pt idx="615">
                  <c:v>2461.699969171239</c:v>
                </c:pt>
                <c:pt idx="616">
                  <c:v>2465.4104053034762</c:v>
                </c:pt>
                <c:pt idx="617">
                  <c:v>2469.0938817000997</c:v>
                </c:pt>
                <c:pt idx="618">
                  <c:v>2472.7501897886127</c:v>
                </c:pt>
                <c:pt idx="619">
                  <c:v>2476.3791197905302</c:v>
                </c:pt>
                <c:pt idx="620">
                  <c:v>2479.9804607285569</c:v>
                </c:pt>
                <c:pt idx="621">
                  <c:v>2483.554000434387</c:v>
                </c:pt>
                <c:pt idx="622">
                  <c:v>2487.0995255571474</c:v>
                </c:pt>
                <c:pt idx="623">
                  <c:v>2490.6168215724933</c:v>
                </c:pt>
                <c:pt idx="624">
                  <c:v>2494.1056727923756</c:v>
                </c:pt>
                <c:pt idx="625">
                  <c:v>2497.5658623754948</c:v>
                </c:pt>
                <c:pt idx="626">
                  <c:v>2500.9971723384579</c:v>
                </c:pt>
                <c:pt idx="627">
                  <c:v>2504.3993835676524</c:v>
                </c:pt>
                <c:pt idx="628">
                  <c:v>2507.7722758318605</c:v>
                </c:pt>
                <c:pt idx="629">
                  <c:v>2511.1156277956197</c:v>
                </c:pt>
                <c:pt idx="630">
                  <c:v>2514.4292170333547</c:v>
                </c:pt>
                <c:pt idx="631">
                  <c:v>2517.7128200442971</c:v>
                </c:pt>
                <c:pt idx="632">
                  <c:v>2520.966212268203</c:v>
                </c:pt>
                <c:pt idx="633">
                  <c:v>2524.1891681018938</c:v>
                </c:pt>
                <c:pt idx="634">
                  <c:v>2527.3814609166329</c:v>
                </c:pt>
                <c:pt idx="635">
                  <c:v>2530.5428630763572</c:v>
                </c:pt>
                <c:pt idx="636">
                  <c:v>2533.67314595678</c:v>
                </c:pt>
                <c:pt idx="637">
                  <c:v>2536.7720799653835</c:v>
                </c:pt>
                <c:pt idx="638">
                  <c:v>2539.8394345623187</c:v>
                </c:pt>
                <c:pt idx="639">
                  <c:v>2542.8749782822306</c:v>
                </c:pt>
                <c:pt idx="640">
                  <c:v>2545.8784787570248</c:v>
                </c:pt>
                <c:pt idx="641">
                  <c:v>2548.8497027395965</c:v>
                </c:pt>
                <c:pt idx="642">
                  <c:v>2551.7884161285356</c:v>
                </c:pt>
                <c:pt idx="643">
                  <c:v>2554.6943839938299</c:v>
                </c:pt>
                <c:pt idx="644">
                  <c:v>2557.5673706035832</c:v>
                </c:pt>
                <c:pt idx="645">
                  <c:v>2560.4071394517646</c:v>
                </c:pt>
                <c:pt idx="646">
                  <c:v>2563.2134532870064</c:v>
                </c:pt>
                <c:pt idx="647">
                  <c:v>2565.9860741424736</c:v>
                </c:pt>
                <c:pt idx="648">
                  <c:v>2568.7247633668162</c:v>
                </c:pt>
                <c:pt idx="649">
                  <c:v>2571.429281656227</c:v>
                </c:pt>
                <c:pt idx="650">
                  <c:v>2574.0993890876189</c:v>
                </c:pt>
                <c:pt idx="651">
                  <c:v>2576.7348451529419</c:v>
                </c:pt>
                <c:pt idx="652">
                  <c:v>2579.3354087946577</c:v>
                </c:pt>
                <c:pt idx="653">
                  <c:v>2581.900838442386</c:v>
                </c:pt>
                <c:pt idx="654">
                  <c:v>2584.4308920507401</c:v>
                </c:pt>
                <c:pt idx="655">
                  <c:v>2586.925327138375</c:v>
                </c:pt>
                <c:pt idx="656">
                  <c:v>2589.3839008282553</c:v>
                </c:pt>
                <c:pt idx="657">
                  <c:v>2591.8063698891642</c:v>
                </c:pt>
                <c:pt idx="658">
                  <c:v>2594.1924907784728</c:v>
                </c:pt>
                <c:pt idx="659">
                  <c:v>2596.5420196861787</c:v>
                </c:pt>
                <c:pt idx="660">
                  <c:v>2598.8547125802361</c:v>
                </c:pt>
                <c:pt idx="661">
                  <c:v>2601.130325253187</c:v>
                </c:pt>
                <c:pt idx="662">
                  <c:v>2603.3686133701153</c:v>
                </c:pt>
                <c:pt idx="663">
                  <c:v>2605.5693325179295</c:v>
                </c:pt>
                <c:pt idx="664">
                  <c:v>2607.7322382559969</c:v>
                </c:pt>
                <c:pt idx="665">
                  <c:v>2609.8570861681383</c:v>
                </c:pt>
                <c:pt idx="666">
                  <c:v>2611.9436319159954</c:v>
                </c:pt>
                <c:pt idx="667">
                  <c:v>2613.9916312937885</c:v>
                </c:pt>
                <c:pt idx="668">
                  <c:v>2616.0008402844719</c:v>
                </c:pt>
                <c:pt idx="669">
                  <c:v>2617.9710151173017</c:v>
                </c:pt>
                <c:pt idx="670">
                  <c:v>2619.9019123268235</c:v>
                </c:pt>
                <c:pt idx="671">
                  <c:v>2621.7932888132968</c:v>
                </c:pt>
                <c:pt idx="672">
                  <c:v>2623.6449019045581</c:v>
                </c:pt>
                <c:pt idx="673">
                  <c:v>2625.4565094193367</c:v>
                </c:pt>
                <c:pt idx="674">
                  <c:v>2627.227869732033</c:v>
                </c:pt>
                <c:pt idx="675">
                  <c:v>2628.9587418389597</c:v>
                </c:pt>
                <c:pt idx="676">
                  <c:v>2630.6488854260597</c:v>
                </c:pt>
                <c:pt idx="677">
                  <c:v>2632.2980609381048</c:v>
                </c:pt>
                <c:pt idx="678">
                  <c:v>2633.9060296493776</c:v>
                </c:pt>
                <c:pt idx="679">
                  <c:v>2635.472553735844</c:v>
                </c:pt>
                <c:pt idx="680">
                  <c:v>2636.9973963488164</c:v>
                </c:pt>
                <c:pt idx="681">
                  <c:v>2638.4803216901137</c:v>
                </c:pt>
                <c:pt idx="682">
                  <c:v>2639.9210950887145</c:v>
                </c:pt>
                <c:pt idx="683">
                  <c:v>2641.319483078908</c:v>
                </c:pt>
                <c:pt idx="684">
                  <c:v>2642.6752534799375</c:v>
                </c:pt>
                <c:pt idx="685">
                  <c:v>2643.9881754771391</c:v>
                </c:pt>
                <c:pt idx="686">
                  <c:v>2645.2580197045654</c:v>
                </c:pt>
                <c:pt idx="687">
                  <c:v>2646.484558329098</c:v>
                </c:pt>
                <c:pt idx="688">
                  <c:v>2647.6675651360342</c:v>
                </c:pt>
                <c:pt idx="689">
                  <c:v>2648.8068156161476</c:v>
                </c:pt>
                <c:pt idx="690">
                  <c:v>2649.9020870542099</c:v>
                </c:pt>
                <c:pt idx="691">
                  <c:v>2650.9531586189664</c:v>
                </c:pt>
                <c:pt idx="692">
                  <c:v>2651.9598114545506</c:v>
                </c:pt>
                <c:pt idx="693">
                  <c:v>2652.9218287733288</c:v>
                </c:pt>
                <c:pt idx="694">
                  <c:v>2653.8389959501578</c:v>
                </c:pt>
                <c:pt idx="695">
                  <c:v>2654.7111006180412</c:v>
                </c:pt>
                <c:pt idx="696">
                  <c:v>2655.537932765164</c:v>
                </c:pt>
                <c:pt idx="697">
                  <c:v>2656.3192848332897</c:v>
                </c:pt>
                <c:pt idx="698">
                  <c:v>2657.0549518174957</c:v>
                </c:pt>
                <c:pt idx="699">
                  <c:v>2657.7447313672296</c:v>
                </c:pt>
                <c:pt idx="700">
                  <c:v>2658.3884238886544</c:v>
                </c:pt>
                <c:pt idx="701">
                  <c:v>2658.9858326482636</c:v>
                </c:pt>
                <c:pt idx="702">
                  <c:v>2659.5367638777338</c:v>
                </c:pt>
                <c:pt idx="703">
                  <c:v>2660.0410268799878</c:v>
                </c:pt>
                <c:pt idx="704">
                  <c:v>2660.4984341364334</c:v>
                </c:pt>
                <c:pt idx="705">
                  <c:v>2660.9088014153463</c:v>
                </c:pt>
                <c:pt idx="706">
                  <c:v>2661.2719478813642</c:v>
                </c:pt>
                <c:pt idx="707">
                  <c:v>2661.587696206047</c:v>
                </c:pt>
                <c:pt idx="708">
                  <c:v>2661.8558726794727</c:v>
                </c:pt>
                <c:pt idx="709">
                  <c:v>2662.076307322819</c:v>
                </c:pt>
                <c:pt idx="710">
                  <c:v>2662.2488340018954</c:v>
                </c:pt>
                <c:pt idx="711">
                  <c:v>2662.37329054157</c:v>
                </c:pt>
                <c:pt idx="712">
                  <c:v>2662.4495188410551</c:v>
                </c:pt>
                <c:pt idx="713">
                  <c:v>2662.4773649899907</c:v>
                </c:pt>
                <c:pt idx="714">
                  <c:v>2662.4566793852814</c:v>
                </c:pt>
                <c:pt idx="715">
                  <c:v>2662.3873168486275</c:v>
                </c:pt>
                <c:pt idx="716">
                  <c:v>2662.2691367446996</c:v>
                </c:pt>
                <c:pt idx="717">
                  <c:v>2662.102003099893</c:v>
                </c:pt>
                <c:pt idx="718">
                  <c:v>2661.8857847216013</c:v>
                </c:pt>
                <c:pt idx="719">
                  <c:v>2661.6203553179539</c:v>
                </c:pt>
                <c:pt idx="720">
                  <c:v>2661.3055936179421</c:v>
                </c:pt>
                <c:pt idx="721">
                  <c:v>2660.9413834918728</c:v>
                </c:pt>
                <c:pt idx="722">
                  <c:v>2660.5276140720816</c:v>
                </c:pt>
                <c:pt idx="723">
                  <c:v>2660.0641798738275</c:v>
                </c:pt>
                <c:pt idx="724">
                  <c:v>2659.5509809163054</c:v>
                </c:pt>
                <c:pt idx="725">
                  <c:v>2658.9879228436898</c:v>
                </c:pt>
                <c:pt idx="726">
                  <c:v>2658.374917046141</c:v>
                </c:pt>
                <c:pt idx="727">
                  <c:v>2657.7118807806901</c:v>
                </c:pt>
                <c:pt idx="728">
                  <c:v>2656.9987372919204</c:v>
                </c:pt>
                <c:pt idx="729">
                  <c:v>2656.2354159323618</c:v>
                </c:pt>
                <c:pt idx="730">
                  <c:v>2655.4218522825167</c:v>
                </c:pt>
                <c:pt idx="731">
                  <c:v>2654.557988270421</c:v>
                </c:pt>
                <c:pt idx="732">
                  <c:v>2653.6437722906608</c:v>
                </c:pt>
                <c:pt idx="733">
                  <c:v>2652.6791593227445</c:v>
                </c:pt>
                <c:pt idx="734">
                  <c:v>2651.6641110487421</c:v>
                </c:pt>
                <c:pt idx="735">
                  <c:v>2650.5985959700979</c:v>
                </c:pt>
                <c:pt idx="736">
                  <c:v>2649.4825895235135</c:v>
                </c:pt>
                <c:pt idx="737">
                  <c:v>2648.3160741958127</c:v>
                </c:pt>
                <c:pt idx="738">
                  <c:v>2647.0990396376778</c:v>
                </c:pt>
                <c:pt idx="739">
                  <c:v>2645.8314827761651</c:v>
                </c:pt>
                <c:pt idx="740">
                  <c:v>2644.5134079258933</c:v>
                </c:pt>
                <c:pt idx="741">
                  <c:v>2643.1448268988006</c:v>
                </c:pt>
                <c:pt idx="742">
                  <c:v>2641.7257591123662</c:v>
                </c:pt>
                <c:pt idx="743">
                  <c:v>2640.2562316961908</c:v>
                </c:pt>
                <c:pt idx="744">
                  <c:v>2638.7362795968284</c:v>
                </c:pt>
                <c:pt idx="745">
                  <c:v>2637.1659456807629</c:v>
                </c:pt>
                <c:pt idx="746">
                  <c:v>2635.5452808354166</c:v>
                </c:pt>
                <c:pt idx="747">
                  <c:v>2633.8743440680882</c:v>
                </c:pt>
                <c:pt idx="748">
                  <c:v>2632.1532026027003</c:v>
                </c:pt>
                <c:pt idx="749">
                  <c:v>2630.3819319742593</c:v>
                </c:pt>
                <c:pt idx="750">
                  <c:v>2628.5606161209025</c:v>
                </c:pt>
                <c:pt idx="751">
                  <c:v>2626.6893474734338</c:v>
                </c:pt>
                <c:pt idx="752">
                  <c:v>2624.7682270422279</c:v>
                </c:pt>
                <c:pt idx="753">
                  <c:v>2622.7973645013981</c:v>
                </c:pt>
                <c:pt idx="754">
                  <c:v>2620.7768782701141</c:v>
                </c:pt>
                <c:pt idx="755">
                  <c:v>2618.7068955909594</c:v>
                </c:pt>
                <c:pt idx="756">
                  <c:v>2616.5875526052209</c:v>
                </c:pt>
                <c:pt idx="757">
                  <c:v>2614.4189944249961</c:v>
                </c:pt>
                <c:pt idx="758">
                  <c:v>2612.201375202018</c:v>
                </c:pt>
                <c:pt idx="759">
                  <c:v>2609.9348581930803</c:v>
                </c:pt>
                <c:pt idx="760">
                  <c:v>2607.6196158219659</c:v>
                </c:pt>
                <c:pt idx="761">
                  <c:v>2605.255829737765</c:v>
                </c:pt>
                <c:pt idx="762">
                  <c:v>2602.8436908694875</c:v>
                </c:pt>
                <c:pt idx="763">
                  <c:v>2600.3833994768606</c:v>
                </c:pt>
                <c:pt idx="764">
                  <c:v>2597.8751651972157</c:v>
                </c:pt>
                <c:pt idx="765">
                  <c:v>2595.3192070883633</c:v>
                </c:pt>
                <c:pt idx="766">
                  <c:v>2592.7157536673644</c:v>
                </c:pt>
                <c:pt idx="767">
                  <c:v>2590.0650429450952</c:v>
                </c:pt>
                <c:pt idx="768">
                  <c:v>2587.3673224565268</c:v>
                </c:pt>
                <c:pt idx="769">
                  <c:v>2584.6228492866162</c:v>
                </c:pt>
                <c:pt idx="770">
                  <c:v>2581.8318900917352</c:v>
                </c:pt>
                <c:pt idx="771">
                  <c:v>2578.994721116545</c:v>
                </c:pt>
                <c:pt idx="772">
                  <c:v>2576.1116282062403</c:v>
                </c:pt>
                <c:pt idx="773">
                  <c:v>2573.182906814086</c:v>
                </c:pt>
                <c:pt idx="774">
                  <c:v>2570.20886200417</c:v>
                </c:pt>
                <c:pt idx="775">
                  <c:v>2567.1898084493073</c:v>
                </c:pt>
                <c:pt idx="776">
                  <c:v>2564.1260704240226</c:v>
                </c:pt>
                <c:pt idx="777">
                  <c:v>2561.0179817925537</c:v>
                </c:pt>
                <c:pt idx="778">
                  <c:v>2557.8658859918169</c:v>
                </c:pt>
                <c:pt idx="779">
                  <c:v>2554.6701360092775</c:v>
                </c:pt>
                <c:pt idx="780">
                  <c:v>2551.4310943556789</c:v>
                </c:pt>
                <c:pt idx="781">
                  <c:v>2548.1491330325821</c:v>
                </c:pt>
                <c:pt idx="782">
                  <c:v>2544.8246334946748</c:v>
                </c:pt>
                <c:pt idx="783">
                  <c:v>2541.4579866068198</c:v>
                </c:pt>
                <c:pt idx="784">
                  <c:v>2538.0495925958003</c:v>
                </c:pt>
                <c:pt idx="785">
                  <c:v>2534.5998609967478</c:v>
                </c:pt>
                <c:pt idx="786">
                  <c:v>2531.1092105942221</c:v>
                </c:pt>
                <c:pt idx="787">
                  <c:v>2527.5780693579331</c:v>
                </c:pt>
                <c:pt idx="788">
                  <c:v>2524.006874373089</c:v>
                </c:pt>
                <c:pt idx="789">
                  <c:v>2520.3960717653736</c:v>
                </c:pt>
                <c:pt idx="790">
                  <c:v>2516.7461166205389</c:v>
                </c:pt>
                <c:pt idx="791">
                  <c:v>2513.0574728986339</c:v>
                </c:pt>
                <c:pt idx="792">
                  <c:v>2509.3306133428691</c:v>
                </c:pt>
                <c:pt idx="793">
                  <c:v>2505.56601938314</c:v>
                </c:pt>
                <c:pt idx="794">
                  <c:v>2501.7641810342284</c:v>
                </c:pt>
                <c:pt idx="795">
                  <c:v>2497.9255967887116</c:v>
                </c:pt>
                <c:pt idx="796">
                  <c:v>2494.0507735046135</c:v>
                </c:pt>
                <c:pt idx="797">
                  <c:v>2490.1402262878346</c:v>
                </c:pt>
                <c:pt idx="798">
                  <c:v>2486.1944783694098</c:v>
                </c:pt>
                <c:pt idx="799">
                  <c:v>2482.2140609776443</c:v>
                </c:pt>
                <c:pt idx="800">
                  <c:v>2478.1995132051811</c:v>
                </c:pt>
                <c:pt idx="801">
                  <c:v>2474.1513818710696</c:v>
                </c:pt>
                <c:pt idx="802">
                  <c:v>2470.0702213778964</c:v>
                </c:pt>
                <c:pt idx="803">
                  <c:v>2465.9565935640585</c:v>
                </c:pt>
                <c:pt idx="804">
                  <c:v>2461.8110675512553</c:v>
                </c:pt>
                <c:pt idx="805">
                  <c:v>2457.6342195872862</c:v>
                </c:pt>
                <c:pt idx="806">
                  <c:v>2453.4266328842432</c:v>
                </c:pt>
                <c:pt idx="807">
                  <c:v>2449.1888974521971</c:v>
                </c:pt>
                <c:pt idx="808">
                  <c:v>2444.9216099284795</c:v>
                </c:pt>
                <c:pt idx="809">
                  <c:v>2440.6253734026627</c:v>
                </c:pt>
                <c:pt idx="810">
                  <c:v>2436.3007972373543</c:v>
                </c:pt>
                <c:pt idx="811">
                  <c:v>2431.9484968849242</c:v>
                </c:pt>
                <c:pt idx="812">
                  <c:v>2427.5690937002828</c:v>
                </c:pt>
                <c:pt idx="813">
                  <c:v>2423.1632147498362</c:v>
                </c:pt>
                <c:pt idx="814">
                  <c:v>2418.7314926167574</c:v>
                </c:pt>
                <c:pt idx="815">
                  <c:v>2414.2745652027011</c:v>
                </c:pt>
                <c:pt idx="816">
                  <c:v>2409.7930755261045</c:v>
                </c:pt>
                <c:pt idx="817">
                  <c:v>2405.2876715172215</c:v>
                </c:pt>
                <c:pt idx="818">
                  <c:v>2400.7590058100359</c:v>
                </c:pt>
                <c:pt idx="819">
                  <c:v>2396.2077355312058</c:v>
                </c:pt>
                <c:pt idx="820">
                  <c:v>2391.6345220861949</c:v>
                </c:pt>
                <c:pt idx="821">
                  <c:v>2387.0400309427491</c:v>
                </c:pt>
                <c:pt idx="822">
                  <c:v>2382.4249314118842</c:v>
                </c:pt>
                <c:pt idx="823">
                  <c:v>2377.7898964265428</c:v>
                </c:pt>
                <c:pt idx="824">
                  <c:v>2373.1356023180947</c:v>
                </c:pt>
                <c:pt idx="825">
                  <c:v>2368.4627285908468</c:v>
                </c:pt>
                <c:pt idx="826">
                  <c:v>2363.7719576947375</c:v>
                </c:pt>
                <c:pt idx="827">
                  <c:v>2359.0639747963878</c:v>
                </c:pt>
                <c:pt idx="828">
                  <c:v>2354.3394675486898</c:v>
                </c:pt>
                <c:pt idx="829">
                  <c:v>2349.5991258591025</c:v>
                </c:pt>
                <c:pt idx="830">
                  <c:v>2344.8436416568438</c:v>
                </c:pt>
                <c:pt idx="831">
                  <c:v>2340.0737086591503</c:v>
                </c:pt>
                <c:pt idx="832">
                  <c:v>2335.29002213679</c:v>
                </c:pt>
                <c:pt idx="833">
                  <c:v>2330.4932786790127</c:v>
                </c:pt>
                <c:pt idx="834">
                  <c:v>2325.6841759581112</c:v>
                </c:pt>
                <c:pt idx="835">
                  <c:v>2320.8634124937826</c:v>
                </c:pt>
                <c:pt idx="836">
                  <c:v>2316.0316874174709</c:v>
                </c:pt>
                <c:pt idx="837">
                  <c:v>2311.1897002368664</c:v>
                </c:pt>
                <c:pt idx="838">
                  <c:v>2306.3381506007509</c:v>
                </c:pt>
                <c:pt idx="839">
                  <c:v>2301.47773806436</c:v>
                </c:pt>
                <c:pt idx="840">
                  <c:v>2296.6091618554483</c:v>
                </c:pt>
                <c:pt idx="841">
                  <c:v>2291.7331206412291</c:v>
                </c:pt>
                <c:pt idx="842">
                  <c:v>2286.8503122963675</c:v>
                </c:pt>
                <c:pt idx="843">
                  <c:v>2281.9614336721993</c:v>
                </c:pt>
                <c:pt idx="844">
                  <c:v>2277.0671803673445</c:v>
                </c:pt>
                <c:pt idx="845">
                  <c:v>2272.1682464998917</c:v>
                </c:pt>
                <c:pt idx="846">
                  <c:v>2267.2653244813118</c:v>
                </c:pt>
                <c:pt idx="847">
                  <c:v>2262.3591047922691</c:v>
                </c:pt>
                <c:pt idx="848">
                  <c:v>2257.4502757604901</c:v>
                </c:pt>
                <c:pt idx="849">
                  <c:v>2252.5395233408476</c:v>
                </c:pt>
                <c:pt idx="850">
                  <c:v>2247.6275308978156</c:v>
                </c:pt>
                <c:pt idx="851">
                  <c:v>2242.7149789904415</c:v>
                </c:pt>
                <c:pt idx="852">
                  <c:v>2237.8025451599888</c:v>
                </c:pt>
                <c:pt idx="853">
                  <c:v>2232.8909037203885</c:v>
                </c:pt>
                <c:pt idx="854">
                  <c:v>2227.9807255516403</c:v>
                </c:pt>
                <c:pt idx="855">
                  <c:v>2223.0726778963003</c:v>
                </c:pt>
                <c:pt idx="856">
                  <c:v>2218.1674241591813</c:v>
                </c:pt>
                <c:pt idx="857">
                  <c:v>2213.265623710397</c:v>
                </c:pt>
                <c:pt idx="858">
                  <c:v>2208.3679316918679</c:v>
                </c:pt>
                <c:pt idx="859">
                  <c:v>2203.4749988274061</c:v>
                </c:pt>
                <c:pt idx="860">
                  <c:v>2198.5874712364944</c:v>
                </c:pt>
                <c:pt idx="861">
                  <c:v>2193.7059902518617</c:v>
                </c:pt>
                <c:pt idx="862">
                  <c:v>2188.8311922409612</c:v>
                </c:pt>
                <c:pt idx="863">
                  <c:v>2183.9637084314436</c:v>
                </c:pt>
                <c:pt idx="864">
                  <c:v>2179.1041647407242</c:v>
                </c:pt>
                <c:pt idx="865">
                  <c:v>2174.2531816097235</c:v>
                </c:pt>
                <c:pt idx="866">
                  <c:v>2169.4113738408646</c:v>
                </c:pt>
                <c:pt idx="867">
                  <c:v>2164.5793504404073</c:v>
                </c:pt>
                <c:pt idx="868">
                  <c:v>2159.7577144651827</c:v>
                </c:pt>
                <c:pt idx="869">
                  <c:v>2154.9470628738018</c:v>
                </c:pt>
                <c:pt idx="870">
                  <c:v>2150.1479863823888</c:v>
                </c:pt>
                <c:pt idx="871">
                  <c:v>2145.3610693249034</c:v>
                </c:pt>
                <c:pt idx="872">
                  <c:v>2140.5868895180934</c:v>
                </c:pt>
                <c:pt idx="873">
                  <c:v>2135.8260181311252</c:v>
                </c:pt>
                <c:pt idx="874">
                  <c:v>2131.079019559932</c:v>
                </c:pt>
                <c:pt idx="875">
                  <c:v>2126.3464513063077</c:v>
                </c:pt>
                <c:pt idx="876">
                  <c:v>2121.6288638617816</c:v>
                </c:pt>
                <c:pt idx="877">
                  <c:v>2116.9268005962917</c:v>
                </c:pt>
                <c:pt idx="878">
                  <c:v>2112.2407976516729</c:v>
                </c:pt>
                <c:pt idx="879">
                  <c:v>2107.5713838399811</c:v>
                </c:pt>
                <c:pt idx="880">
                  <c:v>2102.9190805466501</c:v>
                </c:pt>
                <c:pt idx="881">
                  <c:v>2098.2844016384911</c:v>
                </c:pt>
                <c:pt idx="882">
                  <c:v>2093.6678533765298</c:v>
                </c:pt>
                <c:pt idx="883">
                  <c:v>2089.0699343336764</c:v>
                </c:pt>
                <c:pt idx="884">
                  <c:v>2084.4911353172115</c:v>
                </c:pt>
                <c:pt idx="885">
                  <c:v>2079.9319392960797</c:v>
                </c:pt>
                <c:pt idx="886">
                  <c:v>2075.3928213329627</c:v>
                </c:pt>
                <c:pt idx="887">
                  <c:v>2070.8742485211128</c:v>
                </c:pt>
                <c:pt idx="888">
                  <c:v>2066.376679925911</c:v>
                </c:pt>
                <c:pt idx="889">
                  <c:v>2061.9005665311247</c:v>
                </c:pt>
                <c:pt idx="890">
                  <c:v>2057.4463511898211</c:v>
                </c:pt>
                <c:pt idx="891">
                  <c:v>2053.0144685798978</c:v>
                </c:pt>
                <c:pt idx="892">
                  <c:v>2048.6053451641851</c:v>
                </c:pt>
                <c:pt idx="893">
                  <c:v>2044.2193991550716</c:v>
                </c:pt>
                <c:pt idx="894">
                  <c:v>2039.8570404836021</c:v>
                </c:pt>
                <c:pt idx="895">
                  <c:v>2035.5186707729906</c:v>
                </c:pt>
                <c:pt idx="896">
                  <c:v>2031.2046833164936</c:v>
                </c:pt>
                <c:pt idx="897">
                  <c:v>2026.9154630595779</c:v>
                </c:pt>
                <c:pt idx="898">
                  <c:v>2022.6513865863219</c:v>
                </c:pt>
                <c:pt idx="899">
                  <c:v>2018.412822109982</c:v>
                </c:pt>
                <c:pt idx="900">
                  <c:v>2014.2001294676556</c:v>
                </c:pt>
              </c:numCache>
            </c:numRef>
          </c:yVal>
          <c:smooth val="0"/>
        </c:ser>
        <c:ser>
          <c:idx val="1"/>
          <c:order val="1"/>
          <c:tx>
            <c:strRef>
              <c:f>SIRS!$C$3</c:f>
              <c:strCache>
                <c:ptCount val="1"/>
                <c:pt idx="0">
                  <c:v>I(t)</c:v>
                </c:pt>
              </c:strCache>
            </c:strRef>
          </c:tx>
          <c:marker>
            <c:symbol val="none"/>
          </c:marker>
          <c:xVal>
            <c:numRef>
              <c:f>SIRS!$A$4:$A$904</c:f>
              <c:numCache>
                <c:formatCode>General</c:formatCode>
                <c:ptCount val="901"/>
                <c:pt idx="0">
                  <c:v>0</c:v>
                </c:pt>
                <c:pt idx="1">
                  <c:v>0.1</c:v>
                </c:pt>
                <c:pt idx="2">
                  <c:v>0.2</c:v>
                </c:pt>
                <c:pt idx="3">
                  <c:v>0.30000000000000004</c:v>
                </c:pt>
                <c:pt idx="4">
                  <c:v>0.4</c:v>
                </c:pt>
                <c:pt idx="5">
                  <c:v>0.5</c:v>
                </c:pt>
                <c:pt idx="6">
                  <c:v>0.60000000000000009</c:v>
                </c:pt>
                <c:pt idx="7">
                  <c:v>0.70000000000000007</c:v>
                </c:pt>
                <c:pt idx="8">
                  <c:v>0.8</c:v>
                </c:pt>
                <c:pt idx="9">
                  <c:v>0.9</c:v>
                </c:pt>
                <c:pt idx="10">
                  <c:v>1</c:v>
                </c:pt>
                <c:pt idx="11">
                  <c:v>1.1000000000000001</c:v>
                </c:pt>
                <c:pt idx="12">
                  <c:v>1.2000000000000002</c:v>
                </c:pt>
                <c:pt idx="13">
                  <c:v>1.3</c:v>
                </c:pt>
                <c:pt idx="14">
                  <c:v>1.4000000000000001</c:v>
                </c:pt>
                <c:pt idx="15">
                  <c:v>1.5</c:v>
                </c:pt>
                <c:pt idx="16">
                  <c:v>1.6</c:v>
                </c:pt>
                <c:pt idx="17">
                  <c:v>1.7000000000000002</c:v>
                </c:pt>
                <c:pt idx="18">
                  <c:v>1.8</c:v>
                </c:pt>
                <c:pt idx="19">
                  <c:v>1.9000000000000001</c:v>
                </c:pt>
                <c:pt idx="20">
                  <c:v>2</c:v>
                </c:pt>
                <c:pt idx="21">
                  <c:v>2.1</c:v>
                </c:pt>
                <c:pt idx="22">
                  <c:v>2.2000000000000002</c:v>
                </c:pt>
                <c:pt idx="23">
                  <c:v>2.3000000000000003</c:v>
                </c:pt>
                <c:pt idx="24">
                  <c:v>2.4000000000000004</c:v>
                </c:pt>
                <c:pt idx="25">
                  <c:v>2.5</c:v>
                </c:pt>
                <c:pt idx="26">
                  <c:v>2.6</c:v>
                </c:pt>
                <c:pt idx="27">
                  <c:v>2.7</c:v>
                </c:pt>
                <c:pt idx="28">
                  <c:v>2.8000000000000003</c:v>
                </c:pt>
                <c:pt idx="29">
                  <c:v>2.9000000000000004</c:v>
                </c:pt>
                <c:pt idx="30">
                  <c:v>3</c:v>
                </c:pt>
                <c:pt idx="31">
                  <c:v>3.1</c:v>
                </c:pt>
                <c:pt idx="32">
                  <c:v>3.2</c:v>
                </c:pt>
                <c:pt idx="33">
                  <c:v>3.3000000000000003</c:v>
                </c:pt>
                <c:pt idx="34">
                  <c:v>3.4000000000000004</c:v>
                </c:pt>
                <c:pt idx="35">
                  <c:v>3.5</c:v>
                </c:pt>
                <c:pt idx="36">
                  <c:v>3.6</c:v>
                </c:pt>
                <c:pt idx="37">
                  <c:v>3.7</c:v>
                </c:pt>
                <c:pt idx="38">
                  <c:v>3.8000000000000003</c:v>
                </c:pt>
                <c:pt idx="39">
                  <c:v>3.9000000000000004</c:v>
                </c:pt>
                <c:pt idx="40">
                  <c:v>4</c:v>
                </c:pt>
                <c:pt idx="41">
                  <c:v>4.1000000000000005</c:v>
                </c:pt>
                <c:pt idx="42">
                  <c:v>4.2</c:v>
                </c:pt>
                <c:pt idx="43">
                  <c:v>4.3</c:v>
                </c:pt>
                <c:pt idx="44">
                  <c:v>4.4000000000000004</c:v>
                </c:pt>
                <c:pt idx="45">
                  <c:v>4.5</c:v>
                </c:pt>
                <c:pt idx="46">
                  <c:v>4.6000000000000005</c:v>
                </c:pt>
                <c:pt idx="47">
                  <c:v>4.7</c:v>
                </c:pt>
                <c:pt idx="48">
                  <c:v>4.8000000000000007</c:v>
                </c:pt>
                <c:pt idx="49">
                  <c:v>4.9000000000000004</c:v>
                </c:pt>
                <c:pt idx="50">
                  <c:v>5</c:v>
                </c:pt>
                <c:pt idx="51">
                  <c:v>5.1000000000000005</c:v>
                </c:pt>
                <c:pt idx="52">
                  <c:v>5.2</c:v>
                </c:pt>
                <c:pt idx="53">
                  <c:v>5.3000000000000007</c:v>
                </c:pt>
                <c:pt idx="54">
                  <c:v>5.4</c:v>
                </c:pt>
                <c:pt idx="55">
                  <c:v>5.5</c:v>
                </c:pt>
                <c:pt idx="56">
                  <c:v>5.6000000000000005</c:v>
                </c:pt>
                <c:pt idx="57">
                  <c:v>5.7</c:v>
                </c:pt>
                <c:pt idx="58">
                  <c:v>5.8000000000000007</c:v>
                </c:pt>
                <c:pt idx="59">
                  <c:v>5.9</c:v>
                </c:pt>
                <c:pt idx="60">
                  <c:v>6</c:v>
                </c:pt>
                <c:pt idx="61">
                  <c:v>6.1000000000000005</c:v>
                </c:pt>
                <c:pt idx="62">
                  <c:v>6.2</c:v>
                </c:pt>
                <c:pt idx="63">
                  <c:v>6.3000000000000007</c:v>
                </c:pt>
                <c:pt idx="64">
                  <c:v>6.4</c:v>
                </c:pt>
                <c:pt idx="65">
                  <c:v>6.5</c:v>
                </c:pt>
                <c:pt idx="66">
                  <c:v>6.6000000000000005</c:v>
                </c:pt>
                <c:pt idx="67">
                  <c:v>6.7</c:v>
                </c:pt>
                <c:pt idx="68">
                  <c:v>6.8000000000000007</c:v>
                </c:pt>
                <c:pt idx="69">
                  <c:v>6.9</c:v>
                </c:pt>
                <c:pt idx="70">
                  <c:v>7</c:v>
                </c:pt>
                <c:pt idx="71">
                  <c:v>7.1000000000000005</c:v>
                </c:pt>
                <c:pt idx="72">
                  <c:v>7.2</c:v>
                </c:pt>
                <c:pt idx="73">
                  <c:v>7.3000000000000007</c:v>
                </c:pt>
                <c:pt idx="74">
                  <c:v>7.4</c:v>
                </c:pt>
                <c:pt idx="75">
                  <c:v>7.5</c:v>
                </c:pt>
                <c:pt idx="76">
                  <c:v>7.6000000000000005</c:v>
                </c:pt>
                <c:pt idx="77">
                  <c:v>7.7</c:v>
                </c:pt>
                <c:pt idx="78">
                  <c:v>7.8000000000000007</c:v>
                </c:pt>
                <c:pt idx="79">
                  <c:v>7.9</c:v>
                </c:pt>
                <c:pt idx="80">
                  <c:v>8</c:v>
                </c:pt>
                <c:pt idx="81">
                  <c:v>8.1</c:v>
                </c:pt>
                <c:pt idx="82">
                  <c:v>8.2000000000000011</c:v>
                </c:pt>
                <c:pt idx="83">
                  <c:v>8.3000000000000007</c:v>
                </c:pt>
                <c:pt idx="84">
                  <c:v>8.4</c:v>
                </c:pt>
                <c:pt idx="85">
                  <c:v>8.5</c:v>
                </c:pt>
                <c:pt idx="86">
                  <c:v>8.6</c:v>
                </c:pt>
                <c:pt idx="87">
                  <c:v>8.7000000000000011</c:v>
                </c:pt>
                <c:pt idx="88">
                  <c:v>8.8000000000000007</c:v>
                </c:pt>
                <c:pt idx="89">
                  <c:v>8.9</c:v>
                </c:pt>
                <c:pt idx="90">
                  <c:v>9</c:v>
                </c:pt>
                <c:pt idx="91">
                  <c:v>9.1</c:v>
                </c:pt>
                <c:pt idx="92">
                  <c:v>9.2000000000000011</c:v>
                </c:pt>
                <c:pt idx="93">
                  <c:v>9.3000000000000007</c:v>
                </c:pt>
                <c:pt idx="94">
                  <c:v>9.4</c:v>
                </c:pt>
                <c:pt idx="95">
                  <c:v>9.5</c:v>
                </c:pt>
                <c:pt idx="96">
                  <c:v>9.6000000000000014</c:v>
                </c:pt>
                <c:pt idx="97">
                  <c:v>9.7000000000000011</c:v>
                </c:pt>
                <c:pt idx="98">
                  <c:v>9.8000000000000007</c:v>
                </c:pt>
                <c:pt idx="99">
                  <c:v>9.9</c:v>
                </c:pt>
                <c:pt idx="100">
                  <c:v>10</c:v>
                </c:pt>
                <c:pt idx="101">
                  <c:v>10.100000000000001</c:v>
                </c:pt>
                <c:pt idx="102">
                  <c:v>10.200000000000001</c:v>
                </c:pt>
                <c:pt idx="103">
                  <c:v>10.3</c:v>
                </c:pt>
                <c:pt idx="104">
                  <c:v>10.4</c:v>
                </c:pt>
                <c:pt idx="105">
                  <c:v>10.5</c:v>
                </c:pt>
                <c:pt idx="106">
                  <c:v>10.600000000000001</c:v>
                </c:pt>
                <c:pt idx="107">
                  <c:v>10.700000000000001</c:v>
                </c:pt>
                <c:pt idx="108">
                  <c:v>10.8</c:v>
                </c:pt>
                <c:pt idx="109">
                  <c:v>10.9</c:v>
                </c:pt>
                <c:pt idx="110">
                  <c:v>11</c:v>
                </c:pt>
                <c:pt idx="111">
                  <c:v>11.100000000000001</c:v>
                </c:pt>
                <c:pt idx="112">
                  <c:v>11.200000000000001</c:v>
                </c:pt>
                <c:pt idx="113">
                  <c:v>11.3</c:v>
                </c:pt>
                <c:pt idx="114">
                  <c:v>11.4</c:v>
                </c:pt>
                <c:pt idx="115">
                  <c:v>11.5</c:v>
                </c:pt>
                <c:pt idx="116">
                  <c:v>11.600000000000001</c:v>
                </c:pt>
                <c:pt idx="117">
                  <c:v>11.700000000000001</c:v>
                </c:pt>
                <c:pt idx="118">
                  <c:v>11.8</c:v>
                </c:pt>
                <c:pt idx="119">
                  <c:v>11.9</c:v>
                </c:pt>
                <c:pt idx="120">
                  <c:v>12</c:v>
                </c:pt>
                <c:pt idx="121">
                  <c:v>12.100000000000001</c:v>
                </c:pt>
                <c:pt idx="122">
                  <c:v>12.200000000000001</c:v>
                </c:pt>
                <c:pt idx="123">
                  <c:v>12.3</c:v>
                </c:pt>
                <c:pt idx="124">
                  <c:v>12.4</c:v>
                </c:pt>
                <c:pt idx="125">
                  <c:v>12.5</c:v>
                </c:pt>
                <c:pt idx="126">
                  <c:v>12.600000000000001</c:v>
                </c:pt>
                <c:pt idx="127">
                  <c:v>12.700000000000001</c:v>
                </c:pt>
                <c:pt idx="128">
                  <c:v>12.8</c:v>
                </c:pt>
                <c:pt idx="129">
                  <c:v>12.9</c:v>
                </c:pt>
                <c:pt idx="130">
                  <c:v>13</c:v>
                </c:pt>
                <c:pt idx="131">
                  <c:v>13.100000000000001</c:v>
                </c:pt>
                <c:pt idx="132">
                  <c:v>13.200000000000001</c:v>
                </c:pt>
                <c:pt idx="133">
                  <c:v>13.3</c:v>
                </c:pt>
                <c:pt idx="134">
                  <c:v>13.4</c:v>
                </c:pt>
                <c:pt idx="135">
                  <c:v>13.5</c:v>
                </c:pt>
                <c:pt idx="136">
                  <c:v>13.600000000000001</c:v>
                </c:pt>
                <c:pt idx="137">
                  <c:v>13.700000000000001</c:v>
                </c:pt>
                <c:pt idx="138">
                  <c:v>13.8</c:v>
                </c:pt>
                <c:pt idx="139">
                  <c:v>13.9</c:v>
                </c:pt>
                <c:pt idx="140">
                  <c:v>14</c:v>
                </c:pt>
                <c:pt idx="141">
                  <c:v>14.100000000000001</c:v>
                </c:pt>
                <c:pt idx="142">
                  <c:v>14.200000000000001</c:v>
                </c:pt>
                <c:pt idx="143">
                  <c:v>14.3</c:v>
                </c:pt>
                <c:pt idx="144">
                  <c:v>14.4</c:v>
                </c:pt>
                <c:pt idx="145">
                  <c:v>14.5</c:v>
                </c:pt>
                <c:pt idx="146">
                  <c:v>14.600000000000001</c:v>
                </c:pt>
                <c:pt idx="147">
                  <c:v>14.700000000000001</c:v>
                </c:pt>
                <c:pt idx="148">
                  <c:v>14.8</c:v>
                </c:pt>
                <c:pt idx="149">
                  <c:v>14.9</c:v>
                </c:pt>
                <c:pt idx="150">
                  <c:v>15</c:v>
                </c:pt>
                <c:pt idx="151">
                  <c:v>15.100000000000001</c:v>
                </c:pt>
                <c:pt idx="152">
                  <c:v>15.200000000000001</c:v>
                </c:pt>
                <c:pt idx="153">
                  <c:v>15.3</c:v>
                </c:pt>
                <c:pt idx="154">
                  <c:v>15.4</c:v>
                </c:pt>
                <c:pt idx="155">
                  <c:v>15.5</c:v>
                </c:pt>
                <c:pt idx="156">
                  <c:v>15.600000000000001</c:v>
                </c:pt>
                <c:pt idx="157">
                  <c:v>15.700000000000001</c:v>
                </c:pt>
                <c:pt idx="158">
                  <c:v>15.8</c:v>
                </c:pt>
                <c:pt idx="159">
                  <c:v>15.9</c:v>
                </c:pt>
                <c:pt idx="160">
                  <c:v>16</c:v>
                </c:pt>
                <c:pt idx="161">
                  <c:v>16.100000000000001</c:v>
                </c:pt>
                <c:pt idx="162">
                  <c:v>16.2</c:v>
                </c:pt>
                <c:pt idx="163">
                  <c:v>16.3</c:v>
                </c:pt>
                <c:pt idx="164">
                  <c:v>16.400000000000002</c:v>
                </c:pt>
                <c:pt idx="165">
                  <c:v>16.5</c:v>
                </c:pt>
                <c:pt idx="166">
                  <c:v>16.600000000000001</c:v>
                </c:pt>
                <c:pt idx="167">
                  <c:v>16.7</c:v>
                </c:pt>
                <c:pt idx="168">
                  <c:v>16.8</c:v>
                </c:pt>
                <c:pt idx="169">
                  <c:v>16.900000000000002</c:v>
                </c:pt>
                <c:pt idx="170">
                  <c:v>17</c:v>
                </c:pt>
                <c:pt idx="171">
                  <c:v>17.100000000000001</c:v>
                </c:pt>
                <c:pt idx="172">
                  <c:v>17.2</c:v>
                </c:pt>
                <c:pt idx="173">
                  <c:v>17.3</c:v>
                </c:pt>
                <c:pt idx="174">
                  <c:v>17.400000000000002</c:v>
                </c:pt>
                <c:pt idx="175">
                  <c:v>17.5</c:v>
                </c:pt>
                <c:pt idx="176">
                  <c:v>17.600000000000001</c:v>
                </c:pt>
                <c:pt idx="177">
                  <c:v>17.7</c:v>
                </c:pt>
                <c:pt idx="178">
                  <c:v>17.8</c:v>
                </c:pt>
                <c:pt idx="179">
                  <c:v>17.900000000000002</c:v>
                </c:pt>
                <c:pt idx="180">
                  <c:v>18</c:v>
                </c:pt>
                <c:pt idx="181">
                  <c:v>18.100000000000001</c:v>
                </c:pt>
                <c:pt idx="182">
                  <c:v>18.2</c:v>
                </c:pt>
                <c:pt idx="183">
                  <c:v>18.3</c:v>
                </c:pt>
                <c:pt idx="184">
                  <c:v>18.400000000000002</c:v>
                </c:pt>
                <c:pt idx="185">
                  <c:v>18.5</c:v>
                </c:pt>
                <c:pt idx="186">
                  <c:v>18.600000000000001</c:v>
                </c:pt>
                <c:pt idx="187">
                  <c:v>18.7</c:v>
                </c:pt>
                <c:pt idx="188">
                  <c:v>18.8</c:v>
                </c:pt>
                <c:pt idx="189">
                  <c:v>18.900000000000002</c:v>
                </c:pt>
                <c:pt idx="190">
                  <c:v>19</c:v>
                </c:pt>
                <c:pt idx="191">
                  <c:v>19.100000000000001</c:v>
                </c:pt>
                <c:pt idx="192">
                  <c:v>19.200000000000003</c:v>
                </c:pt>
                <c:pt idx="193">
                  <c:v>19.3</c:v>
                </c:pt>
                <c:pt idx="194">
                  <c:v>19.400000000000002</c:v>
                </c:pt>
                <c:pt idx="195">
                  <c:v>19.5</c:v>
                </c:pt>
                <c:pt idx="196">
                  <c:v>19.600000000000001</c:v>
                </c:pt>
                <c:pt idx="197">
                  <c:v>19.700000000000003</c:v>
                </c:pt>
                <c:pt idx="198">
                  <c:v>19.8</c:v>
                </c:pt>
                <c:pt idx="199">
                  <c:v>19.900000000000002</c:v>
                </c:pt>
                <c:pt idx="200">
                  <c:v>20</c:v>
                </c:pt>
                <c:pt idx="201">
                  <c:v>20.100000000000001</c:v>
                </c:pt>
                <c:pt idx="202">
                  <c:v>20.200000000000003</c:v>
                </c:pt>
                <c:pt idx="203">
                  <c:v>20.3</c:v>
                </c:pt>
                <c:pt idx="204">
                  <c:v>20.400000000000002</c:v>
                </c:pt>
                <c:pt idx="205">
                  <c:v>20.5</c:v>
                </c:pt>
                <c:pt idx="206">
                  <c:v>20.6</c:v>
                </c:pt>
                <c:pt idx="207">
                  <c:v>20.700000000000003</c:v>
                </c:pt>
                <c:pt idx="208">
                  <c:v>20.8</c:v>
                </c:pt>
                <c:pt idx="209">
                  <c:v>20.900000000000002</c:v>
                </c:pt>
                <c:pt idx="210">
                  <c:v>21</c:v>
                </c:pt>
                <c:pt idx="211">
                  <c:v>21.1</c:v>
                </c:pt>
                <c:pt idx="212">
                  <c:v>21.200000000000003</c:v>
                </c:pt>
                <c:pt idx="213">
                  <c:v>21.3</c:v>
                </c:pt>
                <c:pt idx="214">
                  <c:v>21.400000000000002</c:v>
                </c:pt>
                <c:pt idx="215">
                  <c:v>21.5</c:v>
                </c:pt>
                <c:pt idx="216">
                  <c:v>21.6</c:v>
                </c:pt>
                <c:pt idx="217">
                  <c:v>21.700000000000003</c:v>
                </c:pt>
                <c:pt idx="218">
                  <c:v>21.8</c:v>
                </c:pt>
                <c:pt idx="219">
                  <c:v>21.900000000000002</c:v>
                </c:pt>
                <c:pt idx="220">
                  <c:v>22</c:v>
                </c:pt>
                <c:pt idx="221">
                  <c:v>22.1</c:v>
                </c:pt>
                <c:pt idx="222">
                  <c:v>22.200000000000003</c:v>
                </c:pt>
                <c:pt idx="223">
                  <c:v>22.3</c:v>
                </c:pt>
                <c:pt idx="224">
                  <c:v>22.400000000000002</c:v>
                </c:pt>
                <c:pt idx="225">
                  <c:v>22.5</c:v>
                </c:pt>
                <c:pt idx="226">
                  <c:v>22.6</c:v>
                </c:pt>
                <c:pt idx="227">
                  <c:v>22.700000000000003</c:v>
                </c:pt>
                <c:pt idx="228">
                  <c:v>22.8</c:v>
                </c:pt>
                <c:pt idx="229">
                  <c:v>22.900000000000002</c:v>
                </c:pt>
                <c:pt idx="230">
                  <c:v>23</c:v>
                </c:pt>
                <c:pt idx="231">
                  <c:v>23.1</c:v>
                </c:pt>
                <c:pt idx="232">
                  <c:v>23.200000000000003</c:v>
                </c:pt>
                <c:pt idx="233">
                  <c:v>23.3</c:v>
                </c:pt>
                <c:pt idx="234">
                  <c:v>23.400000000000002</c:v>
                </c:pt>
                <c:pt idx="235">
                  <c:v>23.5</c:v>
                </c:pt>
                <c:pt idx="236">
                  <c:v>23.6</c:v>
                </c:pt>
                <c:pt idx="237">
                  <c:v>23.700000000000003</c:v>
                </c:pt>
                <c:pt idx="238">
                  <c:v>23.8</c:v>
                </c:pt>
                <c:pt idx="239">
                  <c:v>23.900000000000002</c:v>
                </c:pt>
                <c:pt idx="240">
                  <c:v>24</c:v>
                </c:pt>
                <c:pt idx="241">
                  <c:v>24.1</c:v>
                </c:pt>
                <c:pt idx="242">
                  <c:v>24.200000000000003</c:v>
                </c:pt>
                <c:pt idx="243">
                  <c:v>24.3</c:v>
                </c:pt>
                <c:pt idx="244">
                  <c:v>24.400000000000002</c:v>
                </c:pt>
                <c:pt idx="245">
                  <c:v>24.5</c:v>
                </c:pt>
                <c:pt idx="246">
                  <c:v>24.6</c:v>
                </c:pt>
                <c:pt idx="247">
                  <c:v>24.700000000000003</c:v>
                </c:pt>
                <c:pt idx="248">
                  <c:v>24.8</c:v>
                </c:pt>
                <c:pt idx="249">
                  <c:v>24.900000000000002</c:v>
                </c:pt>
                <c:pt idx="250">
                  <c:v>25</c:v>
                </c:pt>
                <c:pt idx="251">
                  <c:v>25.1</c:v>
                </c:pt>
                <c:pt idx="252">
                  <c:v>25.200000000000003</c:v>
                </c:pt>
                <c:pt idx="253">
                  <c:v>25.3</c:v>
                </c:pt>
                <c:pt idx="254">
                  <c:v>25.400000000000002</c:v>
                </c:pt>
                <c:pt idx="255">
                  <c:v>25.5</c:v>
                </c:pt>
                <c:pt idx="256">
                  <c:v>25.6</c:v>
                </c:pt>
                <c:pt idx="257">
                  <c:v>25.700000000000003</c:v>
                </c:pt>
                <c:pt idx="258">
                  <c:v>25.8</c:v>
                </c:pt>
                <c:pt idx="259">
                  <c:v>25.900000000000002</c:v>
                </c:pt>
                <c:pt idx="260">
                  <c:v>26</c:v>
                </c:pt>
                <c:pt idx="261">
                  <c:v>26.1</c:v>
                </c:pt>
                <c:pt idx="262">
                  <c:v>26.200000000000003</c:v>
                </c:pt>
                <c:pt idx="263">
                  <c:v>26.3</c:v>
                </c:pt>
                <c:pt idx="264">
                  <c:v>26.400000000000002</c:v>
                </c:pt>
                <c:pt idx="265">
                  <c:v>26.5</c:v>
                </c:pt>
                <c:pt idx="266">
                  <c:v>26.6</c:v>
                </c:pt>
                <c:pt idx="267">
                  <c:v>26.700000000000003</c:v>
                </c:pt>
                <c:pt idx="268">
                  <c:v>26.8</c:v>
                </c:pt>
                <c:pt idx="269">
                  <c:v>26.900000000000002</c:v>
                </c:pt>
                <c:pt idx="270">
                  <c:v>27</c:v>
                </c:pt>
                <c:pt idx="271">
                  <c:v>27.1</c:v>
                </c:pt>
                <c:pt idx="272">
                  <c:v>27.200000000000003</c:v>
                </c:pt>
                <c:pt idx="273">
                  <c:v>27.3</c:v>
                </c:pt>
                <c:pt idx="274">
                  <c:v>27.400000000000002</c:v>
                </c:pt>
                <c:pt idx="275">
                  <c:v>27.5</c:v>
                </c:pt>
                <c:pt idx="276">
                  <c:v>27.6</c:v>
                </c:pt>
                <c:pt idx="277">
                  <c:v>27.700000000000003</c:v>
                </c:pt>
                <c:pt idx="278">
                  <c:v>27.8</c:v>
                </c:pt>
                <c:pt idx="279">
                  <c:v>27.900000000000002</c:v>
                </c:pt>
                <c:pt idx="280">
                  <c:v>28</c:v>
                </c:pt>
                <c:pt idx="281">
                  <c:v>28.1</c:v>
                </c:pt>
                <c:pt idx="282">
                  <c:v>28.200000000000003</c:v>
                </c:pt>
                <c:pt idx="283">
                  <c:v>28.3</c:v>
                </c:pt>
                <c:pt idx="284">
                  <c:v>28.400000000000002</c:v>
                </c:pt>
                <c:pt idx="285">
                  <c:v>28.5</c:v>
                </c:pt>
                <c:pt idx="286">
                  <c:v>28.6</c:v>
                </c:pt>
                <c:pt idx="287">
                  <c:v>28.700000000000003</c:v>
                </c:pt>
                <c:pt idx="288">
                  <c:v>28.8</c:v>
                </c:pt>
                <c:pt idx="289">
                  <c:v>28.900000000000002</c:v>
                </c:pt>
                <c:pt idx="290">
                  <c:v>29</c:v>
                </c:pt>
                <c:pt idx="291">
                  <c:v>29.1</c:v>
                </c:pt>
                <c:pt idx="292">
                  <c:v>29.200000000000003</c:v>
                </c:pt>
                <c:pt idx="293">
                  <c:v>29.3</c:v>
                </c:pt>
                <c:pt idx="294">
                  <c:v>29.400000000000002</c:v>
                </c:pt>
                <c:pt idx="295">
                  <c:v>29.5</c:v>
                </c:pt>
                <c:pt idx="296">
                  <c:v>29.6</c:v>
                </c:pt>
                <c:pt idx="297">
                  <c:v>29.700000000000003</c:v>
                </c:pt>
                <c:pt idx="298">
                  <c:v>29.8</c:v>
                </c:pt>
                <c:pt idx="299">
                  <c:v>29.900000000000002</c:v>
                </c:pt>
                <c:pt idx="300">
                  <c:v>30</c:v>
                </c:pt>
                <c:pt idx="301">
                  <c:v>30.1</c:v>
                </c:pt>
                <c:pt idx="302">
                  <c:v>30.200000000000003</c:v>
                </c:pt>
                <c:pt idx="303">
                  <c:v>30.3</c:v>
                </c:pt>
                <c:pt idx="304">
                  <c:v>30.400000000000002</c:v>
                </c:pt>
                <c:pt idx="305">
                  <c:v>30.5</c:v>
                </c:pt>
                <c:pt idx="306">
                  <c:v>30.6</c:v>
                </c:pt>
                <c:pt idx="307">
                  <c:v>30.700000000000003</c:v>
                </c:pt>
                <c:pt idx="308">
                  <c:v>30.8</c:v>
                </c:pt>
                <c:pt idx="309">
                  <c:v>30.900000000000002</c:v>
                </c:pt>
                <c:pt idx="310">
                  <c:v>31</c:v>
                </c:pt>
                <c:pt idx="311">
                  <c:v>31.1</c:v>
                </c:pt>
                <c:pt idx="312">
                  <c:v>31.200000000000003</c:v>
                </c:pt>
                <c:pt idx="313">
                  <c:v>31.3</c:v>
                </c:pt>
                <c:pt idx="314">
                  <c:v>31.400000000000002</c:v>
                </c:pt>
                <c:pt idx="315">
                  <c:v>31.5</c:v>
                </c:pt>
                <c:pt idx="316">
                  <c:v>31.6</c:v>
                </c:pt>
                <c:pt idx="317">
                  <c:v>31.700000000000003</c:v>
                </c:pt>
                <c:pt idx="318">
                  <c:v>31.8</c:v>
                </c:pt>
                <c:pt idx="319">
                  <c:v>31.900000000000002</c:v>
                </c:pt>
                <c:pt idx="320">
                  <c:v>32</c:v>
                </c:pt>
                <c:pt idx="321">
                  <c:v>32.1</c:v>
                </c:pt>
                <c:pt idx="322">
                  <c:v>32.200000000000003</c:v>
                </c:pt>
                <c:pt idx="323">
                  <c:v>32.300000000000004</c:v>
                </c:pt>
                <c:pt idx="324">
                  <c:v>32.4</c:v>
                </c:pt>
                <c:pt idx="325">
                  <c:v>32.5</c:v>
                </c:pt>
                <c:pt idx="326">
                  <c:v>32.6</c:v>
                </c:pt>
                <c:pt idx="327">
                  <c:v>32.700000000000003</c:v>
                </c:pt>
                <c:pt idx="328">
                  <c:v>32.800000000000004</c:v>
                </c:pt>
                <c:pt idx="329">
                  <c:v>32.9</c:v>
                </c:pt>
                <c:pt idx="330">
                  <c:v>33</c:v>
                </c:pt>
                <c:pt idx="331">
                  <c:v>33.1</c:v>
                </c:pt>
                <c:pt idx="332">
                  <c:v>33.200000000000003</c:v>
                </c:pt>
                <c:pt idx="333">
                  <c:v>33.300000000000004</c:v>
                </c:pt>
                <c:pt idx="334">
                  <c:v>33.4</c:v>
                </c:pt>
                <c:pt idx="335">
                  <c:v>33.5</c:v>
                </c:pt>
                <c:pt idx="336">
                  <c:v>33.6</c:v>
                </c:pt>
                <c:pt idx="337">
                  <c:v>33.700000000000003</c:v>
                </c:pt>
                <c:pt idx="338">
                  <c:v>33.800000000000004</c:v>
                </c:pt>
                <c:pt idx="339">
                  <c:v>33.9</c:v>
                </c:pt>
                <c:pt idx="340">
                  <c:v>34</c:v>
                </c:pt>
                <c:pt idx="341">
                  <c:v>34.1</c:v>
                </c:pt>
                <c:pt idx="342">
                  <c:v>34.200000000000003</c:v>
                </c:pt>
                <c:pt idx="343">
                  <c:v>34.300000000000004</c:v>
                </c:pt>
                <c:pt idx="344">
                  <c:v>34.4</c:v>
                </c:pt>
                <c:pt idx="345">
                  <c:v>34.5</c:v>
                </c:pt>
                <c:pt idx="346">
                  <c:v>34.6</c:v>
                </c:pt>
                <c:pt idx="347">
                  <c:v>34.700000000000003</c:v>
                </c:pt>
                <c:pt idx="348">
                  <c:v>34.800000000000004</c:v>
                </c:pt>
                <c:pt idx="349">
                  <c:v>34.9</c:v>
                </c:pt>
                <c:pt idx="350">
                  <c:v>35</c:v>
                </c:pt>
                <c:pt idx="351">
                  <c:v>35.1</c:v>
                </c:pt>
                <c:pt idx="352">
                  <c:v>35.200000000000003</c:v>
                </c:pt>
                <c:pt idx="353">
                  <c:v>35.300000000000004</c:v>
                </c:pt>
                <c:pt idx="354">
                  <c:v>35.4</c:v>
                </c:pt>
                <c:pt idx="355">
                  <c:v>35.5</c:v>
                </c:pt>
                <c:pt idx="356">
                  <c:v>35.6</c:v>
                </c:pt>
                <c:pt idx="357">
                  <c:v>35.700000000000003</c:v>
                </c:pt>
                <c:pt idx="358">
                  <c:v>35.800000000000004</c:v>
                </c:pt>
                <c:pt idx="359">
                  <c:v>35.9</c:v>
                </c:pt>
                <c:pt idx="360">
                  <c:v>36</c:v>
                </c:pt>
                <c:pt idx="361">
                  <c:v>36.1</c:v>
                </c:pt>
                <c:pt idx="362">
                  <c:v>36.200000000000003</c:v>
                </c:pt>
                <c:pt idx="363">
                  <c:v>36.300000000000004</c:v>
                </c:pt>
                <c:pt idx="364">
                  <c:v>36.4</c:v>
                </c:pt>
                <c:pt idx="365">
                  <c:v>36.5</c:v>
                </c:pt>
                <c:pt idx="366">
                  <c:v>36.6</c:v>
                </c:pt>
                <c:pt idx="367">
                  <c:v>36.700000000000003</c:v>
                </c:pt>
                <c:pt idx="368">
                  <c:v>36.800000000000004</c:v>
                </c:pt>
                <c:pt idx="369">
                  <c:v>36.9</c:v>
                </c:pt>
                <c:pt idx="370">
                  <c:v>37</c:v>
                </c:pt>
                <c:pt idx="371">
                  <c:v>37.1</c:v>
                </c:pt>
                <c:pt idx="372">
                  <c:v>37.200000000000003</c:v>
                </c:pt>
                <c:pt idx="373">
                  <c:v>37.300000000000004</c:v>
                </c:pt>
                <c:pt idx="374">
                  <c:v>37.4</c:v>
                </c:pt>
                <c:pt idx="375">
                  <c:v>37.5</c:v>
                </c:pt>
                <c:pt idx="376">
                  <c:v>37.6</c:v>
                </c:pt>
                <c:pt idx="377">
                  <c:v>37.700000000000003</c:v>
                </c:pt>
                <c:pt idx="378">
                  <c:v>37.800000000000004</c:v>
                </c:pt>
                <c:pt idx="379">
                  <c:v>37.9</c:v>
                </c:pt>
                <c:pt idx="380">
                  <c:v>38</c:v>
                </c:pt>
                <c:pt idx="381">
                  <c:v>38.1</c:v>
                </c:pt>
                <c:pt idx="382">
                  <c:v>38.200000000000003</c:v>
                </c:pt>
                <c:pt idx="383">
                  <c:v>38.300000000000004</c:v>
                </c:pt>
                <c:pt idx="384">
                  <c:v>38.400000000000006</c:v>
                </c:pt>
                <c:pt idx="385">
                  <c:v>38.5</c:v>
                </c:pt>
                <c:pt idx="386">
                  <c:v>38.6</c:v>
                </c:pt>
                <c:pt idx="387">
                  <c:v>38.700000000000003</c:v>
                </c:pt>
                <c:pt idx="388">
                  <c:v>38.800000000000004</c:v>
                </c:pt>
                <c:pt idx="389">
                  <c:v>38.900000000000006</c:v>
                </c:pt>
                <c:pt idx="390">
                  <c:v>39</c:v>
                </c:pt>
                <c:pt idx="391">
                  <c:v>39.1</c:v>
                </c:pt>
                <c:pt idx="392">
                  <c:v>39.200000000000003</c:v>
                </c:pt>
                <c:pt idx="393">
                  <c:v>39.300000000000004</c:v>
                </c:pt>
                <c:pt idx="394">
                  <c:v>39.400000000000006</c:v>
                </c:pt>
                <c:pt idx="395">
                  <c:v>39.5</c:v>
                </c:pt>
                <c:pt idx="396">
                  <c:v>39.6</c:v>
                </c:pt>
                <c:pt idx="397">
                  <c:v>39.700000000000003</c:v>
                </c:pt>
                <c:pt idx="398">
                  <c:v>39.800000000000004</c:v>
                </c:pt>
                <c:pt idx="399">
                  <c:v>39.900000000000006</c:v>
                </c:pt>
                <c:pt idx="400">
                  <c:v>40</c:v>
                </c:pt>
                <c:pt idx="401">
                  <c:v>40.1</c:v>
                </c:pt>
                <c:pt idx="402">
                  <c:v>40.200000000000003</c:v>
                </c:pt>
                <c:pt idx="403">
                  <c:v>40.300000000000004</c:v>
                </c:pt>
                <c:pt idx="404">
                  <c:v>40.400000000000006</c:v>
                </c:pt>
                <c:pt idx="405">
                  <c:v>40.5</c:v>
                </c:pt>
                <c:pt idx="406">
                  <c:v>40.6</c:v>
                </c:pt>
                <c:pt idx="407">
                  <c:v>40.700000000000003</c:v>
                </c:pt>
                <c:pt idx="408">
                  <c:v>40.800000000000004</c:v>
                </c:pt>
                <c:pt idx="409">
                  <c:v>40.900000000000006</c:v>
                </c:pt>
                <c:pt idx="410">
                  <c:v>41</c:v>
                </c:pt>
                <c:pt idx="411">
                  <c:v>41.1</c:v>
                </c:pt>
                <c:pt idx="412">
                  <c:v>41.2</c:v>
                </c:pt>
                <c:pt idx="413">
                  <c:v>41.300000000000004</c:v>
                </c:pt>
                <c:pt idx="414">
                  <c:v>41.400000000000006</c:v>
                </c:pt>
                <c:pt idx="415">
                  <c:v>41.5</c:v>
                </c:pt>
                <c:pt idx="416">
                  <c:v>41.6</c:v>
                </c:pt>
                <c:pt idx="417">
                  <c:v>41.7</c:v>
                </c:pt>
                <c:pt idx="418">
                  <c:v>41.800000000000004</c:v>
                </c:pt>
                <c:pt idx="419">
                  <c:v>41.900000000000006</c:v>
                </c:pt>
                <c:pt idx="420">
                  <c:v>42</c:v>
                </c:pt>
                <c:pt idx="421">
                  <c:v>42.1</c:v>
                </c:pt>
                <c:pt idx="422">
                  <c:v>42.2</c:v>
                </c:pt>
                <c:pt idx="423">
                  <c:v>42.300000000000004</c:v>
                </c:pt>
                <c:pt idx="424">
                  <c:v>42.400000000000006</c:v>
                </c:pt>
                <c:pt idx="425">
                  <c:v>42.5</c:v>
                </c:pt>
                <c:pt idx="426">
                  <c:v>42.6</c:v>
                </c:pt>
                <c:pt idx="427">
                  <c:v>42.7</c:v>
                </c:pt>
                <c:pt idx="428">
                  <c:v>42.800000000000004</c:v>
                </c:pt>
                <c:pt idx="429">
                  <c:v>42.900000000000006</c:v>
                </c:pt>
                <c:pt idx="430">
                  <c:v>43</c:v>
                </c:pt>
                <c:pt idx="431">
                  <c:v>43.1</c:v>
                </c:pt>
                <c:pt idx="432">
                  <c:v>43.2</c:v>
                </c:pt>
                <c:pt idx="433">
                  <c:v>43.300000000000004</c:v>
                </c:pt>
                <c:pt idx="434">
                  <c:v>43.400000000000006</c:v>
                </c:pt>
                <c:pt idx="435">
                  <c:v>43.5</c:v>
                </c:pt>
                <c:pt idx="436">
                  <c:v>43.6</c:v>
                </c:pt>
                <c:pt idx="437">
                  <c:v>43.7</c:v>
                </c:pt>
                <c:pt idx="438">
                  <c:v>43.800000000000004</c:v>
                </c:pt>
                <c:pt idx="439">
                  <c:v>43.900000000000006</c:v>
                </c:pt>
                <c:pt idx="440">
                  <c:v>44</c:v>
                </c:pt>
                <c:pt idx="441">
                  <c:v>44.1</c:v>
                </c:pt>
                <c:pt idx="442">
                  <c:v>44.2</c:v>
                </c:pt>
                <c:pt idx="443">
                  <c:v>44.300000000000004</c:v>
                </c:pt>
                <c:pt idx="444">
                  <c:v>44.400000000000006</c:v>
                </c:pt>
                <c:pt idx="445">
                  <c:v>44.5</c:v>
                </c:pt>
                <c:pt idx="446">
                  <c:v>44.6</c:v>
                </c:pt>
                <c:pt idx="447">
                  <c:v>44.7</c:v>
                </c:pt>
                <c:pt idx="448">
                  <c:v>44.800000000000004</c:v>
                </c:pt>
                <c:pt idx="449">
                  <c:v>44.900000000000006</c:v>
                </c:pt>
                <c:pt idx="450">
                  <c:v>45</c:v>
                </c:pt>
                <c:pt idx="451">
                  <c:v>45.1</c:v>
                </c:pt>
                <c:pt idx="452">
                  <c:v>45.2</c:v>
                </c:pt>
                <c:pt idx="453">
                  <c:v>45.300000000000004</c:v>
                </c:pt>
                <c:pt idx="454">
                  <c:v>45.400000000000006</c:v>
                </c:pt>
                <c:pt idx="455">
                  <c:v>45.5</c:v>
                </c:pt>
                <c:pt idx="456">
                  <c:v>45.6</c:v>
                </c:pt>
                <c:pt idx="457">
                  <c:v>45.7</c:v>
                </c:pt>
                <c:pt idx="458">
                  <c:v>45.800000000000004</c:v>
                </c:pt>
                <c:pt idx="459">
                  <c:v>45.900000000000006</c:v>
                </c:pt>
                <c:pt idx="460">
                  <c:v>46</c:v>
                </c:pt>
                <c:pt idx="461">
                  <c:v>46.1</c:v>
                </c:pt>
                <c:pt idx="462">
                  <c:v>46.2</c:v>
                </c:pt>
                <c:pt idx="463">
                  <c:v>46.300000000000004</c:v>
                </c:pt>
                <c:pt idx="464">
                  <c:v>46.400000000000006</c:v>
                </c:pt>
                <c:pt idx="465">
                  <c:v>46.5</c:v>
                </c:pt>
                <c:pt idx="466">
                  <c:v>46.6</c:v>
                </c:pt>
                <c:pt idx="467">
                  <c:v>46.7</c:v>
                </c:pt>
                <c:pt idx="468">
                  <c:v>46.800000000000004</c:v>
                </c:pt>
                <c:pt idx="469">
                  <c:v>46.900000000000006</c:v>
                </c:pt>
                <c:pt idx="470">
                  <c:v>47</c:v>
                </c:pt>
                <c:pt idx="471">
                  <c:v>47.1</c:v>
                </c:pt>
                <c:pt idx="472">
                  <c:v>47.2</c:v>
                </c:pt>
                <c:pt idx="473">
                  <c:v>47.300000000000004</c:v>
                </c:pt>
                <c:pt idx="474">
                  <c:v>47.400000000000006</c:v>
                </c:pt>
                <c:pt idx="475">
                  <c:v>47.5</c:v>
                </c:pt>
                <c:pt idx="476">
                  <c:v>47.6</c:v>
                </c:pt>
                <c:pt idx="477">
                  <c:v>47.7</c:v>
                </c:pt>
                <c:pt idx="478">
                  <c:v>47.800000000000004</c:v>
                </c:pt>
                <c:pt idx="479">
                  <c:v>47.900000000000006</c:v>
                </c:pt>
                <c:pt idx="480">
                  <c:v>48</c:v>
                </c:pt>
                <c:pt idx="481">
                  <c:v>48.1</c:v>
                </c:pt>
                <c:pt idx="482">
                  <c:v>48.2</c:v>
                </c:pt>
                <c:pt idx="483">
                  <c:v>48.300000000000004</c:v>
                </c:pt>
                <c:pt idx="484">
                  <c:v>48.400000000000006</c:v>
                </c:pt>
                <c:pt idx="485">
                  <c:v>48.5</c:v>
                </c:pt>
                <c:pt idx="486">
                  <c:v>48.6</c:v>
                </c:pt>
                <c:pt idx="487">
                  <c:v>48.7</c:v>
                </c:pt>
                <c:pt idx="488">
                  <c:v>48.800000000000004</c:v>
                </c:pt>
                <c:pt idx="489">
                  <c:v>48.900000000000006</c:v>
                </c:pt>
                <c:pt idx="490">
                  <c:v>49</c:v>
                </c:pt>
                <c:pt idx="491">
                  <c:v>49.1</c:v>
                </c:pt>
                <c:pt idx="492">
                  <c:v>49.2</c:v>
                </c:pt>
                <c:pt idx="493">
                  <c:v>49.300000000000004</c:v>
                </c:pt>
                <c:pt idx="494">
                  <c:v>49.400000000000006</c:v>
                </c:pt>
                <c:pt idx="495">
                  <c:v>49.5</c:v>
                </c:pt>
                <c:pt idx="496">
                  <c:v>49.6</c:v>
                </c:pt>
                <c:pt idx="497">
                  <c:v>49.7</c:v>
                </c:pt>
                <c:pt idx="498">
                  <c:v>49.800000000000004</c:v>
                </c:pt>
                <c:pt idx="499">
                  <c:v>49.900000000000006</c:v>
                </c:pt>
                <c:pt idx="500">
                  <c:v>50</c:v>
                </c:pt>
                <c:pt idx="501">
                  <c:v>50.1</c:v>
                </c:pt>
                <c:pt idx="502">
                  <c:v>50.2</c:v>
                </c:pt>
                <c:pt idx="503">
                  <c:v>50.300000000000004</c:v>
                </c:pt>
                <c:pt idx="504">
                  <c:v>50.400000000000006</c:v>
                </c:pt>
                <c:pt idx="505">
                  <c:v>50.5</c:v>
                </c:pt>
                <c:pt idx="506">
                  <c:v>50.6</c:v>
                </c:pt>
                <c:pt idx="507">
                  <c:v>50.7</c:v>
                </c:pt>
                <c:pt idx="508">
                  <c:v>50.800000000000004</c:v>
                </c:pt>
                <c:pt idx="509">
                  <c:v>50.900000000000006</c:v>
                </c:pt>
                <c:pt idx="510">
                  <c:v>51</c:v>
                </c:pt>
                <c:pt idx="511">
                  <c:v>51.1</c:v>
                </c:pt>
                <c:pt idx="512">
                  <c:v>51.2</c:v>
                </c:pt>
                <c:pt idx="513">
                  <c:v>51.300000000000004</c:v>
                </c:pt>
                <c:pt idx="514">
                  <c:v>51.400000000000006</c:v>
                </c:pt>
                <c:pt idx="515">
                  <c:v>51.5</c:v>
                </c:pt>
                <c:pt idx="516">
                  <c:v>51.6</c:v>
                </c:pt>
                <c:pt idx="517">
                  <c:v>51.7</c:v>
                </c:pt>
                <c:pt idx="518">
                  <c:v>51.800000000000004</c:v>
                </c:pt>
                <c:pt idx="519">
                  <c:v>51.900000000000006</c:v>
                </c:pt>
                <c:pt idx="520">
                  <c:v>52</c:v>
                </c:pt>
                <c:pt idx="521">
                  <c:v>52.1</c:v>
                </c:pt>
                <c:pt idx="522">
                  <c:v>52.2</c:v>
                </c:pt>
                <c:pt idx="523">
                  <c:v>52.300000000000004</c:v>
                </c:pt>
                <c:pt idx="524">
                  <c:v>52.400000000000006</c:v>
                </c:pt>
                <c:pt idx="525">
                  <c:v>52.5</c:v>
                </c:pt>
                <c:pt idx="526">
                  <c:v>52.6</c:v>
                </c:pt>
                <c:pt idx="527">
                  <c:v>52.7</c:v>
                </c:pt>
                <c:pt idx="528">
                  <c:v>52.800000000000004</c:v>
                </c:pt>
                <c:pt idx="529">
                  <c:v>52.900000000000006</c:v>
                </c:pt>
                <c:pt idx="530">
                  <c:v>53</c:v>
                </c:pt>
                <c:pt idx="531">
                  <c:v>53.1</c:v>
                </c:pt>
                <c:pt idx="532">
                  <c:v>53.2</c:v>
                </c:pt>
                <c:pt idx="533">
                  <c:v>53.300000000000004</c:v>
                </c:pt>
                <c:pt idx="534">
                  <c:v>53.400000000000006</c:v>
                </c:pt>
                <c:pt idx="535">
                  <c:v>53.5</c:v>
                </c:pt>
                <c:pt idx="536">
                  <c:v>53.6</c:v>
                </c:pt>
                <c:pt idx="537">
                  <c:v>53.7</c:v>
                </c:pt>
                <c:pt idx="538">
                  <c:v>53.800000000000004</c:v>
                </c:pt>
                <c:pt idx="539">
                  <c:v>53.900000000000006</c:v>
                </c:pt>
                <c:pt idx="540">
                  <c:v>54</c:v>
                </c:pt>
                <c:pt idx="541">
                  <c:v>54.1</c:v>
                </c:pt>
                <c:pt idx="542">
                  <c:v>54.2</c:v>
                </c:pt>
                <c:pt idx="543">
                  <c:v>54.300000000000004</c:v>
                </c:pt>
                <c:pt idx="544">
                  <c:v>54.400000000000006</c:v>
                </c:pt>
                <c:pt idx="545">
                  <c:v>54.5</c:v>
                </c:pt>
                <c:pt idx="546">
                  <c:v>54.6</c:v>
                </c:pt>
                <c:pt idx="547">
                  <c:v>54.7</c:v>
                </c:pt>
                <c:pt idx="548">
                  <c:v>54.800000000000004</c:v>
                </c:pt>
                <c:pt idx="549">
                  <c:v>54.900000000000006</c:v>
                </c:pt>
                <c:pt idx="550">
                  <c:v>55</c:v>
                </c:pt>
                <c:pt idx="551">
                  <c:v>55.1</c:v>
                </c:pt>
                <c:pt idx="552">
                  <c:v>55.2</c:v>
                </c:pt>
                <c:pt idx="553">
                  <c:v>55.300000000000004</c:v>
                </c:pt>
                <c:pt idx="554">
                  <c:v>55.400000000000006</c:v>
                </c:pt>
                <c:pt idx="555">
                  <c:v>55.5</c:v>
                </c:pt>
                <c:pt idx="556">
                  <c:v>55.6</c:v>
                </c:pt>
                <c:pt idx="557">
                  <c:v>55.7</c:v>
                </c:pt>
                <c:pt idx="558">
                  <c:v>55.800000000000004</c:v>
                </c:pt>
                <c:pt idx="559">
                  <c:v>55.900000000000006</c:v>
                </c:pt>
                <c:pt idx="560">
                  <c:v>56</c:v>
                </c:pt>
                <c:pt idx="561">
                  <c:v>56.1</c:v>
                </c:pt>
                <c:pt idx="562">
                  <c:v>56.2</c:v>
                </c:pt>
                <c:pt idx="563">
                  <c:v>56.300000000000004</c:v>
                </c:pt>
                <c:pt idx="564">
                  <c:v>56.400000000000006</c:v>
                </c:pt>
                <c:pt idx="565">
                  <c:v>56.5</c:v>
                </c:pt>
                <c:pt idx="566">
                  <c:v>56.6</c:v>
                </c:pt>
                <c:pt idx="567">
                  <c:v>56.7</c:v>
                </c:pt>
                <c:pt idx="568">
                  <c:v>56.800000000000004</c:v>
                </c:pt>
                <c:pt idx="569">
                  <c:v>56.900000000000006</c:v>
                </c:pt>
                <c:pt idx="570">
                  <c:v>57</c:v>
                </c:pt>
                <c:pt idx="571">
                  <c:v>57.1</c:v>
                </c:pt>
                <c:pt idx="572">
                  <c:v>57.2</c:v>
                </c:pt>
                <c:pt idx="573">
                  <c:v>57.300000000000004</c:v>
                </c:pt>
                <c:pt idx="574">
                  <c:v>57.400000000000006</c:v>
                </c:pt>
                <c:pt idx="575">
                  <c:v>57.5</c:v>
                </c:pt>
                <c:pt idx="576">
                  <c:v>57.6</c:v>
                </c:pt>
                <c:pt idx="577">
                  <c:v>57.7</c:v>
                </c:pt>
                <c:pt idx="578">
                  <c:v>57.800000000000004</c:v>
                </c:pt>
                <c:pt idx="579">
                  <c:v>57.900000000000006</c:v>
                </c:pt>
                <c:pt idx="580">
                  <c:v>58</c:v>
                </c:pt>
                <c:pt idx="581">
                  <c:v>58.1</c:v>
                </c:pt>
                <c:pt idx="582">
                  <c:v>58.2</c:v>
                </c:pt>
                <c:pt idx="583">
                  <c:v>58.300000000000004</c:v>
                </c:pt>
                <c:pt idx="584">
                  <c:v>58.400000000000006</c:v>
                </c:pt>
                <c:pt idx="585">
                  <c:v>58.5</c:v>
                </c:pt>
                <c:pt idx="586">
                  <c:v>58.6</c:v>
                </c:pt>
                <c:pt idx="587">
                  <c:v>58.7</c:v>
                </c:pt>
                <c:pt idx="588">
                  <c:v>58.800000000000004</c:v>
                </c:pt>
                <c:pt idx="589">
                  <c:v>58.900000000000006</c:v>
                </c:pt>
                <c:pt idx="590">
                  <c:v>59</c:v>
                </c:pt>
                <c:pt idx="591">
                  <c:v>59.1</c:v>
                </c:pt>
                <c:pt idx="592">
                  <c:v>59.2</c:v>
                </c:pt>
                <c:pt idx="593">
                  <c:v>59.300000000000004</c:v>
                </c:pt>
                <c:pt idx="594">
                  <c:v>59.400000000000006</c:v>
                </c:pt>
                <c:pt idx="595">
                  <c:v>59.5</c:v>
                </c:pt>
                <c:pt idx="596">
                  <c:v>59.6</c:v>
                </c:pt>
                <c:pt idx="597">
                  <c:v>59.7</c:v>
                </c:pt>
                <c:pt idx="598">
                  <c:v>59.800000000000004</c:v>
                </c:pt>
                <c:pt idx="599">
                  <c:v>59.900000000000006</c:v>
                </c:pt>
                <c:pt idx="600">
                  <c:v>60</c:v>
                </c:pt>
                <c:pt idx="601">
                  <c:v>60.1</c:v>
                </c:pt>
                <c:pt idx="602">
                  <c:v>60.2</c:v>
                </c:pt>
                <c:pt idx="603">
                  <c:v>60.300000000000004</c:v>
                </c:pt>
                <c:pt idx="604">
                  <c:v>60.400000000000006</c:v>
                </c:pt>
                <c:pt idx="605">
                  <c:v>60.5</c:v>
                </c:pt>
                <c:pt idx="606">
                  <c:v>60.6</c:v>
                </c:pt>
                <c:pt idx="607">
                  <c:v>60.7</c:v>
                </c:pt>
                <c:pt idx="608">
                  <c:v>60.800000000000004</c:v>
                </c:pt>
                <c:pt idx="609">
                  <c:v>60.900000000000006</c:v>
                </c:pt>
                <c:pt idx="610">
                  <c:v>61</c:v>
                </c:pt>
                <c:pt idx="611">
                  <c:v>61.1</c:v>
                </c:pt>
                <c:pt idx="612">
                  <c:v>61.2</c:v>
                </c:pt>
                <c:pt idx="613">
                  <c:v>61.300000000000004</c:v>
                </c:pt>
                <c:pt idx="614">
                  <c:v>61.400000000000006</c:v>
                </c:pt>
                <c:pt idx="615">
                  <c:v>61.5</c:v>
                </c:pt>
                <c:pt idx="616">
                  <c:v>61.6</c:v>
                </c:pt>
                <c:pt idx="617">
                  <c:v>61.7</c:v>
                </c:pt>
                <c:pt idx="618">
                  <c:v>61.800000000000004</c:v>
                </c:pt>
                <c:pt idx="619">
                  <c:v>61.900000000000006</c:v>
                </c:pt>
                <c:pt idx="620">
                  <c:v>62</c:v>
                </c:pt>
                <c:pt idx="621">
                  <c:v>62.1</c:v>
                </c:pt>
                <c:pt idx="622">
                  <c:v>62.2</c:v>
                </c:pt>
                <c:pt idx="623">
                  <c:v>62.300000000000004</c:v>
                </c:pt>
                <c:pt idx="624">
                  <c:v>62.400000000000006</c:v>
                </c:pt>
                <c:pt idx="625">
                  <c:v>62.5</c:v>
                </c:pt>
                <c:pt idx="626">
                  <c:v>62.6</c:v>
                </c:pt>
                <c:pt idx="627">
                  <c:v>62.7</c:v>
                </c:pt>
                <c:pt idx="628">
                  <c:v>62.800000000000004</c:v>
                </c:pt>
                <c:pt idx="629">
                  <c:v>62.900000000000006</c:v>
                </c:pt>
                <c:pt idx="630">
                  <c:v>63</c:v>
                </c:pt>
                <c:pt idx="631">
                  <c:v>63.1</c:v>
                </c:pt>
                <c:pt idx="632">
                  <c:v>63.2</c:v>
                </c:pt>
                <c:pt idx="633">
                  <c:v>63.300000000000004</c:v>
                </c:pt>
                <c:pt idx="634">
                  <c:v>63.400000000000006</c:v>
                </c:pt>
                <c:pt idx="635">
                  <c:v>63.5</c:v>
                </c:pt>
                <c:pt idx="636">
                  <c:v>63.6</c:v>
                </c:pt>
                <c:pt idx="637">
                  <c:v>63.7</c:v>
                </c:pt>
                <c:pt idx="638">
                  <c:v>63.800000000000004</c:v>
                </c:pt>
                <c:pt idx="639">
                  <c:v>63.900000000000006</c:v>
                </c:pt>
                <c:pt idx="640">
                  <c:v>64</c:v>
                </c:pt>
                <c:pt idx="641">
                  <c:v>64.100000000000009</c:v>
                </c:pt>
                <c:pt idx="642">
                  <c:v>64.2</c:v>
                </c:pt>
                <c:pt idx="643">
                  <c:v>64.3</c:v>
                </c:pt>
                <c:pt idx="644">
                  <c:v>64.400000000000006</c:v>
                </c:pt>
                <c:pt idx="645">
                  <c:v>64.5</c:v>
                </c:pt>
                <c:pt idx="646">
                  <c:v>64.600000000000009</c:v>
                </c:pt>
                <c:pt idx="647">
                  <c:v>64.7</c:v>
                </c:pt>
                <c:pt idx="648">
                  <c:v>64.8</c:v>
                </c:pt>
                <c:pt idx="649">
                  <c:v>64.900000000000006</c:v>
                </c:pt>
                <c:pt idx="650">
                  <c:v>65</c:v>
                </c:pt>
                <c:pt idx="651">
                  <c:v>65.100000000000009</c:v>
                </c:pt>
                <c:pt idx="652">
                  <c:v>65.2</c:v>
                </c:pt>
                <c:pt idx="653">
                  <c:v>65.3</c:v>
                </c:pt>
                <c:pt idx="654">
                  <c:v>65.400000000000006</c:v>
                </c:pt>
                <c:pt idx="655">
                  <c:v>65.5</c:v>
                </c:pt>
                <c:pt idx="656">
                  <c:v>65.600000000000009</c:v>
                </c:pt>
                <c:pt idx="657">
                  <c:v>65.7</c:v>
                </c:pt>
                <c:pt idx="658">
                  <c:v>65.8</c:v>
                </c:pt>
                <c:pt idx="659">
                  <c:v>65.900000000000006</c:v>
                </c:pt>
                <c:pt idx="660">
                  <c:v>66</c:v>
                </c:pt>
                <c:pt idx="661">
                  <c:v>66.100000000000009</c:v>
                </c:pt>
                <c:pt idx="662">
                  <c:v>66.2</c:v>
                </c:pt>
                <c:pt idx="663">
                  <c:v>66.3</c:v>
                </c:pt>
                <c:pt idx="664">
                  <c:v>66.400000000000006</c:v>
                </c:pt>
                <c:pt idx="665">
                  <c:v>66.5</c:v>
                </c:pt>
                <c:pt idx="666">
                  <c:v>66.600000000000009</c:v>
                </c:pt>
                <c:pt idx="667">
                  <c:v>66.7</c:v>
                </c:pt>
                <c:pt idx="668">
                  <c:v>66.8</c:v>
                </c:pt>
                <c:pt idx="669">
                  <c:v>66.900000000000006</c:v>
                </c:pt>
                <c:pt idx="670">
                  <c:v>67</c:v>
                </c:pt>
                <c:pt idx="671">
                  <c:v>67.100000000000009</c:v>
                </c:pt>
                <c:pt idx="672">
                  <c:v>67.2</c:v>
                </c:pt>
                <c:pt idx="673">
                  <c:v>67.3</c:v>
                </c:pt>
                <c:pt idx="674">
                  <c:v>67.400000000000006</c:v>
                </c:pt>
                <c:pt idx="675">
                  <c:v>67.5</c:v>
                </c:pt>
                <c:pt idx="676">
                  <c:v>67.600000000000009</c:v>
                </c:pt>
                <c:pt idx="677">
                  <c:v>67.7</c:v>
                </c:pt>
                <c:pt idx="678">
                  <c:v>67.8</c:v>
                </c:pt>
                <c:pt idx="679">
                  <c:v>67.900000000000006</c:v>
                </c:pt>
                <c:pt idx="680">
                  <c:v>68</c:v>
                </c:pt>
                <c:pt idx="681">
                  <c:v>68.100000000000009</c:v>
                </c:pt>
                <c:pt idx="682">
                  <c:v>68.2</c:v>
                </c:pt>
                <c:pt idx="683">
                  <c:v>68.3</c:v>
                </c:pt>
                <c:pt idx="684">
                  <c:v>68.400000000000006</c:v>
                </c:pt>
                <c:pt idx="685">
                  <c:v>68.5</c:v>
                </c:pt>
                <c:pt idx="686">
                  <c:v>68.600000000000009</c:v>
                </c:pt>
                <c:pt idx="687">
                  <c:v>68.7</c:v>
                </c:pt>
                <c:pt idx="688">
                  <c:v>68.8</c:v>
                </c:pt>
                <c:pt idx="689">
                  <c:v>68.900000000000006</c:v>
                </c:pt>
                <c:pt idx="690">
                  <c:v>69</c:v>
                </c:pt>
                <c:pt idx="691">
                  <c:v>69.100000000000009</c:v>
                </c:pt>
                <c:pt idx="692">
                  <c:v>69.2</c:v>
                </c:pt>
                <c:pt idx="693">
                  <c:v>69.3</c:v>
                </c:pt>
                <c:pt idx="694">
                  <c:v>69.400000000000006</c:v>
                </c:pt>
                <c:pt idx="695">
                  <c:v>69.5</c:v>
                </c:pt>
                <c:pt idx="696">
                  <c:v>69.600000000000009</c:v>
                </c:pt>
                <c:pt idx="697">
                  <c:v>69.7</c:v>
                </c:pt>
                <c:pt idx="698">
                  <c:v>69.8</c:v>
                </c:pt>
                <c:pt idx="699">
                  <c:v>69.900000000000006</c:v>
                </c:pt>
                <c:pt idx="700">
                  <c:v>70</c:v>
                </c:pt>
                <c:pt idx="701">
                  <c:v>70.100000000000009</c:v>
                </c:pt>
                <c:pt idx="702">
                  <c:v>70.2</c:v>
                </c:pt>
                <c:pt idx="703">
                  <c:v>70.3</c:v>
                </c:pt>
                <c:pt idx="704">
                  <c:v>70.400000000000006</c:v>
                </c:pt>
                <c:pt idx="705">
                  <c:v>70.5</c:v>
                </c:pt>
                <c:pt idx="706">
                  <c:v>70.600000000000009</c:v>
                </c:pt>
                <c:pt idx="707">
                  <c:v>70.7</c:v>
                </c:pt>
                <c:pt idx="708">
                  <c:v>70.8</c:v>
                </c:pt>
                <c:pt idx="709">
                  <c:v>70.900000000000006</c:v>
                </c:pt>
                <c:pt idx="710">
                  <c:v>71</c:v>
                </c:pt>
                <c:pt idx="711">
                  <c:v>71.100000000000009</c:v>
                </c:pt>
                <c:pt idx="712">
                  <c:v>71.2</c:v>
                </c:pt>
                <c:pt idx="713">
                  <c:v>71.3</c:v>
                </c:pt>
                <c:pt idx="714">
                  <c:v>71.400000000000006</c:v>
                </c:pt>
                <c:pt idx="715">
                  <c:v>71.5</c:v>
                </c:pt>
                <c:pt idx="716">
                  <c:v>71.600000000000009</c:v>
                </c:pt>
                <c:pt idx="717">
                  <c:v>71.7</c:v>
                </c:pt>
                <c:pt idx="718">
                  <c:v>71.8</c:v>
                </c:pt>
                <c:pt idx="719">
                  <c:v>71.900000000000006</c:v>
                </c:pt>
                <c:pt idx="720">
                  <c:v>72</c:v>
                </c:pt>
                <c:pt idx="721">
                  <c:v>72.100000000000009</c:v>
                </c:pt>
                <c:pt idx="722">
                  <c:v>72.2</c:v>
                </c:pt>
                <c:pt idx="723">
                  <c:v>72.3</c:v>
                </c:pt>
                <c:pt idx="724">
                  <c:v>72.400000000000006</c:v>
                </c:pt>
                <c:pt idx="725">
                  <c:v>72.5</c:v>
                </c:pt>
                <c:pt idx="726">
                  <c:v>72.600000000000009</c:v>
                </c:pt>
                <c:pt idx="727">
                  <c:v>72.7</c:v>
                </c:pt>
                <c:pt idx="728">
                  <c:v>72.8</c:v>
                </c:pt>
                <c:pt idx="729">
                  <c:v>72.900000000000006</c:v>
                </c:pt>
                <c:pt idx="730">
                  <c:v>73</c:v>
                </c:pt>
                <c:pt idx="731">
                  <c:v>73.100000000000009</c:v>
                </c:pt>
                <c:pt idx="732">
                  <c:v>73.2</c:v>
                </c:pt>
                <c:pt idx="733">
                  <c:v>73.3</c:v>
                </c:pt>
                <c:pt idx="734">
                  <c:v>73.400000000000006</c:v>
                </c:pt>
                <c:pt idx="735">
                  <c:v>73.5</c:v>
                </c:pt>
                <c:pt idx="736">
                  <c:v>73.600000000000009</c:v>
                </c:pt>
                <c:pt idx="737">
                  <c:v>73.7</c:v>
                </c:pt>
                <c:pt idx="738">
                  <c:v>73.8</c:v>
                </c:pt>
                <c:pt idx="739">
                  <c:v>73.900000000000006</c:v>
                </c:pt>
                <c:pt idx="740">
                  <c:v>74</c:v>
                </c:pt>
                <c:pt idx="741">
                  <c:v>74.100000000000009</c:v>
                </c:pt>
                <c:pt idx="742">
                  <c:v>74.2</c:v>
                </c:pt>
                <c:pt idx="743">
                  <c:v>74.3</c:v>
                </c:pt>
                <c:pt idx="744">
                  <c:v>74.400000000000006</c:v>
                </c:pt>
                <c:pt idx="745">
                  <c:v>74.5</c:v>
                </c:pt>
                <c:pt idx="746">
                  <c:v>74.600000000000009</c:v>
                </c:pt>
                <c:pt idx="747">
                  <c:v>74.7</c:v>
                </c:pt>
                <c:pt idx="748">
                  <c:v>74.8</c:v>
                </c:pt>
                <c:pt idx="749">
                  <c:v>74.900000000000006</c:v>
                </c:pt>
                <c:pt idx="750">
                  <c:v>75</c:v>
                </c:pt>
                <c:pt idx="751">
                  <c:v>75.100000000000009</c:v>
                </c:pt>
                <c:pt idx="752">
                  <c:v>75.2</c:v>
                </c:pt>
                <c:pt idx="753">
                  <c:v>75.3</c:v>
                </c:pt>
                <c:pt idx="754">
                  <c:v>75.400000000000006</c:v>
                </c:pt>
                <c:pt idx="755">
                  <c:v>75.5</c:v>
                </c:pt>
                <c:pt idx="756">
                  <c:v>75.600000000000009</c:v>
                </c:pt>
                <c:pt idx="757">
                  <c:v>75.7</c:v>
                </c:pt>
                <c:pt idx="758">
                  <c:v>75.8</c:v>
                </c:pt>
                <c:pt idx="759">
                  <c:v>75.900000000000006</c:v>
                </c:pt>
                <c:pt idx="760">
                  <c:v>76</c:v>
                </c:pt>
                <c:pt idx="761">
                  <c:v>76.100000000000009</c:v>
                </c:pt>
                <c:pt idx="762">
                  <c:v>76.2</c:v>
                </c:pt>
                <c:pt idx="763">
                  <c:v>76.3</c:v>
                </c:pt>
                <c:pt idx="764">
                  <c:v>76.400000000000006</c:v>
                </c:pt>
                <c:pt idx="765">
                  <c:v>76.5</c:v>
                </c:pt>
                <c:pt idx="766">
                  <c:v>76.600000000000009</c:v>
                </c:pt>
                <c:pt idx="767">
                  <c:v>76.7</c:v>
                </c:pt>
                <c:pt idx="768">
                  <c:v>76.800000000000011</c:v>
                </c:pt>
                <c:pt idx="769">
                  <c:v>76.900000000000006</c:v>
                </c:pt>
                <c:pt idx="770">
                  <c:v>77</c:v>
                </c:pt>
                <c:pt idx="771">
                  <c:v>77.100000000000009</c:v>
                </c:pt>
                <c:pt idx="772">
                  <c:v>77.2</c:v>
                </c:pt>
                <c:pt idx="773">
                  <c:v>77.300000000000011</c:v>
                </c:pt>
                <c:pt idx="774">
                  <c:v>77.400000000000006</c:v>
                </c:pt>
                <c:pt idx="775">
                  <c:v>77.5</c:v>
                </c:pt>
                <c:pt idx="776">
                  <c:v>77.600000000000009</c:v>
                </c:pt>
                <c:pt idx="777">
                  <c:v>77.7</c:v>
                </c:pt>
                <c:pt idx="778">
                  <c:v>77.800000000000011</c:v>
                </c:pt>
                <c:pt idx="779">
                  <c:v>77.900000000000006</c:v>
                </c:pt>
                <c:pt idx="780">
                  <c:v>78</c:v>
                </c:pt>
                <c:pt idx="781">
                  <c:v>78.100000000000009</c:v>
                </c:pt>
                <c:pt idx="782">
                  <c:v>78.2</c:v>
                </c:pt>
                <c:pt idx="783">
                  <c:v>78.300000000000011</c:v>
                </c:pt>
                <c:pt idx="784">
                  <c:v>78.400000000000006</c:v>
                </c:pt>
                <c:pt idx="785">
                  <c:v>78.5</c:v>
                </c:pt>
                <c:pt idx="786">
                  <c:v>78.600000000000009</c:v>
                </c:pt>
                <c:pt idx="787">
                  <c:v>78.7</c:v>
                </c:pt>
                <c:pt idx="788">
                  <c:v>78.800000000000011</c:v>
                </c:pt>
                <c:pt idx="789">
                  <c:v>78.900000000000006</c:v>
                </c:pt>
                <c:pt idx="790">
                  <c:v>79</c:v>
                </c:pt>
                <c:pt idx="791">
                  <c:v>79.100000000000009</c:v>
                </c:pt>
                <c:pt idx="792">
                  <c:v>79.2</c:v>
                </c:pt>
                <c:pt idx="793">
                  <c:v>79.300000000000011</c:v>
                </c:pt>
                <c:pt idx="794">
                  <c:v>79.400000000000006</c:v>
                </c:pt>
                <c:pt idx="795">
                  <c:v>79.5</c:v>
                </c:pt>
                <c:pt idx="796">
                  <c:v>79.600000000000009</c:v>
                </c:pt>
                <c:pt idx="797">
                  <c:v>79.7</c:v>
                </c:pt>
                <c:pt idx="798">
                  <c:v>79.800000000000011</c:v>
                </c:pt>
                <c:pt idx="799">
                  <c:v>79.900000000000006</c:v>
                </c:pt>
                <c:pt idx="800">
                  <c:v>80</c:v>
                </c:pt>
                <c:pt idx="801">
                  <c:v>80.100000000000009</c:v>
                </c:pt>
                <c:pt idx="802">
                  <c:v>80.2</c:v>
                </c:pt>
                <c:pt idx="803">
                  <c:v>80.300000000000011</c:v>
                </c:pt>
                <c:pt idx="804">
                  <c:v>80.400000000000006</c:v>
                </c:pt>
                <c:pt idx="805">
                  <c:v>80.5</c:v>
                </c:pt>
                <c:pt idx="806">
                  <c:v>80.600000000000009</c:v>
                </c:pt>
                <c:pt idx="807">
                  <c:v>80.7</c:v>
                </c:pt>
                <c:pt idx="808">
                  <c:v>80.800000000000011</c:v>
                </c:pt>
                <c:pt idx="809">
                  <c:v>80.900000000000006</c:v>
                </c:pt>
                <c:pt idx="810">
                  <c:v>81</c:v>
                </c:pt>
                <c:pt idx="811">
                  <c:v>81.100000000000009</c:v>
                </c:pt>
                <c:pt idx="812">
                  <c:v>81.2</c:v>
                </c:pt>
                <c:pt idx="813">
                  <c:v>81.300000000000011</c:v>
                </c:pt>
                <c:pt idx="814">
                  <c:v>81.400000000000006</c:v>
                </c:pt>
                <c:pt idx="815">
                  <c:v>81.5</c:v>
                </c:pt>
                <c:pt idx="816">
                  <c:v>81.600000000000009</c:v>
                </c:pt>
                <c:pt idx="817">
                  <c:v>81.7</c:v>
                </c:pt>
                <c:pt idx="818">
                  <c:v>81.800000000000011</c:v>
                </c:pt>
                <c:pt idx="819">
                  <c:v>81.900000000000006</c:v>
                </c:pt>
                <c:pt idx="820">
                  <c:v>82</c:v>
                </c:pt>
                <c:pt idx="821">
                  <c:v>82.100000000000009</c:v>
                </c:pt>
                <c:pt idx="822">
                  <c:v>82.2</c:v>
                </c:pt>
                <c:pt idx="823">
                  <c:v>82.300000000000011</c:v>
                </c:pt>
                <c:pt idx="824">
                  <c:v>82.4</c:v>
                </c:pt>
                <c:pt idx="825">
                  <c:v>82.5</c:v>
                </c:pt>
                <c:pt idx="826">
                  <c:v>82.600000000000009</c:v>
                </c:pt>
                <c:pt idx="827">
                  <c:v>82.7</c:v>
                </c:pt>
                <c:pt idx="828">
                  <c:v>82.800000000000011</c:v>
                </c:pt>
                <c:pt idx="829">
                  <c:v>82.9</c:v>
                </c:pt>
                <c:pt idx="830">
                  <c:v>83</c:v>
                </c:pt>
                <c:pt idx="831">
                  <c:v>83.100000000000009</c:v>
                </c:pt>
                <c:pt idx="832">
                  <c:v>83.2</c:v>
                </c:pt>
                <c:pt idx="833">
                  <c:v>83.300000000000011</c:v>
                </c:pt>
                <c:pt idx="834">
                  <c:v>83.4</c:v>
                </c:pt>
                <c:pt idx="835">
                  <c:v>83.5</c:v>
                </c:pt>
                <c:pt idx="836">
                  <c:v>83.600000000000009</c:v>
                </c:pt>
                <c:pt idx="837">
                  <c:v>83.7</c:v>
                </c:pt>
                <c:pt idx="838">
                  <c:v>83.800000000000011</c:v>
                </c:pt>
                <c:pt idx="839">
                  <c:v>83.9</c:v>
                </c:pt>
                <c:pt idx="840">
                  <c:v>84</c:v>
                </c:pt>
                <c:pt idx="841">
                  <c:v>84.100000000000009</c:v>
                </c:pt>
                <c:pt idx="842">
                  <c:v>84.2</c:v>
                </c:pt>
                <c:pt idx="843">
                  <c:v>84.300000000000011</c:v>
                </c:pt>
                <c:pt idx="844">
                  <c:v>84.4</c:v>
                </c:pt>
                <c:pt idx="845">
                  <c:v>84.5</c:v>
                </c:pt>
                <c:pt idx="846">
                  <c:v>84.600000000000009</c:v>
                </c:pt>
                <c:pt idx="847">
                  <c:v>84.7</c:v>
                </c:pt>
                <c:pt idx="848">
                  <c:v>84.800000000000011</c:v>
                </c:pt>
                <c:pt idx="849">
                  <c:v>84.9</c:v>
                </c:pt>
                <c:pt idx="850">
                  <c:v>85</c:v>
                </c:pt>
                <c:pt idx="851">
                  <c:v>85.100000000000009</c:v>
                </c:pt>
                <c:pt idx="852">
                  <c:v>85.2</c:v>
                </c:pt>
                <c:pt idx="853">
                  <c:v>85.300000000000011</c:v>
                </c:pt>
                <c:pt idx="854">
                  <c:v>85.4</c:v>
                </c:pt>
                <c:pt idx="855">
                  <c:v>85.5</c:v>
                </c:pt>
                <c:pt idx="856">
                  <c:v>85.600000000000009</c:v>
                </c:pt>
                <c:pt idx="857">
                  <c:v>85.7</c:v>
                </c:pt>
                <c:pt idx="858">
                  <c:v>85.800000000000011</c:v>
                </c:pt>
                <c:pt idx="859">
                  <c:v>85.9</c:v>
                </c:pt>
                <c:pt idx="860">
                  <c:v>86</c:v>
                </c:pt>
                <c:pt idx="861">
                  <c:v>86.100000000000009</c:v>
                </c:pt>
                <c:pt idx="862">
                  <c:v>86.2</c:v>
                </c:pt>
                <c:pt idx="863">
                  <c:v>86.300000000000011</c:v>
                </c:pt>
                <c:pt idx="864">
                  <c:v>86.4</c:v>
                </c:pt>
                <c:pt idx="865">
                  <c:v>86.5</c:v>
                </c:pt>
                <c:pt idx="866">
                  <c:v>86.600000000000009</c:v>
                </c:pt>
                <c:pt idx="867">
                  <c:v>86.7</c:v>
                </c:pt>
                <c:pt idx="868">
                  <c:v>86.800000000000011</c:v>
                </c:pt>
                <c:pt idx="869">
                  <c:v>86.9</c:v>
                </c:pt>
                <c:pt idx="870">
                  <c:v>87</c:v>
                </c:pt>
                <c:pt idx="871">
                  <c:v>87.100000000000009</c:v>
                </c:pt>
                <c:pt idx="872">
                  <c:v>87.2</c:v>
                </c:pt>
                <c:pt idx="873">
                  <c:v>87.300000000000011</c:v>
                </c:pt>
                <c:pt idx="874">
                  <c:v>87.4</c:v>
                </c:pt>
                <c:pt idx="875">
                  <c:v>87.5</c:v>
                </c:pt>
                <c:pt idx="876">
                  <c:v>87.600000000000009</c:v>
                </c:pt>
                <c:pt idx="877">
                  <c:v>87.7</c:v>
                </c:pt>
                <c:pt idx="878">
                  <c:v>87.800000000000011</c:v>
                </c:pt>
                <c:pt idx="879">
                  <c:v>87.9</c:v>
                </c:pt>
                <c:pt idx="880">
                  <c:v>88</c:v>
                </c:pt>
                <c:pt idx="881">
                  <c:v>88.100000000000009</c:v>
                </c:pt>
                <c:pt idx="882">
                  <c:v>88.2</c:v>
                </c:pt>
                <c:pt idx="883">
                  <c:v>88.300000000000011</c:v>
                </c:pt>
                <c:pt idx="884">
                  <c:v>88.4</c:v>
                </c:pt>
                <c:pt idx="885">
                  <c:v>88.5</c:v>
                </c:pt>
                <c:pt idx="886">
                  <c:v>88.600000000000009</c:v>
                </c:pt>
                <c:pt idx="887">
                  <c:v>88.7</c:v>
                </c:pt>
                <c:pt idx="888">
                  <c:v>88.800000000000011</c:v>
                </c:pt>
                <c:pt idx="889">
                  <c:v>88.9</c:v>
                </c:pt>
                <c:pt idx="890">
                  <c:v>89</c:v>
                </c:pt>
                <c:pt idx="891">
                  <c:v>89.100000000000009</c:v>
                </c:pt>
                <c:pt idx="892">
                  <c:v>89.2</c:v>
                </c:pt>
                <c:pt idx="893">
                  <c:v>89.300000000000011</c:v>
                </c:pt>
                <c:pt idx="894">
                  <c:v>89.4</c:v>
                </c:pt>
                <c:pt idx="895">
                  <c:v>89.5</c:v>
                </c:pt>
                <c:pt idx="896">
                  <c:v>89.600000000000009</c:v>
                </c:pt>
                <c:pt idx="897">
                  <c:v>89.7</c:v>
                </c:pt>
                <c:pt idx="898">
                  <c:v>89.800000000000011</c:v>
                </c:pt>
                <c:pt idx="899">
                  <c:v>89.9</c:v>
                </c:pt>
                <c:pt idx="900">
                  <c:v>90</c:v>
                </c:pt>
              </c:numCache>
            </c:numRef>
          </c:xVal>
          <c:yVal>
            <c:numRef>
              <c:f>SIRS!$C$4:$C$904</c:f>
              <c:numCache>
                <c:formatCode>0.00E+00</c:formatCode>
                <c:ptCount val="901"/>
                <c:pt idx="0" formatCode="General">
                  <c:v>1</c:v>
                </c:pt>
                <c:pt idx="1">
                  <c:v>1.08</c:v>
                </c:pt>
                <c:pt idx="2">
                  <c:v>1.16639892</c:v>
                </c:pt>
                <c:pt idx="3">
                  <c:v>1.2597084077361234</c:v>
                </c:pt>
                <c:pt idx="4">
                  <c:v>1.3604809916588909</c:v>
                </c:pt>
                <c:pt idx="5">
                  <c:v>1.4693133423418383</c:v>
                </c:pt>
                <c:pt idx="6">
                  <c:v>1.5868497932545433</c:v>
                </c:pt>
                <c:pt idx="7">
                  <c:v>1.7137861413884241</c:v>
                </c:pt>
                <c:pt idx="8">
                  <c:v>1.8508737498191481</c:v>
                </c:pt>
                <c:pt idx="9">
                  <c:v>1.9989239760053679</c:v>
                </c:pt>
                <c:pt idx="10">
                  <c:v>2.1588129514681866</c:v>
                </c:pt>
                <c:pt idx="11">
                  <c:v>2.3314867404781681</c:v>
                </c:pt>
                <c:pt idx="12">
                  <c:v>2.5179669075062314</c:v>
                </c:pt>
                <c:pt idx="13">
                  <c:v>2.7193565254812597</c:v>
                </c:pt>
                <c:pt idx="14">
                  <c:v>2.9368466593510791</c:v>
                </c:pt>
                <c:pt idx="15">
                  <c:v>3.1717233620754079</c:v>
                </c:pt>
                <c:pt idx="16">
                  <c:v>3.4253752230007066</c:v>
                </c:pt>
                <c:pt idx="17">
                  <c:v>3.6993015115892192</c:v>
                </c:pt>
                <c:pt idx="18">
                  <c:v>3.995120962709906</c:v>
                </c:pt>
                <c:pt idx="19">
                  <c:v>4.3145812531597389</c:v>
                </c:pt>
                <c:pt idx="20">
                  <c:v>4.6595692227824754</c:v>
                </c:pt>
                <c:pt idx="21">
                  <c:v>5.032121897501173</c:v>
                </c:pt>
                <c:pt idx="22">
                  <c:v>5.4344383757929355</c:v>
                </c:pt>
                <c:pt idx="23">
                  <c:v>5.8688926446220737</c:v>
                </c:pt>
                <c:pt idx="24">
                  <c:v>6.3380473956229748</c:v>
                </c:pt>
                <c:pt idx="25">
                  <c:v>6.8446689173977759</c:v>
                </c:pt>
                <c:pt idx="26">
                  <c:v>7.3917431451767497</c:v>
                </c:pt>
                <c:pt idx="27">
                  <c:v>7.9824929547899792</c:v>
                </c:pt>
                <c:pt idx="28">
                  <c:v>8.6203967939245789</c:v>
                </c:pt>
                <c:pt idx="29">
                  <c:v>9.3092087499970297</c:v>
                </c:pt>
                <c:pt idx="30">
                  <c:v>10.052980160656865</c:v>
                </c:pt>
                <c:pt idx="31">
                  <c:v>10.856082879953716</c:v>
                </c:pt>
                <c:pt idx="32">
                  <c:v>11.723234320537836</c:v>
                </c:pt>
                <c:pt idx="33">
                  <c:v>12.659524399911845</c:v>
                </c:pt>
                <c:pt idx="34">
                  <c:v>13.670444526688817</c:v>
                </c:pt>
                <c:pt idx="35">
                  <c:v>14.761918771010615</c:v>
                </c:pt>
                <c:pt idx="36">
                  <c:v>15.940337371701801</c:v>
                </c:pt>
                <c:pt idx="37">
                  <c:v>17.212592741327416</c:v>
                </c:pt>
                <c:pt idx="38">
                  <c:v>18.586118139021682</c:v>
                </c:pt>
                <c:pt idx="39">
                  <c:v>20.068929189675917</c:v>
                </c:pt>
                <c:pt idx="40">
                  <c:v>21.669668436713597</c:v>
                </c:pt>
                <c:pt idx="41">
                  <c:v>23.39765312411064</c:v>
                </c:pt>
                <c:pt idx="42">
                  <c:v>25.262926411382537</c:v>
                </c:pt>
                <c:pt idx="43">
                  <c:v>27.276312232767111</c:v>
                </c:pt>
                <c:pt idx="44">
                  <c:v>29.449474018553577</c:v>
                </c:pt>
                <c:pt idx="45">
                  <c:v>31.794977502171431</c:v>
                </c:pt>
                <c:pt idx="46">
                  <c:v>34.32635784093037</c:v>
                </c:pt>
                <c:pt idx="47">
                  <c:v>37.058191280809268</c:v>
                </c:pt>
                <c:pt idx="48">
                  <c:v>40.006171595972965</c:v>
                </c:pt>
                <c:pt idx="49">
                  <c:v>43.187191531216364</c:v>
                </c:pt>
                <c:pt idx="50">
                  <c:v>46.619429469672149</c:v>
                </c:pt>
                <c:pt idx="51">
                  <c:v>50.322441538144844</c:v>
                </c:pt>
                <c:pt idx="52">
                  <c:v>54.317259347508347</c:v>
                </c:pt>
                <c:pt idx="53">
                  <c:v>58.626493544754794</c:v>
                </c:pt>
                <c:pt idx="54">
                  <c:v>63.274443325392021</c:v>
                </c:pt>
                <c:pt idx="55">
                  <c:v>68.287212018677337</c:v>
                </c:pt>
                <c:pt idx="56">
                  <c:v>73.692828812189106</c:v>
                </c:pt>
                <c:pt idx="57">
                  <c:v>79.521376624823532</c:v>
                </c:pt>
                <c:pt idx="58">
                  <c:v>85.805126066597893</c:v>
                </c:pt>
                <c:pt idx="59">
                  <c:v>92.578675337554145</c:v>
                </c:pt>
                <c:pt idx="60">
                  <c:v>99.879095814256701</c:v>
                </c:pt>
                <c:pt idx="61">
                  <c:v>107.74608294828766</c:v>
                </c:pt>
                <c:pt idx="62">
                  <c:v>116.22211195392784</c:v>
                </c:pt>
                <c:pt idx="63">
                  <c:v>125.35259758879054</c:v>
                </c:pt>
                <c:pt idx="64">
                  <c:v>135.18605712822804</c:v>
                </c:pt>
                <c:pt idx="65">
                  <c:v>145.77427539832871</c:v>
                </c:pt>
                <c:pt idx="66">
                  <c:v>157.17247045957436</c:v>
                </c:pt>
                <c:pt idx="67">
                  <c:v>169.4394582199406</c:v>
                </c:pt>
                <c:pt idx="68">
                  <c:v>182.63781389860765</c:v>
                </c:pt>
                <c:pt idx="69">
                  <c:v>196.83402785584261</c:v>
                </c:pt>
                <c:pt idx="70">
                  <c:v>212.09865284765655</c:v>
                </c:pt>
                <c:pt idx="71">
                  <c:v>228.50643925270114</c:v>
                </c:pt>
                <c:pt idx="72">
                  <c:v>246.13645425152686</c:v>
                </c:pt>
                <c:pt idx="73">
                  <c:v>265.07218031392961</c:v>
                </c:pt>
                <c:pt idx="74">
                  <c:v>285.40158766941204</c:v>
                </c:pt>
                <c:pt idx="75">
                  <c:v>307.21717470165322</c:v>
                </c:pt>
                <c:pt idx="76">
                  <c:v>330.61596942593525</c:v>
                </c:pt>
                <c:pt idx="77">
                  <c:v>355.69948438778647</c:v>
                </c:pt>
                <c:pt idx="78">
                  <c:v>382.57361647502125</c:v>
                </c:pt>
                <c:pt idx="79">
                  <c:v>411.34848228240162</c:v>
                </c:pt>
                <c:pt idx="80">
                  <c:v>442.13817883298458</c:v>
                </c:pt>
                <c:pt idx="81">
                  <c:v>475.06045867467134</c:v>
                </c:pt>
                <c:pt idx="82">
                  <c:v>510.23630767450106</c:v>
                </c:pt>
                <c:pt idx="83">
                  <c:v>547.78941327585142</c:v>
                </c:pt>
                <c:pt idx="84">
                  <c:v>587.84551062370122</c:v>
                </c:pt>
                <c:pt idx="85">
                  <c:v>630.53159386944469</c:v>
                </c:pt>
                <c:pt idx="86">
                  <c:v>675.97498021848094</c:v>
                </c:pt>
                <c:pt idx="87">
                  <c:v>724.30221496938293</c:v>
                </c:pt>
                <c:pt idx="88">
                  <c:v>775.63780700905579</c:v>
                </c:pt>
                <c:pt idx="89">
                  <c:v>830.10278607510122</c:v>
                </c:pt>
                <c:pt idx="90">
                  <c:v>887.81307567663634</c:v>
                </c:pt>
                <c:pt idx="91">
                  <c:v>948.87767897523304</c:v>
                </c:pt>
                <c:pt idx="92">
                  <c:v>1013.3966792531706</c:v>
                </c:pt>
                <c:pt idx="93">
                  <c:v>1081.4590618998122</c:v>
                </c:pt>
                <c:pt idx="94">
                  <c:v>1153.1403711586154</c:v>
                </c:pt>
                <c:pt idx="95">
                  <c:v>1228.5002221814775</c:v>
                </c:pt>
                <c:pt idx="96">
                  <c:v>1307.5796971589532</c:v>
                </c:pt>
                <c:pt idx="97">
                  <c:v>1390.3986632866925</c:v>
                </c:pt>
                <c:pt idx="98">
                  <c:v>1476.953059857273</c:v>
                </c:pt>
                <c:pt idx="99">
                  <c:v>1567.2122115047177</c:v>
                </c:pt>
                <c:pt idx="100">
                  <c:v>1661.1162341492081</c:v>
                </c:pt>
                <c:pt idx="101">
                  <c:v>1758.5736089675684</c:v>
                </c:pt>
                <c:pt idx="102">
                  <c:v>1859.4590071411985</c:v>
                </c:pt>
                <c:pt idx="103">
                  <c:v>1963.6114535345928</c:v>
                </c:pt>
                <c:pt idx="104">
                  <c:v>2070.8329201336578</c:v>
                </c:pt>
                <c:pt idx="105">
                  <c:v>2180.8874393422675</c:v>
                </c:pt>
                <c:pt idx="106">
                  <c:v>2293.5008224937524</c:v>
                </c:pt>
                <c:pt idx="107">
                  <c:v>2408.3610597205666</c:v>
                </c:pt>
                <c:pt idx="108">
                  <c:v>2525.1194633911709</c:v>
                </c:pt>
                <c:pt idx="109">
                  <c:v>2643.3925986948939</c:v>
                </c:pt>
                <c:pt idx="110">
                  <c:v>2762.7650219866541</c:v>
                </c:pt>
                <c:pt idx="111">
                  <c:v>2882.7928209037932</c:v>
                </c:pt>
                <c:pt idx="112">
                  <c:v>3003.0079211030002</c:v>
                </c:pt>
                <c:pt idx="113">
                  <c:v>3122.9230941233945</c:v>
                </c:pt>
                <c:pt idx="114">
                  <c:v>3242.0375709969317</c:v>
                </c:pt>
                <c:pt idx="115">
                  <c:v>3359.8431385733984</c:v>
                </c:pt>
                <c:pt idx="116">
                  <c:v>3475.8305718816282</c:v>
                </c:pt>
                <c:pt idx="117">
                  <c:v>3589.4962378403616</c:v>
                </c:pt>
                <c:pt idx="118">
                  <c:v>3700.3486945921627</c:v>
                </c:pt>
                <c:pt idx="119">
                  <c:v>3807.9151075624595</c:v>
                </c:pt>
                <c:pt idx="120">
                  <c:v>3911.7473084170165</c:v>
                </c:pt>
                <c:pt idx="121">
                  <c:v>4011.4273362045965</c:v>
                </c:pt>
                <c:pt idx="122">
                  <c:v>4106.5723203609614</c:v>
                </c:pt>
                <c:pt idx="123">
                  <c:v>4196.8385916479174</c:v>
                </c:pt>
                <c:pt idx="124">
                  <c:v>4281.924937850903</c:v>
                </c:pt>
                <c:pt idx="125">
                  <c:v>4361.5749542648873</c:v>
                </c:pt>
                <c:pt idx="126">
                  <c:v>4435.5784726911706</c:v>
                </c:pt>
                <c:pt idx="127">
                  <c:v>4503.7720849664756</c:v>
                </c:pt>
                <c:pt idx="128">
                  <c:v>4566.0388063026548</c:v>
                </c:pt>
                <c:pt idx="129">
                  <c:v>4622.3069486250506</c:v>
                </c:pt>
                <c:pt idx="130">
                  <c:v>4672.5482937641127</c:v>
                </c:pt>
                <c:pt idx="131">
                  <c:v>4716.7756703144505</c:v>
                </c:pt>
                <c:pt idx="132">
                  <c:v>4755.0400461773697</c:v>
                </c:pt>
                <c:pt idx="133">
                  <c:v>4787.4272515572311</c:v>
                </c:pt>
                <c:pt idx="134">
                  <c:v>4814.0544450840316</c:v>
                </c:pt>
                <c:pt idx="135">
                  <c:v>4835.0664295777196</c:v>
                </c:pt>
                <c:pt idx="136">
                  <c:v>4850.6319146567585</c:v>
                </c:pt>
                <c:pt idx="137">
                  <c:v>4860.9398118551562</c:v>
                </c:pt>
                <c:pt idx="138">
                  <c:v>4866.1956350402761</c:v>
                </c:pt>
                <c:pt idx="139">
                  <c:v>4866.6180655192002</c:v>
                </c:pt>
                <c:pt idx="140">
                  <c:v>4862.4357279617952</c:v>
                </c:pt>
                <c:pt idx="141">
                  <c:v>4853.8842106908096</c:v>
                </c:pt>
                <c:pt idx="142">
                  <c:v>4841.2033523869959</c:v>
                </c:pt>
                <c:pt idx="143">
                  <c:v>4824.6348070888343</c:v>
                </c:pt>
                <c:pt idx="144">
                  <c:v>4804.4198906705833</c:v>
                </c:pt>
                <c:pt idx="145">
                  <c:v>4780.7977047979193</c:v>
                </c:pt>
                <c:pt idx="146">
                  <c:v>4754.0035286474995</c:v>
                </c:pt>
                <c:pt idx="147">
                  <c:v>4724.2674643383489</c:v>
                </c:pt>
                <c:pt idx="148">
                  <c:v>4691.8133189235077</c:v>
                </c:pt>
                <c:pt idx="149">
                  <c:v>4656.85770377272</c:v>
                </c:pt>
                <c:pt idx="150">
                  <c:v>4619.6093310755105</c:v>
                </c:pt>
                <c:pt idx="151">
                  <c:v>4580.2684868450615</c:v>
                </c:pt>
                <c:pt idx="152">
                  <c:v>4539.0266600523328</c:v>
                </c:pt>
                <c:pt idx="153">
                  <c:v>4496.0663082264409</c:v>
                </c:pt>
                <c:pt idx="154">
                  <c:v>4451.5607408977085</c:v>
                </c:pt>
                <c:pt idx="155">
                  <c:v>4405.6741035281675</c:v>
                </c:pt>
                <c:pt idx="156">
                  <c:v>4358.5614459824974</c:v>
                </c:pt>
                <c:pt idx="157">
                  <c:v>4310.368861069076</c:v>
                </c:pt>
                <c:pt idx="158">
                  <c:v>4261.2336801697747</c:v>
                </c:pt>
                <c:pt idx="159">
                  <c:v>4211.284714435672</c:v>
                </c:pt>
                <c:pt idx="160">
                  <c:v>4160.6425314227517</c:v>
                </c:pt>
                <c:pt idx="161">
                  <c:v>4109.4197583552723</c:v>
                </c:pt>
                <c:pt idx="162">
                  <c:v>4057.7214044211996</c:v>
                </c:pt>
                <c:pt idx="163">
                  <c:v>4005.6451956163287</c:v>
                </c:pt>
                <c:pt idx="164">
                  <c:v>3953.2819166590043</c:v>
                </c:pt>
                <c:pt idx="165">
                  <c:v>3900.7157553966249</c:v>
                </c:pt>
                <c:pt idx="166">
                  <c:v>3848.0246459222208</c:v>
                </c:pt>
                <c:pt idx="167">
                  <c:v>3795.280607319803</c:v>
                </c:pt>
                <c:pt idx="168">
                  <c:v>3742.5500755676567</c:v>
                </c:pt>
                <c:pt idx="169">
                  <c:v>3689.8942266566778</c:v>
                </c:pt>
                <c:pt idx="170">
                  <c:v>3637.3692894338756</c:v>
                </c:pt>
                <c:pt idx="171">
                  <c:v>3585.0268470669148</c:v>
                </c:pt>
                <c:pt idx="172">
                  <c:v>3532.9141263514271</c:v>
                </c:pt>
                <c:pt idx="173">
                  <c:v>3481.074274355783</c:v>
                </c:pt>
                <c:pt idx="174">
                  <c:v>3429.5466221246347</c:v>
                </c:pt>
                <c:pt idx="175">
                  <c:v>3378.3669353487608</c:v>
                </c:pt>
                <c:pt idx="176">
                  <c:v>3327.5676520600941</c:v>
                </c:pt>
                <c:pt idx="177">
                  <c:v>3277.1781075321246</c:v>
                </c:pt>
                <c:pt idx="178">
                  <c:v>3227.2247466615827</c:v>
                </c:pt>
                <c:pt idx="179">
                  <c:v>3177.7313241812499</c:v>
                </c:pt>
                <c:pt idx="180">
                  <c:v>3128.7190931093478</c:v>
                </c:pt>
                <c:pt idx="181">
                  <c:v>3080.2069818811874</c:v>
                </c:pt>
                <c:pt idx="182">
                  <c:v>3032.2117606362144</c:v>
                </c:pt>
                <c:pt idx="183">
                  <c:v>2984.7481971504758</c:v>
                </c:pt>
                <c:pt idx="184">
                  <c:v>2937.8292029127992</c:v>
                </c:pt>
                <c:pt idx="185">
                  <c:v>2891.4659698442483</c:v>
                </c:pt>
                <c:pt idx="186">
                  <c:v>2845.668098156088</c:v>
                </c:pt>
                <c:pt idx="187">
                  <c:v>2800.4437158327546</c:v>
                </c:pt>
                <c:pt idx="188">
                  <c:v>2755.7995902141611</c:v>
                </c:pt>
                <c:pt idx="189">
                  <c:v>2711.7412321369125</c:v>
                </c:pt>
                <c:pt idx="190">
                  <c:v>2668.2729930773608</c:v>
                </c:pt>
                <c:pt idx="191">
                  <c:v>2625.398155721457</c:v>
                </c:pt>
                <c:pt idx="192">
                  <c:v>2583.119018367534</c:v>
                </c:pt>
                <c:pt idx="193">
                  <c:v>2541.4369735488644</c:v>
                </c:pt>
                <c:pt idx="194">
                  <c:v>2500.3525812433941</c:v>
                </c:pt>
                <c:pt idx="195">
                  <c:v>2459.8656370186868</c:v>
                </c:pt>
                <c:pt idx="196">
                  <c:v>2419.9752354410534</c:v>
                </c:pt>
                <c:pt idx="197">
                  <c:v>2380.6798290591996</c:v>
                </c:pt>
                <c:pt idx="198">
                  <c:v>2341.9772832546387</c:v>
                </c:pt>
                <c:pt idx="199">
                  <c:v>2303.8649272336843</c:v>
                </c:pt>
                <c:pt idx="200">
                  <c:v>2266.3396014190675</c:v>
                </c:pt>
                <c:pt idx="201">
                  <c:v>2229.397701483224</c:v>
                </c:pt>
                <c:pt idx="202">
                  <c:v>2193.0352192500259</c:v>
                </c:pt>
                <c:pt idx="203">
                  <c:v>2157.2477806772508</c:v>
                </c:pt>
                <c:pt idx="204">
                  <c:v>2122.0306811183468</c:v>
                </c:pt>
                <c:pt idx="205">
                  <c:v>2087.3789180490867</c:v>
                </c:pt>
                <c:pt idx="206">
                  <c:v>2053.2872214324693</c:v>
                </c:pt>
                <c:pt idx="207">
                  <c:v>2019.7500818837125</c:v>
                </c:pt>
                <c:pt idx="208">
                  <c:v>1986.7617767863628</c:v>
                </c:pt>
                <c:pt idx="209">
                  <c:v>1954.3163945003889</c:v>
                </c:pt>
                <c:pt idx="210">
                  <c:v>1922.4078567936085</c:v>
                </c:pt>
                <c:pt idx="211">
                  <c:v>1891.0299396188855</c:v>
                </c:pt>
                <c:pt idx="212">
                  <c:v>1860.1762923511942</c:v>
                </c:pt>
                <c:pt idx="213">
                  <c:v>1829.8404555908594</c:v>
                </c:pt>
                <c:pt idx="214">
                  <c:v>1800.0158776319972</c:v>
                </c:pt>
                <c:pt idx="215">
                  <c:v>1770.6959296883979</c:v>
                </c:pt>
                <c:pt idx="216">
                  <c:v>1741.8739199627437</c:v>
                </c:pt>
                <c:pt idx="217">
                  <c:v>1713.5431066391614</c:v>
                </c:pt>
                <c:pt idx="218">
                  <c:v>1685.6967098735918</c:v>
                </c:pt>
                <c:pt idx="219">
                  <c:v>1658.3279228513352</c:v>
                </c:pt>
                <c:pt idx="220">
                  <c:v>1631.4299219763573</c:v>
                </c:pt>
                <c:pt idx="221">
                  <c:v>1604.995876252485</c:v>
                </c:pt>
                <c:pt idx="222">
                  <c:v>1579.0189559124913</c:v>
                </c:pt>
                <c:pt idx="223">
                  <c:v>1553.492340347206</c:v>
                </c:pt>
                <c:pt idx="224">
                  <c:v>1528.4092253832121</c:v>
                </c:pt>
                <c:pt idx="225">
                  <c:v>1503.7628299543433</c:v>
                </c:pt>
                <c:pt idx="226">
                  <c:v>1479.5464022091012</c:v>
                </c:pt>
                <c:pt idx="227">
                  <c:v>1455.7532250932179</c:v>
                </c:pt>
                <c:pt idx="228">
                  <c:v>1432.3766214439031</c:v>
                </c:pt>
                <c:pt idx="229">
                  <c:v>1409.4099586298198</c:v>
                </c:pt>
                <c:pt idx="230">
                  <c:v>1386.8466527685025</c:v>
                </c:pt>
                <c:pt idx="231">
                  <c:v>1364.6801725507678</c:v>
                </c:pt>
                <c:pt idx="232">
                  <c:v>1342.904042699658</c:v>
                </c:pt>
                <c:pt idx="233">
                  <c:v>1321.5118470895827</c:v>
                </c:pt>
                <c:pt idx="234">
                  <c:v>1300.4972315495795</c:v>
                </c:pt>
                <c:pt idx="235">
                  <c:v>1279.8539063729913</c:v>
                </c:pt>
                <c:pt idx="236">
                  <c:v>1259.5756485543525</c:v>
                </c:pt>
                <c:pt idx="237">
                  <c:v>1239.6563037728645</c:v>
                </c:pt>
                <c:pt idx="238">
                  <c:v>1220.0897881405351</c:v>
                </c:pt>
                <c:pt idx="239">
                  <c:v>1200.8700897318372</c:v>
                </c:pt>
                <c:pt idx="240">
                  <c:v>1181.9912699106058</c:v>
                </c:pt>
                <c:pt idx="241">
                  <c:v>1163.4474644688366</c:v>
                </c:pt>
                <c:pt idx="242">
                  <c:v>1145.2328845910642</c:v>
                </c:pt>
                <c:pt idx="243">
                  <c:v>1127.3418176570769</c:v>
                </c:pt>
                <c:pt idx="244">
                  <c:v>1109.7686278948759</c:v>
                </c:pt>
                <c:pt idx="245">
                  <c:v>1092.5077568949821</c:v>
                </c:pt>
                <c:pt idx="246">
                  <c:v>1075.5537239964588</c:v>
                </c:pt>
                <c:pt idx="247">
                  <c:v>1058.9011265543165</c:v>
                </c:pt>
                <c:pt idx="248">
                  <c:v>1042.5446400973276</c:v>
                </c:pt>
                <c:pt idx="249">
                  <c:v>1026.4790183846701</c:v>
                </c:pt>
                <c:pt idx="250">
                  <c:v>1010.6990933692628</c:v>
                </c:pt>
                <c:pt idx="251">
                  <c:v>995.19977507512317</c:v>
                </c:pt>
                <c:pt idx="252">
                  <c:v>979.97605139559641</c:v>
                </c:pt>
                <c:pt idx="253">
                  <c:v>965.02298781883928</c:v>
                </c:pt>
                <c:pt idx="254">
                  <c:v>950.33572708652378</c:v>
                </c:pt>
                <c:pt idx="255">
                  <c:v>935.90948879132111</c:v>
                </c:pt>
                <c:pt idx="256">
                  <c:v>921.73956891835655</c:v>
                </c:pt>
                <c:pt idx="257">
                  <c:v>907.82133933547902</c:v>
                </c:pt>
                <c:pt idx="258">
                  <c:v>894.15024723686213</c:v>
                </c:pt>
                <c:pt idx="259">
                  <c:v>880.7218145441534</c:v>
                </c:pt>
                <c:pt idx="260">
                  <c:v>867.53163726910032</c:v>
                </c:pt>
                <c:pt idx="261">
                  <c:v>854.57538484132181</c:v>
                </c:pt>
                <c:pt idx="262">
                  <c:v>841.84879940464202</c:v>
                </c:pt>
                <c:pt idx="263">
                  <c:v>829.34769508517309</c:v>
                </c:pt>
                <c:pt idx="264">
                  <c:v>817.06795723411858</c:v>
                </c:pt>
                <c:pt idx="265">
                  <c:v>805.00554164806317</c:v>
                </c:pt>
                <c:pt idx="266">
                  <c:v>793.15647376932804</c:v>
                </c:pt>
                <c:pt idx="267">
                  <c:v>781.5168478687923</c:v>
                </c:pt>
                <c:pt idx="268">
                  <c:v>770.08282621341596</c:v>
                </c:pt>
                <c:pt idx="269">
                  <c:v>758.85063822054337</c:v>
                </c:pt>
                <c:pt idx="270">
                  <c:v>747.81657960092377</c:v>
                </c:pt>
                <c:pt idx="271">
                  <c:v>736.97701149224542</c:v>
                </c:pt>
                <c:pt idx="272">
                  <c:v>726.32835958485703</c:v>
                </c:pt>
                <c:pt idx="273">
                  <c:v>715.86711324122814</c:v>
                </c:pt>
                <c:pt idx="274">
                  <c:v>705.58982461059065</c:v>
                </c:pt>
                <c:pt idx="275">
                  <c:v>695.49310774009723</c:v>
                </c:pt>
                <c:pt idx="276">
                  <c:v>685.57363768373773</c:v>
                </c:pt>
                <c:pt idx="277">
                  <c:v>675.82814961016072</c:v>
                </c:pt>
                <c:pt idx="278">
                  <c:v>666.25343791046203</c:v>
                </c:pt>
                <c:pt idx="279">
                  <c:v>656.84635530692458</c:v>
                </c:pt>
                <c:pt idx="280">
                  <c:v>647.60381196361504</c:v>
                </c:pt>
                <c:pt idx="281">
                  <c:v>638.52277459967593</c:v>
                </c:pt>
                <c:pt idx="282">
                  <c:v>629.60026560608389</c:v>
                </c:pt>
                <c:pt idx="283">
                  <c:v>620.83336216658472</c:v>
                </c:pt>
                <c:pt idx="284">
                  <c:v>612.21919538345708</c:v>
                </c:pt>
                <c:pt idx="285">
                  <c:v>603.75494940870419</c:v>
                </c:pt>
                <c:pt idx="286">
                  <c:v>595.43786058122043</c:v>
                </c:pt>
                <c:pt idx="287">
                  <c:v>587.26521657043554</c:v>
                </c:pt>
                <c:pt idx="288">
                  <c:v>579.23435552689182</c:v>
                </c:pt>
                <c:pt idx="289">
                  <c:v>571.34266524016994</c:v>
                </c:pt>
                <c:pt idx="290">
                  <c:v>563.58758230454066</c:v>
                </c:pt>
                <c:pt idx="291">
                  <c:v>555.96659129268335</c:v>
                </c:pt>
                <c:pt idx="292">
                  <c:v>548.47722393777678</c:v>
                </c:pt>
                <c:pt idx="293">
                  <c:v>541.11705832424013</c:v>
                </c:pt>
                <c:pt idx="294">
                  <c:v>533.88371808736667</c:v>
                </c:pt>
                <c:pt idx="295">
                  <c:v>526.77487162207149</c:v>
                </c:pt>
                <c:pt idx="296">
                  <c:v>519.78823130094372</c:v>
                </c:pt>
                <c:pt idx="297">
                  <c:v>512.92155270177227</c:v>
                </c:pt>
                <c:pt idx="298">
                  <c:v>506.17263384469152</c:v>
                </c:pt>
                <c:pt idx="299">
                  <c:v>499.5393144390714</c:v>
                </c:pt>
                <c:pt idx="300">
                  <c:v>493.01947514025761</c:v>
                </c:pt>
                <c:pt idx="301">
                  <c:v>486.61103681624934</c:v>
                </c:pt>
                <c:pt idx="302">
                  <c:v>480.31195982438538</c:v>
                </c:pt>
                <c:pt idx="303">
                  <c:v>474.12024329809208</c:v>
                </c:pt>
                <c:pt idx="304">
                  <c:v>468.03392444373446</c:v>
                </c:pt>
                <c:pt idx="305">
                  <c:v>462.05107784759593</c:v>
                </c:pt>
                <c:pt idx="306">
                  <c:v>456.16981479300046</c:v>
                </c:pt>
                <c:pt idx="307">
                  <c:v>450.38828258757934</c:v>
                </c:pt>
                <c:pt idx="308">
                  <c:v>444.70466390067332</c:v>
                </c:pt>
                <c:pt idx="309">
                  <c:v>439.11717611085078</c:v>
                </c:pt>
                <c:pt idx="310">
                  <c:v>433.62407066351398</c:v>
                </c:pt>
                <c:pt idx="311">
                  <c:v>428.22363243855574</c:v>
                </c:pt>
                <c:pt idx="312">
                  <c:v>422.91417912802211</c:v>
                </c:pt>
                <c:pt idx="313">
                  <c:v>417.69406062372764</c:v>
                </c:pt>
                <c:pt idx="314">
                  <c:v>412.56165841476479</c:v>
                </c:pt>
                <c:pt idx="315">
                  <c:v>407.51538499484207</c:v>
                </c:pt>
                <c:pt idx="316">
                  <c:v>402.55368327937913</c:v>
                </c:pt>
                <c:pt idx="317">
                  <c:v>397.67502603228297</c:v>
                </c:pt>
                <c:pt idx="318">
                  <c:v>392.87791530232414</c:v>
                </c:pt>
                <c:pt idx="319">
                  <c:v>388.16088186902692</c:v>
                </c:pt>
                <c:pt idx="320">
                  <c:v>383.52248469798491</c:v>
                </c:pt>
                <c:pt idx="321">
                  <c:v>378.96131040550819</c:v>
                </c:pt>
                <c:pt idx="322">
                  <c:v>374.47597273250653</c:v>
                </c:pt>
                <c:pt idx="323">
                  <c:v>370.06511202750926</c:v>
                </c:pt>
                <c:pt idx="324">
                  <c:v>365.72739473871997</c:v>
                </c:pt>
                <c:pt idx="325">
                  <c:v>361.46151291500252</c:v>
                </c:pt>
                <c:pt idx="326">
                  <c:v>357.26618371569231</c:v>
                </c:pt>
                <c:pt idx="327">
                  <c:v>353.14014892912439</c:v>
                </c:pt>
                <c:pt idx="328">
                  <c:v>349.08217449977042</c:v>
                </c:pt>
                <c:pt idx="329">
                  <c:v>345.09105006387273</c:v>
                </c:pt>
                <c:pt idx="330">
                  <c:v>341.16558849346427</c:v>
                </c:pt>
                <c:pt idx="331">
                  <c:v>337.30462544866236</c:v>
                </c:pt>
                <c:pt idx="332">
                  <c:v>333.50701893812186</c:v>
                </c:pt>
                <c:pt idx="333">
                  <c:v>329.77164888753475</c:v>
                </c:pt>
                <c:pt idx="334">
                  <c:v>326.09741671606179</c:v>
                </c:pt>
                <c:pt idx="335">
                  <c:v>322.48324492058151</c:v>
                </c:pt>
                <c:pt idx="336">
                  <c:v>318.92807666764156</c:v>
                </c:pt>
                <c:pt idx="337">
                  <c:v>315.4308753929987</c:v>
                </c:pt>
                <c:pt idx="338">
                  <c:v>311.99062440863213</c:v>
                </c:pt>
                <c:pt idx="339">
                  <c:v>308.60632651711626</c:v>
                </c:pt>
                <c:pt idx="340">
                  <c:v>305.27700363323879</c:v>
                </c:pt>
                <c:pt idx="341">
                  <c:v>302.00169641275096</c:v>
                </c:pt>
                <c:pt idx="342">
                  <c:v>298.77946388813649</c:v>
                </c:pt>
                <c:pt idx="343">
                  <c:v>295.60938311128717</c:v>
                </c:pt>
                <c:pt idx="344">
                  <c:v>292.49054880297342</c:v>
                </c:pt>
                <c:pt idx="345">
                  <c:v>289.4220730089985</c:v>
                </c:pt>
                <c:pt idx="346">
                  <c:v>286.40308476292671</c:v>
                </c:pt>
                <c:pt idx="347">
                  <c:v>283.43272975527566</c:v>
                </c:pt>
                <c:pt idx="348">
                  <c:v>280.51017000906489</c:v>
                </c:pt>
                <c:pt idx="349">
                  <c:v>277.63458356161289</c:v>
                </c:pt>
                <c:pt idx="350">
                  <c:v>274.80516415247621</c:v>
                </c:pt>
                <c:pt idx="351">
                  <c:v>272.02112091742549</c:v>
                </c:pt>
                <c:pt idx="352">
                  <c:v>269.28167808835394</c:v>
                </c:pt>
                <c:pt idx="353">
                  <c:v>266.58607469901511</c:v>
                </c:pt>
                <c:pt idx="354">
                  <c:v>263.9335642964877</c:v>
                </c:pt>
                <c:pt idx="355">
                  <c:v>261.32341465826698</c:v>
                </c:pt>
                <c:pt idx="356">
                  <c:v>258.75490751488297</c:v>
                </c:pt>
                <c:pt idx="357">
                  <c:v>256.22733827794639</c:v>
                </c:pt>
                <c:pt idx="358">
                  <c:v>253.74001577352612</c:v>
                </c:pt>
                <c:pt idx="359">
                  <c:v>251.29226198076125</c:v>
                </c:pt>
                <c:pt idx="360">
                  <c:v>248.88341177561333</c:v>
                </c:pt>
                <c:pt idx="361">
                  <c:v>246.51281267966567</c:v>
                </c:pt>
                <c:pt idx="362">
                  <c:v>244.17982461387695</c:v>
                </c:pt>
                <c:pt idx="363">
                  <c:v>241.88381965719844</c:v>
                </c:pt>
                <c:pt idx="364">
                  <c:v>239.62418180996539</c:v>
                </c:pt>
                <c:pt idx="365">
                  <c:v>237.40030676197381</c:v>
                </c:pt>
                <c:pt idx="366">
                  <c:v>235.21160166515608</c:v>
                </c:pt>
                <c:pt idx="367">
                  <c:v>233.05748491076935</c:v>
                </c:pt>
                <c:pt idx="368">
                  <c:v>230.93738591101226</c:v>
                </c:pt>
                <c:pt idx="369">
                  <c:v>228.85074488498685</c:v>
                </c:pt>
                <c:pt idx="370">
                  <c:v>226.79701264892404</c:v>
                </c:pt>
                <c:pt idx="371">
                  <c:v>224.77565041059148</c:v>
                </c:pt>
                <c:pt idx="372">
                  <c:v>222.78612956780512</c:v>
                </c:pt>
                <c:pt idx="373">
                  <c:v>220.82793151096593</c:v>
                </c:pt>
                <c:pt idx="374">
                  <c:v>218.90054742954518</c:v>
                </c:pt>
                <c:pt idx="375">
                  <c:v>217.00347812244297</c:v>
                </c:pt>
                <c:pt idx="376">
                  <c:v>215.13623381214512</c:v>
                </c:pt>
                <c:pt idx="377">
                  <c:v>213.29833396260602</c:v>
                </c:pt>
                <c:pt idx="378">
                  <c:v>211.48930710078514</c:v>
                </c:pt>
                <c:pt idx="379">
                  <c:v>209.70869064176705</c:v>
                </c:pt>
                <c:pt idx="380">
                  <c:v>207.95603071739498</c:v>
                </c:pt>
                <c:pt idx="381">
                  <c:v>206.23088200835016</c:v>
                </c:pt>
                <c:pt idx="382">
                  <c:v>204.53280757960979</c:v>
                </c:pt>
                <c:pt idx="383">
                  <c:v>202.86137871921775</c:v>
                </c:pt>
                <c:pt idx="384">
                  <c:v>201.21617478030331</c:v>
                </c:pt>
                <c:pt idx="385">
                  <c:v>199.59678302628441</c:v>
                </c:pt>
                <c:pt idx="386">
                  <c:v>198.00279847919319</c:v>
                </c:pt>
                <c:pt idx="387">
                  <c:v>196.4338237710619</c:v>
                </c:pt>
                <c:pt idx="388">
                  <c:v>194.88946899830987</c:v>
                </c:pt>
                <c:pt idx="389">
                  <c:v>193.36935157907166</c:v>
                </c:pt>
                <c:pt idx="390">
                  <c:v>191.87309611340885</c:v>
                </c:pt>
                <c:pt idx="391">
                  <c:v>190.40033424634822</c:v>
                </c:pt>
                <c:pt idx="392">
                  <c:v>188.95070453369055</c:v>
                </c:pt>
                <c:pt idx="393">
                  <c:v>187.52385231053515</c:v>
                </c:pt>
                <c:pt idx="394">
                  <c:v>186.11942956246614</c:v>
                </c:pt>
                <c:pt idx="395">
                  <c:v>184.7370947993478</c:v>
                </c:pt>
                <c:pt idx="396">
                  <c:v>183.37651293167698</c:v>
                </c:pt>
                <c:pt idx="397">
                  <c:v>182.03735514944168</c:v>
                </c:pt>
                <c:pt idx="398">
                  <c:v>180.71929880343595</c:v>
                </c:pt>
                <c:pt idx="399">
                  <c:v>179.42202728898209</c:v>
                </c:pt>
                <c:pt idx="400">
                  <c:v>178.14522993201214</c:v>
                </c:pt>
                <c:pt idx="401">
                  <c:v>176.88860187746127</c:v>
                </c:pt>
                <c:pt idx="402">
                  <c:v>175.65184397992732</c:v>
                </c:pt>
                <c:pt idx="403">
                  <c:v>174.43466269655065</c:v>
                </c:pt>
                <c:pt idx="404">
                  <c:v>173.23676998207023</c:v>
                </c:pt>
                <c:pt idx="405">
                  <c:v>172.05788318601205</c:v>
                </c:pt>
                <c:pt idx="406">
                  <c:v>170.89772495196726</c:v>
                </c:pt>
                <c:pt idx="407">
                  <c:v>169.75602311891816</c:v>
                </c:pt>
                <c:pt idx="408">
                  <c:v>168.63251062457076</c:v>
                </c:pt>
                <c:pt idx="409">
                  <c:v>167.52692541065363</c:v>
                </c:pt>
                <c:pt idx="410">
                  <c:v>166.43901033014382</c:v>
                </c:pt>
                <c:pt idx="411">
                  <c:v>165.36851305638064</c:v>
                </c:pt>
                <c:pt idx="412">
                  <c:v>164.31518599402975</c:v>
                </c:pt>
                <c:pt idx="413">
                  <c:v>163.27878619185998</c:v>
                </c:pt>
                <c:pt idx="414">
                  <c:v>162.25907525729679</c:v>
                </c:pt>
                <c:pt idx="415">
                  <c:v>161.25581927271622</c:v>
                </c:pt>
                <c:pt idx="416">
                  <c:v>160.26878871344448</c:v>
                </c:pt>
                <c:pt idx="417">
                  <c:v>159.29775836742886</c:v>
                </c:pt>
                <c:pt idx="418">
                  <c:v>158.34250725654633</c:v>
                </c:pt>
                <c:pt idx="419">
                  <c:v>157.40281855951648</c:v>
                </c:pt>
                <c:pt idx="420">
                  <c:v>156.47847953638697</c:v>
                </c:pt>
                <c:pt idx="421">
                  <c:v>155.56928145455961</c:v>
                </c:pt>
                <c:pt idx="422">
                  <c:v>154.67501951632582</c:v>
                </c:pt>
                <c:pt idx="423">
                  <c:v>153.79549278788133</c:v>
                </c:pt>
                <c:pt idx="424">
                  <c:v>152.93050412979031</c:v>
                </c:pt>
                <c:pt idx="425">
                  <c:v>152.07986012886951</c:v>
                </c:pt>
                <c:pt idx="426">
                  <c:v>151.24337103146402</c:v>
                </c:pt>
                <c:pt idx="427">
                  <c:v>150.42085067808648</c:v>
                </c:pt>
                <c:pt idx="428">
                  <c:v>149.61211643939239</c:v>
                </c:pt>
                <c:pt idx="429">
                  <c:v>148.81698915346459</c:v>
                </c:pt>
                <c:pt idx="430">
                  <c:v>148.03529306438043</c:v>
                </c:pt>
                <c:pt idx="431">
                  <c:v>147.26685576203587</c:v>
                </c:pt>
                <c:pt idx="432">
                  <c:v>146.51150812320157</c:v>
                </c:pt>
                <c:pt idx="433">
                  <c:v>145.76908425378542</c:v>
                </c:pt>
                <c:pt idx="434">
                  <c:v>145.03942143227817</c:v>
                </c:pt>
                <c:pt idx="435">
                  <c:v>144.32236005435755</c:v>
                </c:pt>
                <c:pt idx="436">
                  <c:v>143.61774357862814</c:v>
                </c:pt>
                <c:pt idx="437">
                  <c:v>142.92541847347394</c:v>
                </c:pt>
                <c:pt idx="438">
                  <c:v>142.24523416500142</c:v>
                </c:pt>
                <c:pt idx="439">
                  <c:v>141.57704298605103</c:v>
                </c:pt>
                <c:pt idx="440">
                  <c:v>140.92070012625581</c:v>
                </c:pt>
                <c:pt idx="441">
                  <c:v>140.27606358312613</c:v>
                </c:pt>
                <c:pt idx="442">
                  <c:v>139.64299411413998</c:v>
                </c:pt>
                <c:pt idx="443">
                  <c:v>139.02135518981848</c:v>
                </c:pt>
                <c:pt idx="444">
                  <c:v>138.41101294776735</c:v>
                </c:pt>
                <c:pt idx="445">
                  <c:v>137.81183614766439</c:v>
                </c:pt>
                <c:pt idx="446">
                  <c:v>137.22369612717463</c:v>
                </c:pt>
                <c:pt idx="447">
                  <c:v>136.64646675877404</c:v>
                </c:pt>
                <c:pt idx="448">
                  <c:v>136.08002440746441</c:v>
                </c:pt>
                <c:pt idx="449">
                  <c:v>135.52424788936062</c:v>
                </c:pt>
                <c:pt idx="450">
                  <c:v>134.97901843113385</c:v>
                </c:pt>
                <c:pt idx="451">
                  <c:v>134.44421963029296</c:v>
                </c:pt>
                <c:pt idx="452">
                  <c:v>133.91973741628783</c:v>
                </c:pt>
                <c:pt idx="453">
                  <c:v>133.4054600124179</c:v>
                </c:pt>
                <c:pt idx="454">
                  <c:v>132.90127789853011</c:v>
                </c:pt>
                <c:pt idx="455">
                  <c:v>132.40708377449045</c:v>
                </c:pt>
                <c:pt idx="456">
                  <c:v>131.92277252441392</c:v>
                </c:pt>
                <c:pt idx="457">
                  <c:v>131.44824118163748</c:v>
                </c:pt>
                <c:pt idx="458">
                  <c:v>130.98338889442158</c:v>
                </c:pt>
                <c:pt idx="459">
                  <c:v>130.52811689236563</c:v>
                </c:pt>
                <c:pt idx="460">
                  <c:v>130.0823284535233</c:v>
                </c:pt>
                <c:pt idx="461">
                  <c:v>129.64592887220391</c:v>
                </c:pt>
                <c:pt idx="462">
                  <c:v>129.21882542744595</c:v>
                </c:pt>
                <c:pt idx="463">
                  <c:v>128.8009273521499</c:v>
                </c:pt>
                <c:pt idx="464">
                  <c:v>128.39214580285704</c:v>
                </c:pt>
                <c:pt idx="465">
                  <c:v>127.99239383016146</c:v>
                </c:pt>
                <c:pt idx="466">
                  <c:v>127.60158634974282</c:v>
                </c:pt>
                <c:pt idx="467">
                  <c:v>127.2196401140077</c:v>
                </c:pt>
                <c:pt idx="468">
                  <c:v>126.84647368432738</c:v>
                </c:pt>
                <c:pt idx="469">
                  <c:v>126.48200740386034</c:v>
                </c:pt>
                <c:pt idx="470">
                  <c:v>126.12616337094791</c:v>
                </c:pt>
                <c:pt idx="471">
                  <c:v>125.77886541307188</c:v>
                </c:pt>
                <c:pt idx="472">
                  <c:v>125.44003906136294</c:v>
                </c:pt>
                <c:pt idx="473">
                  <c:v>125.10961152564893</c:v>
                </c:pt>
                <c:pt idx="474">
                  <c:v>124.78751167003263</c:v>
                </c:pt>
                <c:pt idx="475">
                  <c:v>124.47366998898831</c:v>
                </c:pt>
                <c:pt idx="476">
                  <c:v>124.16801858396705</c:v>
                </c:pt>
                <c:pt idx="477">
                  <c:v>123.87049114050077</c:v>
                </c:pt>
                <c:pt idx="478">
                  <c:v>123.58102290579501</c:v>
                </c:pt>
                <c:pt idx="479">
                  <c:v>123.29955066680111</c:v>
                </c:pt>
                <c:pt idx="480">
                  <c:v>123.02601272875809</c:v>
                </c:pt>
                <c:pt idx="481">
                  <c:v>122.76034889419516</c:v>
                </c:pt>
                <c:pt idx="482">
                  <c:v>122.50250044238565</c:v>
                </c:pt>
                <c:pt idx="483">
                  <c:v>122.25241010924367</c:v>
                </c:pt>
                <c:pt idx="484">
                  <c:v>122.01002206765448</c:v>
                </c:pt>
                <c:pt idx="485">
                  <c:v>121.77528190823033</c:v>
                </c:pt>
                <c:pt idx="486">
                  <c:v>121.54813662048312</c:v>
                </c:pt>
                <c:pt idx="487">
                  <c:v>121.32853457440582</c:v>
                </c:pt>
                <c:pt idx="488">
                  <c:v>121.11642550245449</c:v>
                </c:pt>
                <c:pt idx="489">
                  <c:v>120.91176048192293</c:v>
                </c:pt>
                <c:pt idx="490">
                  <c:v>120.71449191770228</c:v>
                </c:pt>
                <c:pt idx="491">
                  <c:v>120.52457352541789</c:v>
                </c:pt>
                <c:pt idx="492">
                  <c:v>120.341960314936</c:v>
                </c:pt>
                <c:pt idx="493">
                  <c:v>120.16660857423273</c:v>
                </c:pt>
                <c:pt idx="494">
                  <c:v>119.99847585361826</c:v>
                </c:pt>
                <c:pt idx="495">
                  <c:v>119.83752095030921</c:v>
                </c:pt>
                <c:pt idx="496">
                  <c:v>119.68370389334203</c:v>
                </c:pt>
                <c:pt idx="497">
                  <c:v>119.53698592882063</c:v>
                </c:pt>
                <c:pt idx="498">
                  <c:v>119.39732950549165</c:v>
                </c:pt>
                <c:pt idx="499">
                  <c:v>119.2646982606405</c:v>
                </c:pt>
                <c:pt idx="500">
                  <c:v>119.13905700630191</c:v>
                </c:pt>
                <c:pt idx="501">
                  <c:v>119.02037171577847</c:v>
                </c:pt>
                <c:pt idx="502">
                  <c:v>118.90860951046088</c:v>
                </c:pt>
                <c:pt idx="503">
                  <c:v>118.80373864694377</c:v>
                </c:pt>
                <c:pt idx="504">
                  <c:v>118.70572850443094</c:v>
                </c:pt>
                <c:pt idx="505">
                  <c:v>118.61454957242412</c:v>
                </c:pt>
                <c:pt idx="506">
                  <c:v>118.53017343868929</c:v>
                </c:pt>
                <c:pt idx="507">
                  <c:v>118.45257277749475</c:v>
                </c:pt>
                <c:pt idx="508">
                  <c:v>118.38172133811527</c:v>
                </c:pt>
                <c:pt idx="509">
                  <c:v>118.31759393359671</c:v>
                </c:pt>
                <c:pt idx="510">
                  <c:v>118.26016642977547</c:v>
                </c:pt>
                <c:pt idx="511">
                  <c:v>118.20941573454735</c:v>
                </c:pt>
                <c:pt idx="512">
                  <c:v>118.16531978738054</c:v>
                </c:pt>
                <c:pt idx="513">
                  <c:v>118.12785754906722</c:v>
                </c:pt>
                <c:pt idx="514">
                  <c:v>118.09700899170862</c:v>
                </c:pt>
                <c:pt idx="515">
                  <c:v>118.07275508892847</c:v>
                </c:pt>
                <c:pt idx="516">
                  <c:v>118.05507780630958</c:v>
                </c:pt>
                <c:pt idx="517">
                  <c:v>118.04396009204851</c:v>
                </c:pt>
                <c:pt idx="518">
                  <c:v>118.03938586782346</c:v>
                </c:pt>
                <c:pt idx="519">
                  <c:v>118.04134001987035</c:v>
                </c:pt>
                <c:pt idx="520">
                  <c:v>118.04980839026231</c:v>
                </c:pt>
                <c:pt idx="521">
                  <c:v>118.0647777683876</c:v>
                </c:pt>
                <c:pt idx="522">
                  <c:v>118.08623588262137</c:v>
                </c:pt>
                <c:pt idx="523">
                  <c:v>118.11417139218646</c:v>
                </c:pt>
                <c:pt idx="524">
                  <c:v>118.14857387919862</c:v>
                </c:pt>
                <c:pt idx="525">
                  <c:v>118.18943384089137</c:v>
                </c:pt>
                <c:pt idx="526">
                  <c:v>118.2367426820161</c:v>
                </c:pt>
                <c:pt idx="527">
                  <c:v>118.29049270741278</c:v>
                </c:pt>
                <c:pt idx="528">
                  <c:v>118.35067711474676</c:v>
                </c:pt>
                <c:pt idx="529">
                  <c:v>118.41728998740713</c:v>
                </c:pt>
                <c:pt idx="530">
                  <c:v>118.49032628756235</c:v>
                </c:pt>
                <c:pt idx="531">
                  <c:v>118.56978184936858</c:v>
                </c:pt>
                <c:pt idx="532">
                  <c:v>118.65565337232634</c:v>
                </c:pt>
                <c:pt idx="533">
                  <c:v>118.74793841478126</c:v>
                </c:pt>
                <c:pt idx="534">
                  <c:v>118.84663538756438</c:v>
                </c:pt>
                <c:pt idx="535">
                  <c:v>118.95174354776788</c:v>
                </c:pt>
                <c:pt idx="536">
                  <c:v>119.06326299265179</c:v>
                </c:pt>
                <c:pt idx="537">
                  <c:v>119.18119465367737</c:v>
                </c:pt>
                <c:pt idx="538">
                  <c:v>119.3055402906631</c:v>
                </c:pt>
                <c:pt idx="539">
                  <c:v>119.43630248605879</c:v>
                </c:pt>
                <c:pt idx="540">
                  <c:v>119.57348463933361</c:v>
                </c:pt>
                <c:pt idx="541">
                  <c:v>119.71709096147386</c:v>
                </c:pt>
                <c:pt idx="542">
                  <c:v>119.86712646958618</c:v>
                </c:pt>
                <c:pt idx="543">
                  <c:v>120.02359698160208</c:v>
                </c:pt>
                <c:pt idx="544">
                  <c:v>120.18650911107925</c:v>
                </c:pt>
                <c:pt idx="545">
                  <c:v>120.35587026209578</c:v>
                </c:pt>
                <c:pt idx="546">
                  <c:v>120.53168862423287</c:v>
                </c:pt>
                <c:pt idx="547">
                  <c:v>120.71397316764171</c:v>
                </c:pt>
                <c:pt idx="548">
                  <c:v>120.90273363819044</c:v>
                </c:pt>
                <c:pt idx="549">
                  <c:v>121.09798055268681</c:v>
                </c:pt>
                <c:pt idx="550">
                  <c:v>121.2997251941723</c:v>
                </c:pt>
                <c:pt idx="551">
                  <c:v>121.50797960728339</c:v>
                </c:pt>
                <c:pt idx="552">
                  <c:v>121.72275659367578</c:v>
                </c:pt>
                <c:pt idx="553">
                  <c:v>121.94406970750704</c:v>
                </c:pt>
                <c:pt idx="554">
                  <c:v>122.17193325097352</c:v>
                </c:pt>
                <c:pt idx="555">
                  <c:v>122.4063622698971</c:v>
                </c:pt>
                <c:pt idx="556">
                  <c:v>122.64737254935734</c:v>
                </c:pt>
                <c:pt idx="557">
                  <c:v>122.89498060936471</c:v>
                </c:pt>
                <c:pt idx="558">
                  <c:v>123.1492037005704</c:v>
                </c:pt>
                <c:pt idx="559">
                  <c:v>123.41005980000823</c:v>
                </c:pt>
                <c:pt idx="560">
                  <c:v>123.67756760686419</c:v>
                </c:pt>
                <c:pt idx="561">
                  <c:v>123.95174653826906</c:v>
                </c:pt>
                <c:pt idx="562">
                  <c:v>124.23261672510959</c:v>
                </c:pt>
                <c:pt idx="563">
                  <c:v>124.52019900785349</c:v>
                </c:pt>
                <c:pt idx="564">
                  <c:v>124.81451493238374</c:v>
                </c:pt>
                <c:pt idx="565">
                  <c:v>125.11558674583753</c:v>
                </c:pt>
                <c:pt idx="566">
                  <c:v>125.4234373924449</c:v>
                </c:pt>
                <c:pt idx="567">
                  <c:v>125.73809050936256</c:v>
                </c:pt>
                <c:pt idx="568">
                  <c:v>126.05957042249796</c:v>
                </c:pt>
                <c:pt idx="569">
                  <c:v>126.38790214231864</c:v>
                </c:pt>
                <c:pt idx="570">
                  <c:v>126.7231113596422</c:v>
                </c:pt>
                <c:pt idx="571">
                  <c:v>127.06522444140163</c:v>
                </c:pt>
                <c:pt idx="572">
                  <c:v>127.41426842638113</c:v>
                </c:pt>
                <c:pt idx="573">
                  <c:v>127.77027102091751</c:v>
                </c:pt>
                <c:pt idx="574">
                  <c:v>128.13326059456156</c:v>
                </c:pt>
                <c:pt idx="575">
                  <c:v>128.50326617569473</c:v>
                </c:pt>
                <c:pt idx="576">
                  <c:v>128.88031744709559</c:v>
                </c:pt>
                <c:pt idx="577">
                  <c:v>129.26444474145072</c:v>
                </c:pt>
                <c:pt idx="578">
                  <c:v>129.65567903680491</c:v>
                </c:pt>
                <c:pt idx="579">
                  <c:v>130.0540519519449</c:v>
                </c:pt>
                <c:pt idx="580">
                  <c:v>130.45959574171147</c:v>
                </c:pt>
                <c:pt idx="581">
                  <c:v>130.87234329223406</c:v>
                </c:pt>
                <c:pt idx="582">
                  <c:v>131.2923281160827</c:v>
                </c:pt>
                <c:pt idx="583">
                  <c:v>131.71958434733074</c:v>
                </c:pt>
                <c:pt idx="584">
                  <c:v>132.15414673652359</c:v>
                </c:pt>
                <c:pt idx="585">
                  <c:v>132.59605064554697</c:v>
                </c:pt>
                <c:pt idx="586">
                  <c:v>133.04533204238896</c:v>
                </c:pt>
                <c:pt idx="587">
                  <c:v>133.50202749578983</c:v>
                </c:pt>
                <c:pt idx="588">
                  <c:v>133.96617416977364</c:v>
                </c:pt>
                <c:pt idx="589">
                  <c:v>134.4378098180554</c:v>
                </c:pt>
                <c:pt idx="590">
                  <c:v>134.9169727783177</c:v>
                </c:pt>
                <c:pt idx="591">
                  <c:v>135.40370196635033</c:v>
                </c:pt>
                <c:pt idx="592">
                  <c:v>135.8980368700467</c:v>
                </c:pt>
                <c:pt idx="593">
                  <c:v>136.4000175432505</c:v>
                </c:pt>
                <c:pt idx="594">
                  <c:v>136.90968459944619</c:v>
                </c:pt>
                <c:pt idx="595">
                  <c:v>137.42707920528665</c:v>
                </c:pt>
                <c:pt idx="596">
                  <c:v>137.95224307395117</c:v>
                </c:pt>
                <c:pt idx="597">
                  <c:v>138.48521845832741</c:v>
                </c:pt>
                <c:pt idx="598">
                  <c:v>139.02604814401008</c:v>
                </c:pt>
                <c:pt idx="599">
                  <c:v>139.57477544210971</c:v>
                </c:pt>
                <c:pt idx="600">
                  <c:v>140.13144418186431</c:v>
                </c:pt>
                <c:pt idx="601">
                  <c:v>140.696098703047</c:v>
                </c:pt>
                <c:pt idx="602">
                  <c:v>141.26878384816243</c:v>
                </c:pt>
                <c:pt idx="603">
                  <c:v>141.84954495442466</c:v>
                </c:pt>
                <c:pt idx="604">
                  <c:v>142.43842784550938</c:v>
                </c:pt>
                <c:pt idx="605">
                  <c:v>143.03547882307294</c:v>
                </c:pt>
                <c:pt idx="606">
                  <c:v>143.64074465803063</c:v>
                </c:pt>
                <c:pt idx="607">
                  <c:v>144.25427258158717</c:v>
                </c:pt>
                <c:pt idx="608">
                  <c:v>144.8761102760111</c:v>
                </c:pt>
                <c:pt idx="609">
                  <c:v>145.50630586514603</c:v>
                </c:pt>
                <c:pt idx="610">
                  <c:v>146.14490790465061</c:v>
                </c:pt>
                <c:pt idx="611">
                  <c:v>146.79196537195958</c:v>
                </c:pt>
                <c:pt idx="612">
                  <c:v>147.44752765595794</c:v>
                </c:pt>
                <c:pt idx="613">
                  <c:v>148.11164454636042</c:v>
                </c:pt>
                <c:pt idx="614">
                  <c:v>148.78436622278812</c:v>
                </c:pt>
                <c:pt idx="615">
                  <c:v>149.46574324353429</c:v>
                </c:pt>
                <c:pt idx="616">
                  <c:v>150.15582653401125</c:v>
                </c:pt>
                <c:pt idx="617">
                  <c:v>150.85466737486999</c:v>
                </c:pt>
                <c:pt idx="618">
                  <c:v>151.56231738978454</c:v>
                </c:pt>
                <c:pt idx="619">
                  <c:v>152.27882853289276</c:v>
                </c:pt>
                <c:pt idx="620">
                  <c:v>153.00425307588509</c:v>
                </c:pt>
                <c:pt idx="621">
                  <c:v>153.73864359473302</c:v>
                </c:pt>
                <c:pt idx="622">
                  <c:v>154.48205295604893</c:v>
                </c:pt>
                <c:pt idx="623">
                  <c:v>155.23453430306881</c:v>
                </c:pt>
                <c:pt idx="624">
                  <c:v>155.99614104124939</c:v>
                </c:pt>
                <c:pt idx="625">
                  <c:v>156.76692682347138</c:v>
                </c:pt>
                <c:pt idx="626">
                  <c:v>157.54694553484015</c:v>
                </c:pt>
                <c:pt idx="627">
                  <c:v>158.33625127707532</c:v>
                </c:pt>
                <c:pt idx="628">
                  <c:v>159.13489835248103</c:v>
                </c:pt>
                <c:pt idx="629">
                  <c:v>159.94294124748814</c:v>
                </c:pt>
                <c:pt idx="630">
                  <c:v>160.76043461576003</c:v>
                </c:pt>
                <c:pt idx="631">
                  <c:v>161.58743326085332</c:v>
                </c:pt>
                <c:pt idx="632">
                  <c:v>162.42399211842528</c:v>
                </c:pt>
                <c:pt idx="633">
                  <c:v>163.27016623797942</c:v>
                </c:pt>
                <c:pt idx="634">
                  <c:v>164.12601076414089</c:v>
                </c:pt>
                <c:pt idx="635">
                  <c:v>164.99158091745298</c:v>
                </c:pt>
                <c:pt idx="636">
                  <c:v>165.86693197468739</c:v>
                </c:pt>
                <c:pt idx="637">
                  <c:v>166.75211924865869</c:v>
                </c:pt>
                <c:pt idx="638">
                  <c:v>167.64719806753607</c:v>
                </c:pt>
                <c:pt idx="639">
                  <c:v>168.55222375364343</c:v>
                </c:pt>
                <c:pt idx="640">
                  <c:v>169.46725160174026</c:v>
                </c:pt>
                <c:pt idx="641">
                  <c:v>170.39233685677516</c:v>
                </c:pt>
                <c:pt idx="642">
                  <c:v>171.3275346911046</c:v>
                </c:pt>
                <c:pt idx="643">
                  <c:v>172.27290018116872</c:v>
                </c:pt>
                <c:pt idx="644">
                  <c:v>173.22848828361697</c:v>
                </c:pt>
                <c:pt idx="645">
                  <c:v>174.19435381087627</c:v>
                </c:pt>
                <c:pt idx="646">
                  <c:v>175.17055140615429</c:v>
                </c:pt>
                <c:pt idx="647">
                  <c:v>176.15713551787078</c:v>
                </c:pt>
                <c:pt idx="648">
                  <c:v>177.15416037351022</c:v>
                </c:pt>
                <c:pt idx="649">
                  <c:v>178.16167995288893</c:v>
                </c:pt>
                <c:pt idx="650">
                  <c:v>179.17974796083038</c:v>
                </c:pt>
                <c:pt idx="651">
                  <c:v>180.20841779924226</c:v>
                </c:pt>
                <c:pt idx="652">
                  <c:v>181.24774253858928</c:v>
                </c:pt>
                <c:pt idx="653">
                  <c:v>182.29777488875629</c:v>
                </c:pt>
                <c:pt idx="654">
                  <c:v>183.35856716929578</c:v>
                </c:pt>
                <c:pt idx="655">
                  <c:v>184.43017127905475</c:v>
                </c:pt>
                <c:pt idx="656">
                  <c:v>185.51263866517618</c:v>
                </c:pt>
                <c:pt idx="657">
                  <c:v>186.60602029147043</c:v>
                </c:pt>
                <c:pt idx="658">
                  <c:v>187.71036660615201</c:v>
                </c:pt>
                <c:pt idx="659">
                  <c:v>188.82572750893851</c:v>
                </c:pt>
                <c:pt idx="660">
                  <c:v>189.95215231750745</c:v>
                </c:pt>
                <c:pt idx="661">
                  <c:v>191.08968973330846</c:v>
                </c:pt>
                <c:pt idx="662">
                  <c:v>192.23838780672759</c:v>
                </c:pt>
                <c:pt idx="663">
                  <c:v>193.3982939016021</c:v>
                </c:pt>
                <c:pt idx="664">
                  <c:v>194.56945465908311</c:v>
                </c:pt>
                <c:pt idx="665">
                  <c:v>195.75191596084525</c:v>
                </c:pt>
                <c:pt idx="666">
                  <c:v>196.94572289164236</c:v>
                </c:pt>
                <c:pt idx="667">
                  <c:v>198.15091970120869</c:v>
                </c:pt>
                <c:pt idx="668">
                  <c:v>199.3675497655058</c:v>
                </c:pt>
                <c:pt idx="669">
                  <c:v>200.59565554731586</c:v>
                </c:pt>
                <c:pt idx="670">
                  <c:v>201.8352785561828</c:v>
                </c:pt>
                <c:pt idx="671">
                  <c:v>203.08645930770274</c:v>
                </c:pt>
                <c:pt idx="672">
                  <c:v>204.34923728216657</c:v>
                </c:pt>
                <c:pt idx="673">
                  <c:v>205.62365088255765</c:v>
                </c:pt>
                <c:pt idx="674">
                  <c:v>206.90973739190829</c:v>
                </c:pt>
                <c:pt idx="675">
                  <c:v>208.20753293001971</c:v>
                </c:pt>
                <c:pt idx="676">
                  <c:v>209.51707240955031</c:v>
                </c:pt>
                <c:pt idx="677">
                  <c:v>210.83838949147844</c:v>
                </c:pt>
                <c:pt idx="678">
                  <c:v>212.1715165399462</c:v>
                </c:pt>
                <c:pt idx="679">
                  <c:v>213.51648457649145</c:v>
                </c:pt>
                <c:pt idx="680">
                  <c:v>214.87332323367667</c:v>
                </c:pt>
                <c:pt idx="681">
                  <c:v>216.24206070812338</c:v>
                </c:pt>
                <c:pt idx="682">
                  <c:v>217.62272371296194</c:v>
                </c:pt>
                <c:pt idx="683">
                  <c:v>219.01533742970781</c:v>
                </c:pt>
                <c:pt idx="684">
                  <c:v>220.41992545957552</c:v>
                </c:pt>
                <c:pt idx="685">
                  <c:v>221.83650977424315</c:v>
                </c:pt>
                <c:pt idx="686">
                  <c:v>223.26511066608046</c:v>
                </c:pt>
                <c:pt idx="687">
                  <c:v>224.7057466978556</c:v>
                </c:pt>
                <c:pt idx="688">
                  <c:v>226.15843465193532</c:v>
                </c:pt>
                <c:pt idx="689">
                  <c:v>227.62318947899527</c:v>
                </c:pt>
                <c:pt idx="690">
                  <c:v>229.10002424625785</c:v>
                </c:pt>
                <c:pt idx="691">
                  <c:v>230.588950085276</c:v>
                </c:pt>
                <c:pt idx="692">
                  <c:v>232.08997613928241</c:v>
                </c:pt>
                <c:pt idx="693">
                  <c:v>233.60310951012499</c:v>
                </c:pt>
                <c:pt idx="694">
                  <c:v>235.12835520480988</c:v>
                </c:pt>
                <c:pt idx="695">
                  <c:v>236.66571608167513</c:v>
                </c:pt>
                <c:pt idx="696">
                  <c:v>238.21519279621901</c:v>
                </c:pt>
                <c:pt idx="697">
                  <c:v>239.77678374660792</c:v>
                </c:pt>
                <c:pt idx="698">
                  <c:v>241.35048501888991</c:v>
                </c:pt>
                <c:pt idx="699">
                  <c:v>242.93629033194208</c:v>
                </c:pt>
                <c:pt idx="700">
                  <c:v>244.53419098217944</c:v>
                </c:pt>
                <c:pt idx="701">
                  <c:v>246.14417578805589</c:v>
                </c:pt>
                <c:pt idx="702">
                  <c:v>247.766231034388</c:v>
                </c:pt>
                <c:pt idx="703">
                  <c:v>249.40034041653405</c:v>
                </c:pt>
                <c:pt idx="704">
                  <c:v>251.04648498446153</c:v>
                </c:pt>
                <c:pt idx="705">
                  <c:v>252.70464308673846</c:v>
                </c:pt>
                <c:pt idx="706">
                  <c:v>254.37479031448396</c:v>
                </c:pt>
                <c:pt idx="707">
                  <c:v>256.05689944531571</c:v>
                </c:pt>
                <c:pt idx="708">
                  <c:v>257.75094038733261</c:v>
                </c:pt>
                <c:pt idx="709">
                  <c:v>259.45688012317271</c:v>
                </c:pt>
                <c:pt idx="710">
                  <c:v>261.17468265418722</c:v>
                </c:pt>
                <c:pt idx="711">
                  <c:v>262.90430894477277</c:v>
                </c:pt>
                <c:pt idx="712">
                  <c:v>264.64571686690584</c:v>
                </c:pt>
                <c:pt idx="713">
                  <c:v>266.39886114492413</c:v>
                </c:pt>
                <c:pt idx="714">
                  <c:v>268.16369330060036</c:v>
                </c:pt>
                <c:pt idx="715">
                  <c:v>269.94016159855641</c:v>
                </c:pt>
                <c:pt idx="716">
                  <c:v>271.7282109920659</c:v>
                </c:pt>
                <c:pt idx="717">
                  <c:v>273.52778306929486</c:v>
                </c:pt>
                <c:pt idx="718">
                  <c:v>275.33881600003139</c:v>
                </c:pt>
                <c:pt idx="719">
                  <c:v>277.16124448295636</c:v>
                </c:pt>
                <c:pt idx="720">
                  <c:v>278.99499969350813</c:v>
                </c:pt>
                <c:pt idx="721">
                  <c:v>280.84000923239563</c:v>
                </c:pt>
                <c:pt idx="722">
                  <c:v>282.69619707481496</c:v>
                </c:pt>
                <c:pt idx="723">
                  <c:v>284.56348352042573</c:v>
                </c:pt>
                <c:pt idx="724">
                  <c:v>286.44178514414523</c:v>
                </c:pt>
                <c:pt idx="725">
                  <c:v>288.33101474781762</c:v>
                </c:pt>
                <c:pt idx="726">
                  <c:v>290.23108131281839</c:v>
                </c:pt>
                <c:pt idx="727">
                  <c:v>292.14188995365373</c:v>
                </c:pt>
                <c:pt idx="728">
                  <c:v>294.06334187261615</c:v>
                </c:pt>
                <c:pt idx="729">
                  <c:v>295.99533431555767</c:v>
                </c:pt>
                <c:pt idx="730">
                  <c:v>297.93776052884374</c:v>
                </c:pt>
                <c:pt idx="731">
                  <c:v>299.89050971755091</c:v>
                </c:pt>
                <c:pt idx="732">
                  <c:v>301.853467004972</c:v>
                </c:pt>
                <c:pt idx="733">
                  <c:v>303.82651339349343</c:v>
                </c:pt>
                <c:pt idx="734">
                  <c:v>305.80952572690967</c:v>
                </c:pt>
                <c:pt idx="735">
                  <c:v>307.80237665424033</c:v>
                </c:pt>
                <c:pt idx="736">
                  <c:v>309.80493459511541</c:v>
                </c:pt>
                <c:pt idx="737">
                  <c:v>311.81706370679541</c:v>
                </c:pt>
                <c:pt idx="738">
                  <c:v>313.838623852892</c:v>
                </c:pt>
                <c:pt idx="739">
                  <c:v>315.86947057385618</c:v>
                </c:pt>
                <c:pt idx="740">
                  <c:v>317.90945505930057</c:v>
                </c:pt>
                <c:pt idx="741">
                  <c:v>319.95842412222191</c:v>
                </c:pt>
                <c:pt idx="742">
                  <c:v>322.01622017519088</c:v>
                </c:pt>
                <c:pt idx="743">
                  <c:v>324.08268120857508</c:v>
                </c:pt>
                <c:pt idx="744">
                  <c:v>326.15764077086112</c:v>
                </c:pt>
                <c:pt idx="745">
                  <c:v>328.24092795114171</c:v>
                </c:pt>
                <c:pt idx="746">
                  <c:v>330.33236736383287</c:v>
                </c:pt>
                <c:pt idx="747">
                  <c:v>332.43177913568564</c:v>
                </c:pt>
                <c:pt idx="748">
                  <c:v>334.53897889515582</c:v>
                </c:pt>
                <c:pt idx="749">
                  <c:v>336.65377776419592</c:v>
                </c:pt>
                <c:pt idx="750">
                  <c:v>338.77598235253021</c:v>
                </c:pt>
                <c:pt idx="751">
                  <c:v>340.90539475447491</c:v>
                </c:pt>
                <c:pt idx="752">
                  <c:v>343.04181254836345</c:v>
                </c:pt>
                <c:pt idx="753">
                  <c:v>345.18502879863536</c:v>
                </c:pt>
                <c:pt idx="754">
                  <c:v>347.33483206064665</c:v>
                </c:pt>
                <c:pt idx="755">
                  <c:v>349.49100638825746</c:v>
                </c:pt>
                <c:pt idx="756">
                  <c:v>351.65333134425185</c:v>
                </c:pt>
                <c:pt idx="757">
                  <c:v>353.82158201364211</c:v>
                </c:pt>
                <c:pt idx="758">
                  <c:v>355.99552901990893</c:v>
                </c:pt>
                <c:pt idx="759">
                  <c:v>358.17493854422651</c:v>
                </c:pt>
                <c:pt idx="760">
                  <c:v>360.35957234771939</c:v>
                </c:pt>
                <c:pt idx="761">
                  <c:v>362.54918779679633</c:v>
                </c:pt>
                <c:pt idx="762">
                  <c:v>364.74353789160335</c:v>
                </c:pt>
                <c:pt idx="763">
                  <c:v>366.94237129763701</c:v>
                </c:pt>
                <c:pt idx="764">
                  <c:v>369.14543238055478</c:v>
                </c:pt>
                <c:pt idx="765">
                  <c:v>371.35246124421803</c:v>
                </c:pt>
                <c:pt idx="766">
                  <c:v>373.56319377200026</c:v>
                </c:pt>
                <c:pt idx="767">
                  <c:v>375.77736167138988</c:v>
                </c:pt>
                <c:pt idx="768">
                  <c:v>377.99469252191409</c:v>
                </c:pt>
                <c:pt idx="769">
                  <c:v>380.21490982640779</c:v>
                </c:pt>
                <c:pt idx="770">
                  <c:v>382.43773306564748</c:v>
                </c:pt>
                <c:pt idx="771">
                  <c:v>384.66287775636727</c:v>
                </c:pt>
                <c:pt idx="772">
                  <c:v>386.89005551267161</c:v>
                </c:pt>
                <c:pt idx="773">
                  <c:v>389.11897411085369</c:v>
                </c:pt>
                <c:pt idx="774">
                  <c:v>391.34933755762739</c:v>
                </c:pt>
                <c:pt idx="775">
                  <c:v>393.58084616177558</c:v>
                </c:pt>
                <c:pt idx="776">
                  <c:v>395.81319660921372</c:v>
                </c:pt>
                <c:pt idx="777">
                  <c:v>398.04608204146496</c:v>
                </c:pt>
                <c:pt idx="778">
                  <c:v>400.2791921375383</c:v>
                </c:pt>
                <c:pt idx="779">
                  <c:v>402.51221319919728</c:v>
                </c:pt>
                <c:pt idx="780">
                  <c:v>404.74482823960324</c:v>
                </c:pt>
                <c:pt idx="781">
                  <c:v>406.97671707531288</c:v>
                </c:pt>
                <c:pt idx="782">
                  <c:v>409.20755642160566</c:v>
                </c:pt>
                <c:pt idx="783">
                  <c:v>411.43701999111221</c:v>
                </c:pt>
                <c:pt idx="784">
                  <c:v>413.6647785957112</c:v>
                </c:pt>
                <c:pt idx="785">
                  <c:v>415.89050025165773</c:v>
                </c:pt>
                <c:pt idx="786">
                  <c:v>418.11385028790176</c:v>
                </c:pt>
                <c:pt idx="787">
                  <c:v>420.33449145755094</c:v>
                </c:pt>
                <c:pt idx="788">
                  <c:v>422.5520840524282</c:v>
                </c:pt>
                <c:pt idx="789">
                  <c:v>424.76628602066967</c:v>
                </c:pt>
                <c:pt idx="790">
                  <c:v>426.97675308730487</c:v>
                </c:pt>
                <c:pt idx="791">
                  <c:v>429.18313887775599</c:v>
                </c:pt>
                <c:pt idx="792">
                  <c:v>431.38509504418926</c:v>
                </c:pt>
                <c:pt idx="793">
                  <c:v>433.58227139464753</c:v>
                </c:pt>
                <c:pt idx="794">
                  <c:v>435.77431602488849</c:v>
                </c:pt>
                <c:pt idx="795">
                  <c:v>437.96087545284831</c:v>
                </c:pt>
                <c:pt idx="796">
                  <c:v>440.14159475564799</c:v>
                </c:pt>
                <c:pt idx="797">
                  <c:v>442.3161177090538</c:v>
                </c:pt>
                <c:pt idx="798">
                  <c:v>444.48408692930047</c:v>
                </c:pt>
                <c:pt idx="799">
                  <c:v>446.64514401718139</c:v>
                </c:pt>
                <c:pt idx="800">
                  <c:v>448.79892970430609</c:v>
                </c:pt>
                <c:pt idx="801">
                  <c:v>450.94508400142212</c:v>
                </c:pt>
                <c:pt idx="802">
                  <c:v>453.08324634869456</c:v>
                </c:pt>
                <c:pt idx="803">
                  <c:v>455.21305576783203</c:v>
                </c:pt>
                <c:pt idx="804">
                  <c:v>457.3341510159467</c:v>
                </c:pt>
                <c:pt idx="805">
                  <c:v>459.4461707410299</c:v>
                </c:pt>
                <c:pt idx="806">
                  <c:v>461.54875363892432</c:v>
                </c:pt>
                <c:pt idx="807">
                  <c:v>463.64153861166847</c:v>
                </c:pt>
                <c:pt idx="808">
                  <c:v>465.72416492708862</c:v>
                </c:pt>
                <c:pt idx="809">
                  <c:v>467.7962723795082</c:v>
                </c:pt>
                <c:pt idx="810">
                  <c:v>469.85750145144414</c:v>
                </c:pt>
                <c:pt idx="811">
                  <c:v>471.90749347615633</c:v>
                </c:pt>
                <c:pt idx="812">
                  <c:v>473.94589080091396</c:v>
                </c:pt>
                <c:pt idx="813">
                  <c:v>475.97233695084117</c:v>
                </c:pt>
                <c:pt idx="814">
                  <c:v>477.98647679320226</c:v>
                </c:pt>
                <c:pt idx="815">
                  <c:v>479.98795670198467</c:v>
                </c:pt>
                <c:pt idx="816">
                  <c:v>481.97642472263715</c:v>
                </c:pt>
                <c:pt idx="817">
                  <c:v>483.95153073681882</c:v>
                </c:pt>
                <c:pt idx="818">
                  <c:v>485.91292662701403</c:v>
                </c:pt>
                <c:pt idx="819">
                  <c:v>487.86026644086689</c:v>
                </c:pt>
                <c:pt idx="820">
                  <c:v>489.79320655508877</c:v>
                </c:pt>
                <c:pt idx="821">
                  <c:v>491.71140583879145</c:v>
                </c:pt>
                <c:pt idx="822">
                  <c:v>493.61452581609893</c:v>
                </c:pt>
                <c:pt idx="823">
                  <c:v>495.50223082789023</c:v>
                </c:pt>
                <c:pt idx="824">
                  <c:v>497.37418819252616</c:v>
                </c:pt>
                <c:pt idx="825">
                  <c:v>499.2300683654131</c:v>
                </c:pt>
                <c:pt idx="826">
                  <c:v>501.0695450972583</c:v>
                </c:pt>
                <c:pt idx="827">
                  <c:v>502.89229559087067</c:v>
                </c:pt>
                <c:pt idx="828">
                  <c:v>504.69800065636406</c:v>
                </c:pt>
                <c:pt idx="829">
                  <c:v>506.48634486461873</c:v>
                </c:pt>
                <c:pt idx="830">
                  <c:v>508.25701669886121</c:v>
                </c:pt>
                <c:pt idx="831">
                  <c:v>510.00970870422202</c:v>
                </c:pt>
                <c:pt idx="832">
                  <c:v>511.74411763513422</c:v>
                </c:pt>
                <c:pt idx="833">
                  <c:v>513.45994460043676</c:v>
                </c:pt>
                <c:pt idx="834">
                  <c:v>515.15689520605019</c:v>
                </c:pt>
                <c:pt idx="835">
                  <c:v>516.83467969509331</c:v>
                </c:pt>
                <c:pt idx="836">
                  <c:v>518.49301308531437</c:v>
                </c:pt>
                <c:pt idx="837">
                  <c:v>520.13161530370951</c:v>
                </c:pt>
                <c:pt idx="838">
                  <c:v>521.75021131821029</c:v>
                </c:pt>
                <c:pt idx="839">
                  <c:v>523.34853126631799</c:v>
                </c:pt>
                <c:pt idx="840">
                  <c:v>524.92631058057282</c:v>
                </c:pt>
                <c:pt idx="841">
                  <c:v>526.48329011074463</c:v>
                </c:pt>
                <c:pt idx="842">
                  <c:v>528.01921624263923</c:v>
                </c:pt>
                <c:pt idx="843">
                  <c:v>529.53384101341612</c:v>
                </c:pt>
                <c:pt idx="844">
                  <c:v>531.026922223317</c:v>
                </c:pt>
                <c:pt idx="845">
                  <c:v>532.4982235437127</c:v>
                </c:pt>
                <c:pt idx="846">
                  <c:v>533.94751462137469</c:v>
                </c:pt>
                <c:pt idx="847">
                  <c:v>535.37457117888732</c:v>
                </c:pt>
                <c:pt idx="848">
                  <c:v>536.77917511111775</c:v>
                </c:pt>
                <c:pt idx="849">
                  <c:v>538.16111457766624</c:v>
                </c:pt>
                <c:pt idx="850">
                  <c:v>539.5201840912265</c:v>
                </c:pt>
                <c:pt idx="851">
                  <c:v>540.85618460178694</c:v>
                </c:pt>
                <c:pt idx="852">
                  <c:v>542.16892357661175</c:v>
                </c:pt>
                <c:pt idx="853">
                  <c:v>543.45821507594349</c:v>
                </c:pt>
                <c:pt idx="854">
                  <c:v>544.72387982437658</c:v>
                </c:pt>
                <c:pt idx="855">
                  <c:v>545.96574527785333</c:v>
                </c:pt>
                <c:pt idx="856">
                  <c:v>547.18364568624122</c:v>
                </c:pt>
                <c:pt idx="857">
                  <c:v>548.37742215145511</c:v>
                </c:pt>
                <c:pt idx="858">
                  <c:v>549.54692268109352</c:v>
                </c:pt>
                <c:pt idx="859">
                  <c:v>550.69200223756036</c:v>
                </c:pt>
                <c:pt idx="860">
                  <c:v>551.81252278265583</c:v>
                </c:pt>
                <c:pt idx="861">
                  <c:v>552.90835331761627</c:v>
                </c:pt>
                <c:pt idx="862">
                  <c:v>553.97936991859547</c:v>
                </c:pt>
                <c:pt idx="863">
                  <c:v>555.02545576758166</c:v>
                </c:pt>
                <c:pt idx="864">
                  <c:v>556.04650117875019</c:v>
                </c:pt>
                <c:pt idx="865">
                  <c:v>557.04240362025632</c:v>
                </c:pt>
                <c:pt idx="866">
                  <c:v>558.01306773147996</c:v>
                </c:pt>
                <c:pt idx="867">
                  <c:v>558.95840533573539</c:v>
                </c:pt>
                <c:pt idx="868">
                  <c:v>559.8783354484691</c:v>
                </c:pt>
                <c:pt idx="869">
                  <c:v>560.77278428096736</c:v>
                </c:pt>
                <c:pt idx="870">
                  <c:v>561.64168523960643</c:v>
                </c:pt>
                <c:pt idx="871">
                  <c:v>562.4849789206778</c:v>
                </c:pt>
                <c:pt idx="872">
                  <c:v>563.30261310082881</c:v>
                </c:pt>
                <c:pt idx="873">
                  <c:v>564.09454272316134</c:v>
                </c:pt>
                <c:pt idx="874">
                  <c:v>564.86072987903719</c:v>
                </c:pt>
                <c:pt idx="875">
                  <c:v>565.60114378564174</c:v>
                </c:pt>
                <c:pt idx="876">
                  <c:v>566.31576075936277</c:v>
                </c:pt>
                <c:pt idx="877">
                  <c:v>567.00456418504461</c:v>
                </c:pt>
                <c:pt idx="878">
                  <c:v>567.66754448118115</c:v>
                </c:pt>
                <c:pt idx="879">
                  <c:v>568.30469906111659</c:v>
                </c:pt>
                <c:pt idx="880">
                  <c:v>568.91603229032432</c:v>
                </c:pt>
                <c:pt idx="881">
                  <c:v>569.50155543983999</c:v>
                </c:pt>
                <c:pt idx="882">
                  <c:v>570.06128663592585</c:v>
                </c:pt>
                <c:pt idx="883">
                  <c:v>570.59525080604828</c:v>
                </c:pt>
                <c:pt idx="884">
                  <c:v>571.10347962125229</c:v>
                </c:pt>
                <c:pt idx="885">
                  <c:v>571.5860114350204</c:v>
                </c:pt>
                <c:pt idx="886">
                  <c:v>572.04289121870545</c:v>
                </c:pt>
                <c:pt idx="887">
                  <c:v>572.47417049362991</c:v>
                </c:pt>
                <c:pt idx="888">
                  <c:v>572.87990725994473</c:v>
                </c:pt>
                <c:pt idx="889">
                  <c:v>573.26016592234657</c:v>
                </c:pt>
                <c:pt idx="890">
                  <c:v>573.61501721274976</c:v>
                </c:pt>
                <c:pt idx="891">
                  <c:v>573.94453811001529</c:v>
                </c:pt>
                <c:pt idx="892">
                  <c:v>574.24881175683765</c:v>
                </c:pt>
                <c:pt idx="893">
                  <c:v>574.52792737389336</c:v>
                </c:pt>
                <c:pt idx="894">
                  <c:v>574.78198017135617</c:v>
                </c:pt>
                <c:pt idx="895">
                  <c:v>575.01107125788553</c:v>
                </c:pt>
                <c:pt idx="896">
                  <c:v>575.21530754719379</c:v>
                </c:pt>
                <c:pt idx="897">
                  <c:v>575.39480166230192</c:v>
                </c:pt>
                <c:pt idx="898">
                  <c:v>575.54967183759004</c:v>
                </c:pt>
                <c:pt idx="899">
                  <c:v>575.68004181875426</c:v>
                </c:pt>
                <c:pt idx="900">
                  <c:v>575.78604076077704</c:v>
                </c:pt>
              </c:numCache>
            </c:numRef>
          </c:yVal>
          <c:smooth val="0"/>
        </c:ser>
        <c:ser>
          <c:idx val="2"/>
          <c:order val="2"/>
          <c:tx>
            <c:strRef>
              <c:f>SIRS!$D$3</c:f>
              <c:strCache>
                <c:ptCount val="1"/>
                <c:pt idx="0">
                  <c:v>R(t)</c:v>
                </c:pt>
              </c:strCache>
            </c:strRef>
          </c:tx>
          <c:marker>
            <c:symbol val="none"/>
          </c:marker>
          <c:xVal>
            <c:numRef>
              <c:f>SIRS!$A$4:$A$904</c:f>
              <c:numCache>
                <c:formatCode>General</c:formatCode>
                <c:ptCount val="901"/>
                <c:pt idx="0">
                  <c:v>0</c:v>
                </c:pt>
                <c:pt idx="1">
                  <c:v>0.1</c:v>
                </c:pt>
                <c:pt idx="2">
                  <c:v>0.2</c:v>
                </c:pt>
                <c:pt idx="3">
                  <c:v>0.30000000000000004</c:v>
                </c:pt>
                <c:pt idx="4">
                  <c:v>0.4</c:v>
                </c:pt>
                <c:pt idx="5">
                  <c:v>0.5</c:v>
                </c:pt>
                <c:pt idx="6">
                  <c:v>0.60000000000000009</c:v>
                </c:pt>
                <c:pt idx="7">
                  <c:v>0.70000000000000007</c:v>
                </c:pt>
                <c:pt idx="8">
                  <c:v>0.8</c:v>
                </c:pt>
                <c:pt idx="9">
                  <c:v>0.9</c:v>
                </c:pt>
                <c:pt idx="10">
                  <c:v>1</c:v>
                </c:pt>
                <c:pt idx="11">
                  <c:v>1.1000000000000001</c:v>
                </c:pt>
                <c:pt idx="12">
                  <c:v>1.2000000000000002</c:v>
                </c:pt>
                <c:pt idx="13">
                  <c:v>1.3</c:v>
                </c:pt>
                <c:pt idx="14">
                  <c:v>1.4000000000000001</c:v>
                </c:pt>
                <c:pt idx="15">
                  <c:v>1.5</c:v>
                </c:pt>
                <c:pt idx="16">
                  <c:v>1.6</c:v>
                </c:pt>
                <c:pt idx="17">
                  <c:v>1.7000000000000002</c:v>
                </c:pt>
                <c:pt idx="18">
                  <c:v>1.8</c:v>
                </c:pt>
                <c:pt idx="19">
                  <c:v>1.9000000000000001</c:v>
                </c:pt>
                <c:pt idx="20">
                  <c:v>2</c:v>
                </c:pt>
                <c:pt idx="21">
                  <c:v>2.1</c:v>
                </c:pt>
                <c:pt idx="22">
                  <c:v>2.2000000000000002</c:v>
                </c:pt>
                <c:pt idx="23">
                  <c:v>2.3000000000000003</c:v>
                </c:pt>
                <c:pt idx="24">
                  <c:v>2.4000000000000004</c:v>
                </c:pt>
                <c:pt idx="25">
                  <c:v>2.5</c:v>
                </c:pt>
                <c:pt idx="26">
                  <c:v>2.6</c:v>
                </c:pt>
                <c:pt idx="27">
                  <c:v>2.7</c:v>
                </c:pt>
                <c:pt idx="28">
                  <c:v>2.8000000000000003</c:v>
                </c:pt>
                <c:pt idx="29">
                  <c:v>2.9000000000000004</c:v>
                </c:pt>
                <c:pt idx="30">
                  <c:v>3</c:v>
                </c:pt>
                <c:pt idx="31">
                  <c:v>3.1</c:v>
                </c:pt>
                <c:pt idx="32">
                  <c:v>3.2</c:v>
                </c:pt>
                <c:pt idx="33">
                  <c:v>3.3000000000000003</c:v>
                </c:pt>
                <c:pt idx="34">
                  <c:v>3.4000000000000004</c:v>
                </c:pt>
                <c:pt idx="35">
                  <c:v>3.5</c:v>
                </c:pt>
                <c:pt idx="36">
                  <c:v>3.6</c:v>
                </c:pt>
                <c:pt idx="37">
                  <c:v>3.7</c:v>
                </c:pt>
                <c:pt idx="38">
                  <c:v>3.8000000000000003</c:v>
                </c:pt>
                <c:pt idx="39">
                  <c:v>3.9000000000000004</c:v>
                </c:pt>
                <c:pt idx="40">
                  <c:v>4</c:v>
                </c:pt>
                <c:pt idx="41">
                  <c:v>4.1000000000000005</c:v>
                </c:pt>
                <c:pt idx="42">
                  <c:v>4.2</c:v>
                </c:pt>
                <c:pt idx="43">
                  <c:v>4.3</c:v>
                </c:pt>
                <c:pt idx="44">
                  <c:v>4.4000000000000004</c:v>
                </c:pt>
                <c:pt idx="45">
                  <c:v>4.5</c:v>
                </c:pt>
                <c:pt idx="46">
                  <c:v>4.6000000000000005</c:v>
                </c:pt>
                <c:pt idx="47">
                  <c:v>4.7</c:v>
                </c:pt>
                <c:pt idx="48">
                  <c:v>4.8000000000000007</c:v>
                </c:pt>
                <c:pt idx="49">
                  <c:v>4.9000000000000004</c:v>
                </c:pt>
                <c:pt idx="50">
                  <c:v>5</c:v>
                </c:pt>
                <c:pt idx="51">
                  <c:v>5.1000000000000005</c:v>
                </c:pt>
                <c:pt idx="52">
                  <c:v>5.2</c:v>
                </c:pt>
                <c:pt idx="53">
                  <c:v>5.3000000000000007</c:v>
                </c:pt>
                <c:pt idx="54">
                  <c:v>5.4</c:v>
                </c:pt>
                <c:pt idx="55">
                  <c:v>5.5</c:v>
                </c:pt>
                <c:pt idx="56">
                  <c:v>5.6000000000000005</c:v>
                </c:pt>
                <c:pt idx="57">
                  <c:v>5.7</c:v>
                </c:pt>
                <c:pt idx="58">
                  <c:v>5.8000000000000007</c:v>
                </c:pt>
                <c:pt idx="59">
                  <c:v>5.9</c:v>
                </c:pt>
                <c:pt idx="60">
                  <c:v>6</c:v>
                </c:pt>
                <c:pt idx="61">
                  <c:v>6.1000000000000005</c:v>
                </c:pt>
                <c:pt idx="62">
                  <c:v>6.2</c:v>
                </c:pt>
                <c:pt idx="63">
                  <c:v>6.3000000000000007</c:v>
                </c:pt>
                <c:pt idx="64">
                  <c:v>6.4</c:v>
                </c:pt>
                <c:pt idx="65">
                  <c:v>6.5</c:v>
                </c:pt>
                <c:pt idx="66">
                  <c:v>6.6000000000000005</c:v>
                </c:pt>
                <c:pt idx="67">
                  <c:v>6.7</c:v>
                </c:pt>
                <c:pt idx="68">
                  <c:v>6.8000000000000007</c:v>
                </c:pt>
                <c:pt idx="69">
                  <c:v>6.9</c:v>
                </c:pt>
                <c:pt idx="70">
                  <c:v>7</c:v>
                </c:pt>
                <c:pt idx="71">
                  <c:v>7.1000000000000005</c:v>
                </c:pt>
                <c:pt idx="72">
                  <c:v>7.2</c:v>
                </c:pt>
                <c:pt idx="73">
                  <c:v>7.3000000000000007</c:v>
                </c:pt>
                <c:pt idx="74">
                  <c:v>7.4</c:v>
                </c:pt>
                <c:pt idx="75">
                  <c:v>7.5</c:v>
                </c:pt>
                <c:pt idx="76">
                  <c:v>7.6000000000000005</c:v>
                </c:pt>
                <c:pt idx="77">
                  <c:v>7.7</c:v>
                </c:pt>
                <c:pt idx="78">
                  <c:v>7.8000000000000007</c:v>
                </c:pt>
                <c:pt idx="79">
                  <c:v>7.9</c:v>
                </c:pt>
                <c:pt idx="80">
                  <c:v>8</c:v>
                </c:pt>
                <c:pt idx="81">
                  <c:v>8.1</c:v>
                </c:pt>
                <c:pt idx="82">
                  <c:v>8.2000000000000011</c:v>
                </c:pt>
                <c:pt idx="83">
                  <c:v>8.3000000000000007</c:v>
                </c:pt>
                <c:pt idx="84">
                  <c:v>8.4</c:v>
                </c:pt>
                <c:pt idx="85">
                  <c:v>8.5</c:v>
                </c:pt>
                <c:pt idx="86">
                  <c:v>8.6</c:v>
                </c:pt>
                <c:pt idx="87">
                  <c:v>8.7000000000000011</c:v>
                </c:pt>
                <c:pt idx="88">
                  <c:v>8.8000000000000007</c:v>
                </c:pt>
                <c:pt idx="89">
                  <c:v>8.9</c:v>
                </c:pt>
                <c:pt idx="90">
                  <c:v>9</c:v>
                </c:pt>
                <c:pt idx="91">
                  <c:v>9.1</c:v>
                </c:pt>
                <c:pt idx="92">
                  <c:v>9.2000000000000011</c:v>
                </c:pt>
                <c:pt idx="93">
                  <c:v>9.3000000000000007</c:v>
                </c:pt>
                <c:pt idx="94">
                  <c:v>9.4</c:v>
                </c:pt>
                <c:pt idx="95">
                  <c:v>9.5</c:v>
                </c:pt>
                <c:pt idx="96">
                  <c:v>9.6000000000000014</c:v>
                </c:pt>
                <c:pt idx="97">
                  <c:v>9.7000000000000011</c:v>
                </c:pt>
                <c:pt idx="98">
                  <c:v>9.8000000000000007</c:v>
                </c:pt>
                <c:pt idx="99">
                  <c:v>9.9</c:v>
                </c:pt>
                <c:pt idx="100">
                  <c:v>10</c:v>
                </c:pt>
                <c:pt idx="101">
                  <c:v>10.100000000000001</c:v>
                </c:pt>
                <c:pt idx="102">
                  <c:v>10.200000000000001</c:v>
                </c:pt>
                <c:pt idx="103">
                  <c:v>10.3</c:v>
                </c:pt>
                <c:pt idx="104">
                  <c:v>10.4</c:v>
                </c:pt>
                <c:pt idx="105">
                  <c:v>10.5</c:v>
                </c:pt>
                <c:pt idx="106">
                  <c:v>10.600000000000001</c:v>
                </c:pt>
                <c:pt idx="107">
                  <c:v>10.700000000000001</c:v>
                </c:pt>
                <c:pt idx="108">
                  <c:v>10.8</c:v>
                </c:pt>
                <c:pt idx="109">
                  <c:v>10.9</c:v>
                </c:pt>
                <c:pt idx="110">
                  <c:v>11</c:v>
                </c:pt>
                <c:pt idx="111">
                  <c:v>11.100000000000001</c:v>
                </c:pt>
                <c:pt idx="112">
                  <c:v>11.200000000000001</c:v>
                </c:pt>
                <c:pt idx="113">
                  <c:v>11.3</c:v>
                </c:pt>
                <c:pt idx="114">
                  <c:v>11.4</c:v>
                </c:pt>
                <c:pt idx="115">
                  <c:v>11.5</c:v>
                </c:pt>
                <c:pt idx="116">
                  <c:v>11.600000000000001</c:v>
                </c:pt>
                <c:pt idx="117">
                  <c:v>11.700000000000001</c:v>
                </c:pt>
                <c:pt idx="118">
                  <c:v>11.8</c:v>
                </c:pt>
                <c:pt idx="119">
                  <c:v>11.9</c:v>
                </c:pt>
                <c:pt idx="120">
                  <c:v>12</c:v>
                </c:pt>
                <c:pt idx="121">
                  <c:v>12.100000000000001</c:v>
                </c:pt>
                <c:pt idx="122">
                  <c:v>12.200000000000001</c:v>
                </c:pt>
                <c:pt idx="123">
                  <c:v>12.3</c:v>
                </c:pt>
                <c:pt idx="124">
                  <c:v>12.4</c:v>
                </c:pt>
                <c:pt idx="125">
                  <c:v>12.5</c:v>
                </c:pt>
                <c:pt idx="126">
                  <c:v>12.600000000000001</c:v>
                </c:pt>
                <c:pt idx="127">
                  <c:v>12.700000000000001</c:v>
                </c:pt>
                <c:pt idx="128">
                  <c:v>12.8</c:v>
                </c:pt>
                <c:pt idx="129">
                  <c:v>12.9</c:v>
                </c:pt>
                <c:pt idx="130">
                  <c:v>13</c:v>
                </c:pt>
                <c:pt idx="131">
                  <c:v>13.100000000000001</c:v>
                </c:pt>
                <c:pt idx="132">
                  <c:v>13.200000000000001</c:v>
                </c:pt>
                <c:pt idx="133">
                  <c:v>13.3</c:v>
                </c:pt>
                <c:pt idx="134">
                  <c:v>13.4</c:v>
                </c:pt>
                <c:pt idx="135">
                  <c:v>13.5</c:v>
                </c:pt>
                <c:pt idx="136">
                  <c:v>13.600000000000001</c:v>
                </c:pt>
                <c:pt idx="137">
                  <c:v>13.700000000000001</c:v>
                </c:pt>
                <c:pt idx="138">
                  <c:v>13.8</c:v>
                </c:pt>
                <c:pt idx="139">
                  <c:v>13.9</c:v>
                </c:pt>
                <c:pt idx="140">
                  <c:v>14</c:v>
                </c:pt>
                <c:pt idx="141">
                  <c:v>14.100000000000001</c:v>
                </c:pt>
                <c:pt idx="142">
                  <c:v>14.200000000000001</c:v>
                </c:pt>
                <c:pt idx="143">
                  <c:v>14.3</c:v>
                </c:pt>
                <c:pt idx="144">
                  <c:v>14.4</c:v>
                </c:pt>
                <c:pt idx="145">
                  <c:v>14.5</c:v>
                </c:pt>
                <c:pt idx="146">
                  <c:v>14.600000000000001</c:v>
                </c:pt>
                <c:pt idx="147">
                  <c:v>14.700000000000001</c:v>
                </c:pt>
                <c:pt idx="148">
                  <c:v>14.8</c:v>
                </c:pt>
                <c:pt idx="149">
                  <c:v>14.9</c:v>
                </c:pt>
                <c:pt idx="150">
                  <c:v>15</c:v>
                </c:pt>
                <c:pt idx="151">
                  <c:v>15.100000000000001</c:v>
                </c:pt>
                <c:pt idx="152">
                  <c:v>15.200000000000001</c:v>
                </c:pt>
                <c:pt idx="153">
                  <c:v>15.3</c:v>
                </c:pt>
                <c:pt idx="154">
                  <c:v>15.4</c:v>
                </c:pt>
                <c:pt idx="155">
                  <c:v>15.5</c:v>
                </c:pt>
                <c:pt idx="156">
                  <c:v>15.600000000000001</c:v>
                </c:pt>
                <c:pt idx="157">
                  <c:v>15.700000000000001</c:v>
                </c:pt>
                <c:pt idx="158">
                  <c:v>15.8</c:v>
                </c:pt>
                <c:pt idx="159">
                  <c:v>15.9</c:v>
                </c:pt>
                <c:pt idx="160">
                  <c:v>16</c:v>
                </c:pt>
                <c:pt idx="161">
                  <c:v>16.100000000000001</c:v>
                </c:pt>
                <c:pt idx="162">
                  <c:v>16.2</c:v>
                </c:pt>
                <c:pt idx="163">
                  <c:v>16.3</c:v>
                </c:pt>
                <c:pt idx="164">
                  <c:v>16.400000000000002</c:v>
                </c:pt>
                <c:pt idx="165">
                  <c:v>16.5</c:v>
                </c:pt>
                <c:pt idx="166">
                  <c:v>16.600000000000001</c:v>
                </c:pt>
                <c:pt idx="167">
                  <c:v>16.7</c:v>
                </c:pt>
                <c:pt idx="168">
                  <c:v>16.8</c:v>
                </c:pt>
                <c:pt idx="169">
                  <c:v>16.900000000000002</c:v>
                </c:pt>
                <c:pt idx="170">
                  <c:v>17</c:v>
                </c:pt>
                <c:pt idx="171">
                  <c:v>17.100000000000001</c:v>
                </c:pt>
                <c:pt idx="172">
                  <c:v>17.2</c:v>
                </c:pt>
                <c:pt idx="173">
                  <c:v>17.3</c:v>
                </c:pt>
                <c:pt idx="174">
                  <c:v>17.400000000000002</c:v>
                </c:pt>
                <c:pt idx="175">
                  <c:v>17.5</c:v>
                </c:pt>
                <c:pt idx="176">
                  <c:v>17.600000000000001</c:v>
                </c:pt>
                <c:pt idx="177">
                  <c:v>17.7</c:v>
                </c:pt>
                <c:pt idx="178">
                  <c:v>17.8</c:v>
                </c:pt>
                <c:pt idx="179">
                  <c:v>17.900000000000002</c:v>
                </c:pt>
                <c:pt idx="180">
                  <c:v>18</c:v>
                </c:pt>
                <c:pt idx="181">
                  <c:v>18.100000000000001</c:v>
                </c:pt>
                <c:pt idx="182">
                  <c:v>18.2</c:v>
                </c:pt>
                <c:pt idx="183">
                  <c:v>18.3</c:v>
                </c:pt>
                <c:pt idx="184">
                  <c:v>18.400000000000002</c:v>
                </c:pt>
                <c:pt idx="185">
                  <c:v>18.5</c:v>
                </c:pt>
                <c:pt idx="186">
                  <c:v>18.600000000000001</c:v>
                </c:pt>
                <c:pt idx="187">
                  <c:v>18.7</c:v>
                </c:pt>
                <c:pt idx="188">
                  <c:v>18.8</c:v>
                </c:pt>
                <c:pt idx="189">
                  <c:v>18.900000000000002</c:v>
                </c:pt>
                <c:pt idx="190">
                  <c:v>19</c:v>
                </c:pt>
                <c:pt idx="191">
                  <c:v>19.100000000000001</c:v>
                </c:pt>
                <c:pt idx="192">
                  <c:v>19.200000000000003</c:v>
                </c:pt>
                <c:pt idx="193">
                  <c:v>19.3</c:v>
                </c:pt>
                <c:pt idx="194">
                  <c:v>19.400000000000002</c:v>
                </c:pt>
                <c:pt idx="195">
                  <c:v>19.5</c:v>
                </c:pt>
                <c:pt idx="196">
                  <c:v>19.600000000000001</c:v>
                </c:pt>
                <c:pt idx="197">
                  <c:v>19.700000000000003</c:v>
                </c:pt>
                <c:pt idx="198">
                  <c:v>19.8</c:v>
                </c:pt>
                <c:pt idx="199">
                  <c:v>19.900000000000002</c:v>
                </c:pt>
                <c:pt idx="200">
                  <c:v>20</c:v>
                </c:pt>
                <c:pt idx="201">
                  <c:v>20.100000000000001</c:v>
                </c:pt>
                <c:pt idx="202">
                  <c:v>20.200000000000003</c:v>
                </c:pt>
                <c:pt idx="203">
                  <c:v>20.3</c:v>
                </c:pt>
                <c:pt idx="204">
                  <c:v>20.400000000000002</c:v>
                </c:pt>
                <c:pt idx="205">
                  <c:v>20.5</c:v>
                </c:pt>
                <c:pt idx="206">
                  <c:v>20.6</c:v>
                </c:pt>
                <c:pt idx="207">
                  <c:v>20.700000000000003</c:v>
                </c:pt>
                <c:pt idx="208">
                  <c:v>20.8</c:v>
                </c:pt>
                <c:pt idx="209">
                  <c:v>20.900000000000002</c:v>
                </c:pt>
                <c:pt idx="210">
                  <c:v>21</c:v>
                </c:pt>
                <c:pt idx="211">
                  <c:v>21.1</c:v>
                </c:pt>
                <c:pt idx="212">
                  <c:v>21.200000000000003</c:v>
                </c:pt>
                <c:pt idx="213">
                  <c:v>21.3</c:v>
                </c:pt>
                <c:pt idx="214">
                  <c:v>21.400000000000002</c:v>
                </c:pt>
                <c:pt idx="215">
                  <c:v>21.5</c:v>
                </c:pt>
                <c:pt idx="216">
                  <c:v>21.6</c:v>
                </c:pt>
                <c:pt idx="217">
                  <c:v>21.700000000000003</c:v>
                </c:pt>
                <c:pt idx="218">
                  <c:v>21.8</c:v>
                </c:pt>
                <c:pt idx="219">
                  <c:v>21.900000000000002</c:v>
                </c:pt>
                <c:pt idx="220">
                  <c:v>22</c:v>
                </c:pt>
                <c:pt idx="221">
                  <c:v>22.1</c:v>
                </c:pt>
                <c:pt idx="222">
                  <c:v>22.200000000000003</c:v>
                </c:pt>
                <c:pt idx="223">
                  <c:v>22.3</c:v>
                </c:pt>
                <c:pt idx="224">
                  <c:v>22.400000000000002</c:v>
                </c:pt>
                <c:pt idx="225">
                  <c:v>22.5</c:v>
                </c:pt>
                <c:pt idx="226">
                  <c:v>22.6</c:v>
                </c:pt>
                <c:pt idx="227">
                  <c:v>22.700000000000003</c:v>
                </c:pt>
                <c:pt idx="228">
                  <c:v>22.8</c:v>
                </c:pt>
                <c:pt idx="229">
                  <c:v>22.900000000000002</c:v>
                </c:pt>
                <c:pt idx="230">
                  <c:v>23</c:v>
                </c:pt>
                <c:pt idx="231">
                  <c:v>23.1</c:v>
                </c:pt>
                <c:pt idx="232">
                  <c:v>23.200000000000003</c:v>
                </c:pt>
                <c:pt idx="233">
                  <c:v>23.3</c:v>
                </c:pt>
                <c:pt idx="234">
                  <c:v>23.400000000000002</c:v>
                </c:pt>
                <c:pt idx="235">
                  <c:v>23.5</c:v>
                </c:pt>
                <c:pt idx="236">
                  <c:v>23.6</c:v>
                </c:pt>
                <c:pt idx="237">
                  <c:v>23.700000000000003</c:v>
                </c:pt>
                <c:pt idx="238">
                  <c:v>23.8</c:v>
                </c:pt>
                <c:pt idx="239">
                  <c:v>23.900000000000002</c:v>
                </c:pt>
                <c:pt idx="240">
                  <c:v>24</c:v>
                </c:pt>
                <c:pt idx="241">
                  <c:v>24.1</c:v>
                </c:pt>
                <c:pt idx="242">
                  <c:v>24.200000000000003</c:v>
                </c:pt>
                <c:pt idx="243">
                  <c:v>24.3</c:v>
                </c:pt>
                <c:pt idx="244">
                  <c:v>24.400000000000002</c:v>
                </c:pt>
                <c:pt idx="245">
                  <c:v>24.5</c:v>
                </c:pt>
                <c:pt idx="246">
                  <c:v>24.6</c:v>
                </c:pt>
                <c:pt idx="247">
                  <c:v>24.700000000000003</c:v>
                </c:pt>
                <c:pt idx="248">
                  <c:v>24.8</c:v>
                </c:pt>
                <c:pt idx="249">
                  <c:v>24.900000000000002</c:v>
                </c:pt>
                <c:pt idx="250">
                  <c:v>25</c:v>
                </c:pt>
                <c:pt idx="251">
                  <c:v>25.1</c:v>
                </c:pt>
                <c:pt idx="252">
                  <c:v>25.200000000000003</c:v>
                </c:pt>
                <c:pt idx="253">
                  <c:v>25.3</c:v>
                </c:pt>
                <c:pt idx="254">
                  <c:v>25.400000000000002</c:v>
                </c:pt>
                <c:pt idx="255">
                  <c:v>25.5</c:v>
                </c:pt>
                <c:pt idx="256">
                  <c:v>25.6</c:v>
                </c:pt>
                <c:pt idx="257">
                  <c:v>25.700000000000003</c:v>
                </c:pt>
                <c:pt idx="258">
                  <c:v>25.8</c:v>
                </c:pt>
                <c:pt idx="259">
                  <c:v>25.900000000000002</c:v>
                </c:pt>
                <c:pt idx="260">
                  <c:v>26</c:v>
                </c:pt>
                <c:pt idx="261">
                  <c:v>26.1</c:v>
                </c:pt>
                <c:pt idx="262">
                  <c:v>26.200000000000003</c:v>
                </c:pt>
                <c:pt idx="263">
                  <c:v>26.3</c:v>
                </c:pt>
                <c:pt idx="264">
                  <c:v>26.400000000000002</c:v>
                </c:pt>
                <c:pt idx="265">
                  <c:v>26.5</c:v>
                </c:pt>
                <c:pt idx="266">
                  <c:v>26.6</c:v>
                </c:pt>
                <c:pt idx="267">
                  <c:v>26.700000000000003</c:v>
                </c:pt>
                <c:pt idx="268">
                  <c:v>26.8</c:v>
                </c:pt>
                <c:pt idx="269">
                  <c:v>26.900000000000002</c:v>
                </c:pt>
                <c:pt idx="270">
                  <c:v>27</c:v>
                </c:pt>
                <c:pt idx="271">
                  <c:v>27.1</c:v>
                </c:pt>
                <c:pt idx="272">
                  <c:v>27.200000000000003</c:v>
                </c:pt>
                <c:pt idx="273">
                  <c:v>27.3</c:v>
                </c:pt>
                <c:pt idx="274">
                  <c:v>27.400000000000002</c:v>
                </c:pt>
                <c:pt idx="275">
                  <c:v>27.5</c:v>
                </c:pt>
                <c:pt idx="276">
                  <c:v>27.6</c:v>
                </c:pt>
                <c:pt idx="277">
                  <c:v>27.700000000000003</c:v>
                </c:pt>
                <c:pt idx="278">
                  <c:v>27.8</c:v>
                </c:pt>
                <c:pt idx="279">
                  <c:v>27.900000000000002</c:v>
                </c:pt>
                <c:pt idx="280">
                  <c:v>28</c:v>
                </c:pt>
                <c:pt idx="281">
                  <c:v>28.1</c:v>
                </c:pt>
                <c:pt idx="282">
                  <c:v>28.200000000000003</c:v>
                </c:pt>
                <c:pt idx="283">
                  <c:v>28.3</c:v>
                </c:pt>
                <c:pt idx="284">
                  <c:v>28.400000000000002</c:v>
                </c:pt>
                <c:pt idx="285">
                  <c:v>28.5</c:v>
                </c:pt>
                <c:pt idx="286">
                  <c:v>28.6</c:v>
                </c:pt>
                <c:pt idx="287">
                  <c:v>28.700000000000003</c:v>
                </c:pt>
                <c:pt idx="288">
                  <c:v>28.8</c:v>
                </c:pt>
                <c:pt idx="289">
                  <c:v>28.900000000000002</c:v>
                </c:pt>
                <c:pt idx="290">
                  <c:v>29</c:v>
                </c:pt>
                <c:pt idx="291">
                  <c:v>29.1</c:v>
                </c:pt>
                <c:pt idx="292">
                  <c:v>29.200000000000003</c:v>
                </c:pt>
                <c:pt idx="293">
                  <c:v>29.3</c:v>
                </c:pt>
                <c:pt idx="294">
                  <c:v>29.400000000000002</c:v>
                </c:pt>
                <c:pt idx="295">
                  <c:v>29.5</c:v>
                </c:pt>
                <c:pt idx="296">
                  <c:v>29.6</c:v>
                </c:pt>
                <c:pt idx="297">
                  <c:v>29.700000000000003</c:v>
                </c:pt>
                <c:pt idx="298">
                  <c:v>29.8</c:v>
                </c:pt>
                <c:pt idx="299">
                  <c:v>29.900000000000002</c:v>
                </c:pt>
                <c:pt idx="300">
                  <c:v>30</c:v>
                </c:pt>
                <c:pt idx="301">
                  <c:v>30.1</c:v>
                </c:pt>
                <c:pt idx="302">
                  <c:v>30.200000000000003</c:v>
                </c:pt>
                <c:pt idx="303">
                  <c:v>30.3</c:v>
                </c:pt>
                <c:pt idx="304">
                  <c:v>30.400000000000002</c:v>
                </c:pt>
                <c:pt idx="305">
                  <c:v>30.5</c:v>
                </c:pt>
                <c:pt idx="306">
                  <c:v>30.6</c:v>
                </c:pt>
                <c:pt idx="307">
                  <c:v>30.700000000000003</c:v>
                </c:pt>
                <c:pt idx="308">
                  <c:v>30.8</c:v>
                </c:pt>
                <c:pt idx="309">
                  <c:v>30.900000000000002</c:v>
                </c:pt>
                <c:pt idx="310">
                  <c:v>31</c:v>
                </c:pt>
                <c:pt idx="311">
                  <c:v>31.1</c:v>
                </c:pt>
                <c:pt idx="312">
                  <c:v>31.200000000000003</c:v>
                </c:pt>
                <c:pt idx="313">
                  <c:v>31.3</c:v>
                </c:pt>
                <c:pt idx="314">
                  <c:v>31.400000000000002</c:v>
                </c:pt>
                <c:pt idx="315">
                  <c:v>31.5</c:v>
                </c:pt>
                <c:pt idx="316">
                  <c:v>31.6</c:v>
                </c:pt>
                <c:pt idx="317">
                  <c:v>31.700000000000003</c:v>
                </c:pt>
                <c:pt idx="318">
                  <c:v>31.8</c:v>
                </c:pt>
                <c:pt idx="319">
                  <c:v>31.900000000000002</c:v>
                </c:pt>
                <c:pt idx="320">
                  <c:v>32</c:v>
                </c:pt>
                <c:pt idx="321">
                  <c:v>32.1</c:v>
                </c:pt>
                <c:pt idx="322">
                  <c:v>32.200000000000003</c:v>
                </c:pt>
                <c:pt idx="323">
                  <c:v>32.300000000000004</c:v>
                </c:pt>
                <c:pt idx="324">
                  <c:v>32.4</c:v>
                </c:pt>
                <c:pt idx="325">
                  <c:v>32.5</c:v>
                </c:pt>
                <c:pt idx="326">
                  <c:v>32.6</c:v>
                </c:pt>
                <c:pt idx="327">
                  <c:v>32.700000000000003</c:v>
                </c:pt>
                <c:pt idx="328">
                  <c:v>32.800000000000004</c:v>
                </c:pt>
                <c:pt idx="329">
                  <c:v>32.9</c:v>
                </c:pt>
                <c:pt idx="330">
                  <c:v>33</c:v>
                </c:pt>
                <c:pt idx="331">
                  <c:v>33.1</c:v>
                </c:pt>
                <c:pt idx="332">
                  <c:v>33.200000000000003</c:v>
                </c:pt>
                <c:pt idx="333">
                  <c:v>33.300000000000004</c:v>
                </c:pt>
                <c:pt idx="334">
                  <c:v>33.4</c:v>
                </c:pt>
                <c:pt idx="335">
                  <c:v>33.5</c:v>
                </c:pt>
                <c:pt idx="336">
                  <c:v>33.6</c:v>
                </c:pt>
                <c:pt idx="337">
                  <c:v>33.700000000000003</c:v>
                </c:pt>
                <c:pt idx="338">
                  <c:v>33.800000000000004</c:v>
                </c:pt>
                <c:pt idx="339">
                  <c:v>33.9</c:v>
                </c:pt>
                <c:pt idx="340">
                  <c:v>34</c:v>
                </c:pt>
                <c:pt idx="341">
                  <c:v>34.1</c:v>
                </c:pt>
                <c:pt idx="342">
                  <c:v>34.200000000000003</c:v>
                </c:pt>
                <c:pt idx="343">
                  <c:v>34.300000000000004</c:v>
                </c:pt>
                <c:pt idx="344">
                  <c:v>34.4</c:v>
                </c:pt>
                <c:pt idx="345">
                  <c:v>34.5</c:v>
                </c:pt>
                <c:pt idx="346">
                  <c:v>34.6</c:v>
                </c:pt>
                <c:pt idx="347">
                  <c:v>34.700000000000003</c:v>
                </c:pt>
                <c:pt idx="348">
                  <c:v>34.800000000000004</c:v>
                </c:pt>
                <c:pt idx="349">
                  <c:v>34.9</c:v>
                </c:pt>
                <c:pt idx="350">
                  <c:v>35</c:v>
                </c:pt>
                <c:pt idx="351">
                  <c:v>35.1</c:v>
                </c:pt>
                <c:pt idx="352">
                  <c:v>35.200000000000003</c:v>
                </c:pt>
                <c:pt idx="353">
                  <c:v>35.300000000000004</c:v>
                </c:pt>
                <c:pt idx="354">
                  <c:v>35.4</c:v>
                </c:pt>
                <c:pt idx="355">
                  <c:v>35.5</c:v>
                </c:pt>
                <c:pt idx="356">
                  <c:v>35.6</c:v>
                </c:pt>
                <c:pt idx="357">
                  <c:v>35.700000000000003</c:v>
                </c:pt>
                <c:pt idx="358">
                  <c:v>35.800000000000004</c:v>
                </c:pt>
                <c:pt idx="359">
                  <c:v>35.9</c:v>
                </c:pt>
                <c:pt idx="360">
                  <c:v>36</c:v>
                </c:pt>
                <c:pt idx="361">
                  <c:v>36.1</c:v>
                </c:pt>
                <c:pt idx="362">
                  <c:v>36.200000000000003</c:v>
                </c:pt>
                <c:pt idx="363">
                  <c:v>36.300000000000004</c:v>
                </c:pt>
                <c:pt idx="364">
                  <c:v>36.4</c:v>
                </c:pt>
                <c:pt idx="365">
                  <c:v>36.5</c:v>
                </c:pt>
                <c:pt idx="366">
                  <c:v>36.6</c:v>
                </c:pt>
                <c:pt idx="367">
                  <c:v>36.700000000000003</c:v>
                </c:pt>
                <c:pt idx="368">
                  <c:v>36.800000000000004</c:v>
                </c:pt>
                <c:pt idx="369">
                  <c:v>36.9</c:v>
                </c:pt>
                <c:pt idx="370">
                  <c:v>37</c:v>
                </c:pt>
                <c:pt idx="371">
                  <c:v>37.1</c:v>
                </c:pt>
                <c:pt idx="372">
                  <c:v>37.200000000000003</c:v>
                </c:pt>
                <c:pt idx="373">
                  <c:v>37.300000000000004</c:v>
                </c:pt>
                <c:pt idx="374">
                  <c:v>37.4</c:v>
                </c:pt>
                <c:pt idx="375">
                  <c:v>37.5</c:v>
                </c:pt>
                <c:pt idx="376">
                  <c:v>37.6</c:v>
                </c:pt>
                <c:pt idx="377">
                  <c:v>37.700000000000003</c:v>
                </c:pt>
                <c:pt idx="378">
                  <c:v>37.800000000000004</c:v>
                </c:pt>
                <c:pt idx="379">
                  <c:v>37.9</c:v>
                </c:pt>
                <c:pt idx="380">
                  <c:v>38</c:v>
                </c:pt>
                <c:pt idx="381">
                  <c:v>38.1</c:v>
                </c:pt>
                <c:pt idx="382">
                  <c:v>38.200000000000003</c:v>
                </c:pt>
                <c:pt idx="383">
                  <c:v>38.300000000000004</c:v>
                </c:pt>
                <c:pt idx="384">
                  <c:v>38.400000000000006</c:v>
                </c:pt>
                <c:pt idx="385">
                  <c:v>38.5</c:v>
                </c:pt>
                <c:pt idx="386">
                  <c:v>38.6</c:v>
                </c:pt>
                <c:pt idx="387">
                  <c:v>38.700000000000003</c:v>
                </c:pt>
                <c:pt idx="388">
                  <c:v>38.800000000000004</c:v>
                </c:pt>
                <c:pt idx="389">
                  <c:v>38.900000000000006</c:v>
                </c:pt>
                <c:pt idx="390">
                  <c:v>39</c:v>
                </c:pt>
                <c:pt idx="391">
                  <c:v>39.1</c:v>
                </c:pt>
                <c:pt idx="392">
                  <c:v>39.200000000000003</c:v>
                </c:pt>
                <c:pt idx="393">
                  <c:v>39.300000000000004</c:v>
                </c:pt>
                <c:pt idx="394">
                  <c:v>39.400000000000006</c:v>
                </c:pt>
                <c:pt idx="395">
                  <c:v>39.5</c:v>
                </c:pt>
                <c:pt idx="396">
                  <c:v>39.6</c:v>
                </c:pt>
                <c:pt idx="397">
                  <c:v>39.700000000000003</c:v>
                </c:pt>
                <c:pt idx="398">
                  <c:v>39.800000000000004</c:v>
                </c:pt>
                <c:pt idx="399">
                  <c:v>39.900000000000006</c:v>
                </c:pt>
                <c:pt idx="400">
                  <c:v>40</c:v>
                </c:pt>
                <c:pt idx="401">
                  <c:v>40.1</c:v>
                </c:pt>
                <c:pt idx="402">
                  <c:v>40.200000000000003</c:v>
                </c:pt>
                <c:pt idx="403">
                  <c:v>40.300000000000004</c:v>
                </c:pt>
                <c:pt idx="404">
                  <c:v>40.400000000000006</c:v>
                </c:pt>
                <c:pt idx="405">
                  <c:v>40.5</c:v>
                </c:pt>
                <c:pt idx="406">
                  <c:v>40.6</c:v>
                </c:pt>
                <c:pt idx="407">
                  <c:v>40.700000000000003</c:v>
                </c:pt>
                <c:pt idx="408">
                  <c:v>40.800000000000004</c:v>
                </c:pt>
                <c:pt idx="409">
                  <c:v>40.900000000000006</c:v>
                </c:pt>
                <c:pt idx="410">
                  <c:v>41</c:v>
                </c:pt>
                <c:pt idx="411">
                  <c:v>41.1</c:v>
                </c:pt>
                <c:pt idx="412">
                  <c:v>41.2</c:v>
                </c:pt>
                <c:pt idx="413">
                  <c:v>41.300000000000004</c:v>
                </c:pt>
                <c:pt idx="414">
                  <c:v>41.400000000000006</c:v>
                </c:pt>
                <c:pt idx="415">
                  <c:v>41.5</c:v>
                </c:pt>
                <c:pt idx="416">
                  <c:v>41.6</c:v>
                </c:pt>
                <c:pt idx="417">
                  <c:v>41.7</c:v>
                </c:pt>
                <c:pt idx="418">
                  <c:v>41.800000000000004</c:v>
                </c:pt>
                <c:pt idx="419">
                  <c:v>41.900000000000006</c:v>
                </c:pt>
                <c:pt idx="420">
                  <c:v>42</c:v>
                </c:pt>
                <c:pt idx="421">
                  <c:v>42.1</c:v>
                </c:pt>
                <c:pt idx="422">
                  <c:v>42.2</c:v>
                </c:pt>
                <c:pt idx="423">
                  <c:v>42.300000000000004</c:v>
                </c:pt>
                <c:pt idx="424">
                  <c:v>42.400000000000006</c:v>
                </c:pt>
                <c:pt idx="425">
                  <c:v>42.5</c:v>
                </c:pt>
                <c:pt idx="426">
                  <c:v>42.6</c:v>
                </c:pt>
                <c:pt idx="427">
                  <c:v>42.7</c:v>
                </c:pt>
                <c:pt idx="428">
                  <c:v>42.800000000000004</c:v>
                </c:pt>
                <c:pt idx="429">
                  <c:v>42.900000000000006</c:v>
                </c:pt>
                <c:pt idx="430">
                  <c:v>43</c:v>
                </c:pt>
                <c:pt idx="431">
                  <c:v>43.1</c:v>
                </c:pt>
                <c:pt idx="432">
                  <c:v>43.2</c:v>
                </c:pt>
                <c:pt idx="433">
                  <c:v>43.300000000000004</c:v>
                </c:pt>
                <c:pt idx="434">
                  <c:v>43.400000000000006</c:v>
                </c:pt>
                <c:pt idx="435">
                  <c:v>43.5</c:v>
                </c:pt>
                <c:pt idx="436">
                  <c:v>43.6</c:v>
                </c:pt>
                <c:pt idx="437">
                  <c:v>43.7</c:v>
                </c:pt>
                <c:pt idx="438">
                  <c:v>43.800000000000004</c:v>
                </c:pt>
                <c:pt idx="439">
                  <c:v>43.900000000000006</c:v>
                </c:pt>
                <c:pt idx="440">
                  <c:v>44</c:v>
                </c:pt>
                <c:pt idx="441">
                  <c:v>44.1</c:v>
                </c:pt>
                <c:pt idx="442">
                  <c:v>44.2</c:v>
                </c:pt>
                <c:pt idx="443">
                  <c:v>44.300000000000004</c:v>
                </c:pt>
                <c:pt idx="444">
                  <c:v>44.400000000000006</c:v>
                </c:pt>
                <c:pt idx="445">
                  <c:v>44.5</c:v>
                </c:pt>
                <c:pt idx="446">
                  <c:v>44.6</c:v>
                </c:pt>
                <c:pt idx="447">
                  <c:v>44.7</c:v>
                </c:pt>
                <c:pt idx="448">
                  <c:v>44.800000000000004</c:v>
                </c:pt>
                <c:pt idx="449">
                  <c:v>44.900000000000006</c:v>
                </c:pt>
                <c:pt idx="450">
                  <c:v>45</c:v>
                </c:pt>
                <c:pt idx="451">
                  <c:v>45.1</c:v>
                </c:pt>
                <c:pt idx="452">
                  <c:v>45.2</c:v>
                </c:pt>
                <c:pt idx="453">
                  <c:v>45.300000000000004</c:v>
                </c:pt>
                <c:pt idx="454">
                  <c:v>45.400000000000006</c:v>
                </c:pt>
                <c:pt idx="455">
                  <c:v>45.5</c:v>
                </c:pt>
                <c:pt idx="456">
                  <c:v>45.6</c:v>
                </c:pt>
                <c:pt idx="457">
                  <c:v>45.7</c:v>
                </c:pt>
                <c:pt idx="458">
                  <c:v>45.800000000000004</c:v>
                </c:pt>
                <c:pt idx="459">
                  <c:v>45.900000000000006</c:v>
                </c:pt>
                <c:pt idx="460">
                  <c:v>46</c:v>
                </c:pt>
                <c:pt idx="461">
                  <c:v>46.1</c:v>
                </c:pt>
                <c:pt idx="462">
                  <c:v>46.2</c:v>
                </c:pt>
                <c:pt idx="463">
                  <c:v>46.300000000000004</c:v>
                </c:pt>
                <c:pt idx="464">
                  <c:v>46.400000000000006</c:v>
                </c:pt>
                <c:pt idx="465">
                  <c:v>46.5</c:v>
                </c:pt>
                <c:pt idx="466">
                  <c:v>46.6</c:v>
                </c:pt>
                <c:pt idx="467">
                  <c:v>46.7</c:v>
                </c:pt>
                <c:pt idx="468">
                  <c:v>46.800000000000004</c:v>
                </c:pt>
                <c:pt idx="469">
                  <c:v>46.900000000000006</c:v>
                </c:pt>
                <c:pt idx="470">
                  <c:v>47</c:v>
                </c:pt>
                <c:pt idx="471">
                  <c:v>47.1</c:v>
                </c:pt>
                <c:pt idx="472">
                  <c:v>47.2</c:v>
                </c:pt>
                <c:pt idx="473">
                  <c:v>47.300000000000004</c:v>
                </c:pt>
                <c:pt idx="474">
                  <c:v>47.400000000000006</c:v>
                </c:pt>
                <c:pt idx="475">
                  <c:v>47.5</c:v>
                </c:pt>
                <c:pt idx="476">
                  <c:v>47.6</c:v>
                </c:pt>
                <c:pt idx="477">
                  <c:v>47.7</c:v>
                </c:pt>
                <c:pt idx="478">
                  <c:v>47.800000000000004</c:v>
                </c:pt>
                <c:pt idx="479">
                  <c:v>47.900000000000006</c:v>
                </c:pt>
                <c:pt idx="480">
                  <c:v>48</c:v>
                </c:pt>
                <c:pt idx="481">
                  <c:v>48.1</c:v>
                </c:pt>
                <c:pt idx="482">
                  <c:v>48.2</c:v>
                </c:pt>
                <c:pt idx="483">
                  <c:v>48.300000000000004</c:v>
                </c:pt>
                <c:pt idx="484">
                  <c:v>48.400000000000006</c:v>
                </c:pt>
                <c:pt idx="485">
                  <c:v>48.5</c:v>
                </c:pt>
                <c:pt idx="486">
                  <c:v>48.6</c:v>
                </c:pt>
                <c:pt idx="487">
                  <c:v>48.7</c:v>
                </c:pt>
                <c:pt idx="488">
                  <c:v>48.800000000000004</c:v>
                </c:pt>
                <c:pt idx="489">
                  <c:v>48.900000000000006</c:v>
                </c:pt>
                <c:pt idx="490">
                  <c:v>49</c:v>
                </c:pt>
                <c:pt idx="491">
                  <c:v>49.1</c:v>
                </c:pt>
                <c:pt idx="492">
                  <c:v>49.2</c:v>
                </c:pt>
                <c:pt idx="493">
                  <c:v>49.300000000000004</c:v>
                </c:pt>
                <c:pt idx="494">
                  <c:v>49.400000000000006</c:v>
                </c:pt>
                <c:pt idx="495">
                  <c:v>49.5</c:v>
                </c:pt>
                <c:pt idx="496">
                  <c:v>49.6</c:v>
                </c:pt>
                <c:pt idx="497">
                  <c:v>49.7</c:v>
                </c:pt>
                <c:pt idx="498">
                  <c:v>49.800000000000004</c:v>
                </c:pt>
                <c:pt idx="499">
                  <c:v>49.900000000000006</c:v>
                </c:pt>
                <c:pt idx="500">
                  <c:v>50</c:v>
                </c:pt>
                <c:pt idx="501">
                  <c:v>50.1</c:v>
                </c:pt>
                <c:pt idx="502">
                  <c:v>50.2</c:v>
                </c:pt>
                <c:pt idx="503">
                  <c:v>50.300000000000004</c:v>
                </c:pt>
                <c:pt idx="504">
                  <c:v>50.400000000000006</c:v>
                </c:pt>
                <c:pt idx="505">
                  <c:v>50.5</c:v>
                </c:pt>
                <c:pt idx="506">
                  <c:v>50.6</c:v>
                </c:pt>
                <c:pt idx="507">
                  <c:v>50.7</c:v>
                </c:pt>
                <c:pt idx="508">
                  <c:v>50.800000000000004</c:v>
                </c:pt>
                <c:pt idx="509">
                  <c:v>50.900000000000006</c:v>
                </c:pt>
                <c:pt idx="510">
                  <c:v>51</c:v>
                </c:pt>
                <c:pt idx="511">
                  <c:v>51.1</c:v>
                </c:pt>
                <c:pt idx="512">
                  <c:v>51.2</c:v>
                </c:pt>
                <c:pt idx="513">
                  <c:v>51.300000000000004</c:v>
                </c:pt>
                <c:pt idx="514">
                  <c:v>51.400000000000006</c:v>
                </c:pt>
                <c:pt idx="515">
                  <c:v>51.5</c:v>
                </c:pt>
                <c:pt idx="516">
                  <c:v>51.6</c:v>
                </c:pt>
                <c:pt idx="517">
                  <c:v>51.7</c:v>
                </c:pt>
                <c:pt idx="518">
                  <c:v>51.800000000000004</c:v>
                </c:pt>
                <c:pt idx="519">
                  <c:v>51.900000000000006</c:v>
                </c:pt>
                <c:pt idx="520">
                  <c:v>52</c:v>
                </c:pt>
                <c:pt idx="521">
                  <c:v>52.1</c:v>
                </c:pt>
                <c:pt idx="522">
                  <c:v>52.2</c:v>
                </c:pt>
                <c:pt idx="523">
                  <c:v>52.300000000000004</c:v>
                </c:pt>
                <c:pt idx="524">
                  <c:v>52.400000000000006</c:v>
                </c:pt>
                <c:pt idx="525">
                  <c:v>52.5</c:v>
                </c:pt>
                <c:pt idx="526">
                  <c:v>52.6</c:v>
                </c:pt>
                <c:pt idx="527">
                  <c:v>52.7</c:v>
                </c:pt>
                <c:pt idx="528">
                  <c:v>52.800000000000004</c:v>
                </c:pt>
                <c:pt idx="529">
                  <c:v>52.900000000000006</c:v>
                </c:pt>
                <c:pt idx="530">
                  <c:v>53</c:v>
                </c:pt>
                <c:pt idx="531">
                  <c:v>53.1</c:v>
                </c:pt>
                <c:pt idx="532">
                  <c:v>53.2</c:v>
                </c:pt>
                <c:pt idx="533">
                  <c:v>53.300000000000004</c:v>
                </c:pt>
                <c:pt idx="534">
                  <c:v>53.400000000000006</c:v>
                </c:pt>
                <c:pt idx="535">
                  <c:v>53.5</c:v>
                </c:pt>
                <c:pt idx="536">
                  <c:v>53.6</c:v>
                </c:pt>
                <c:pt idx="537">
                  <c:v>53.7</c:v>
                </c:pt>
                <c:pt idx="538">
                  <c:v>53.800000000000004</c:v>
                </c:pt>
                <c:pt idx="539">
                  <c:v>53.900000000000006</c:v>
                </c:pt>
                <c:pt idx="540">
                  <c:v>54</c:v>
                </c:pt>
                <c:pt idx="541">
                  <c:v>54.1</c:v>
                </c:pt>
                <c:pt idx="542">
                  <c:v>54.2</c:v>
                </c:pt>
                <c:pt idx="543">
                  <c:v>54.300000000000004</c:v>
                </c:pt>
                <c:pt idx="544">
                  <c:v>54.400000000000006</c:v>
                </c:pt>
                <c:pt idx="545">
                  <c:v>54.5</c:v>
                </c:pt>
                <c:pt idx="546">
                  <c:v>54.6</c:v>
                </c:pt>
                <c:pt idx="547">
                  <c:v>54.7</c:v>
                </c:pt>
                <c:pt idx="548">
                  <c:v>54.800000000000004</c:v>
                </c:pt>
                <c:pt idx="549">
                  <c:v>54.900000000000006</c:v>
                </c:pt>
                <c:pt idx="550">
                  <c:v>55</c:v>
                </c:pt>
                <c:pt idx="551">
                  <c:v>55.1</c:v>
                </c:pt>
                <c:pt idx="552">
                  <c:v>55.2</c:v>
                </c:pt>
                <c:pt idx="553">
                  <c:v>55.300000000000004</c:v>
                </c:pt>
                <c:pt idx="554">
                  <c:v>55.400000000000006</c:v>
                </c:pt>
                <c:pt idx="555">
                  <c:v>55.5</c:v>
                </c:pt>
                <c:pt idx="556">
                  <c:v>55.6</c:v>
                </c:pt>
                <c:pt idx="557">
                  <c:v>55.7</c:v>
                </c:pt>
                <c:pt idx="558">
                  <c:v>55.800000000000004</c:v>
                </c:pt>
                <c:pt idx="559">
                  <c:v>55.900000000000006</c:v>
                </c:pt>
                <c:pt idx="560">
                  <c:v>56</c:v>
                </c:pt>
                <c:pt idx="561">
                  <c:v>56.1</c:v>
                </c:pt>
                <c:pt idx="562">
                  <c:v>56.2</c:v>
                </c:pt>
                <c:pt idx="563">
                  <c:v>56.300000000000004</c:v>
                </c:pt>
                <c:pt idx="564">
                  <c:v>56.400000000000006</c:v>
                </c:pt>
                <c:pt idx="565">
                  <c:v>56.5</c:v>
                </c:pt>
                <c:pt idx="566">
                  <c:v>56.6</c:v>
                </c:pt>
                <c:pt idx="567">
                  <c:v>56.7</c:v>
                </c:pt>
                <c:pt idx="568">
                  <c:v>56.800000000000004</c:v>
                </c:pt>
                <c:pt idx="569">
                  <c:v>56.900000000000006</c:v>
                </c:pt>
                <c:pt idx="570">
                  <c:v>57</c:v>
                </c:pt>
                <c:pt idx="571">
                  <c:v>57.1</c:v>
                </c:pt>
                <c:pt idx="572">
                  <c:v>57.2</c:v>
                </c:pt>
                <c:pt idx="573">
                  <c:v>57.300000000000004</c:v>
                </c:pt>
                <c:pt idx="574">
                  <c:v>57.400000000000006</c:v>
                </c:pt>
                <c:pt idx="575">
                  <c:v>57.5</c:v>
                </c:pt>
                <c:pt idx="576">
                  <c:v>57.6</c:v>
                </c:pt>
                <c:pt idx="577">
                  <c:v>57.7</c:v>
                </c:pt>
                <c:pt idx="578">
                  <c:v>57.800000000000004</c:v>
                </c:pt>
                <c:pt idx="579">
                  <c:v>57.900000000000006</c:v>
                </c:pt>
                <c:pt idx="580">
                  <c:v>58</c:v>
                </c:pt>
                <c:pt idx="581">
                  <c:v>58.1</c:v>
                </c:pt>
                <c:pt idx="582">
                  <c:v>58.2</c:v>
                </c:pt>
                <c:pt idx="583">
                  <c:v>58.300000000000004</c:v>
                </c:pt>
                <c:pt idx="584">
                  <c:v>58.400000000000006</c:v>
                </c:pt>
                <c:pt idx="585">
                  <c:v>58.5</c:v>
                </c:pt>
                <c:pt idx="586">
                  <c:v>58.6</c:v>
                </c:pt>
                <c:pt idx="587">
                  <c:v>58.7</c:v>
                </c:pt>
                <c:pt idx="588">
                  <c:v>58.800000000000004</c:v>
                </c:pt>
                <c:pt idx="589">
                  <c:v>58.900000000000006</c:v>
                </c:pt>
                <c:pt idx="590">
                  <c:v>59</c:v>
                </c:pt>
                <c:pt idx="591">
                  <c:v>59.1</c:v>
                </c:pt>
                <c:pt idx="592">
                  <c:v>59.2</c:v>
                </c:pt>
                <c:pt idx="593">
                  <c:v>59.300000000000004</c:v>
                </c:pt>
                <c:pt idx="594">
                  <c:v>59.400000000000006</c:v>
                </c:pt>
                <c:pt idx="595">
                  <c:v>59.5</c:v>
                </c:pt>
                <c:pt idx="596">
                  <c:v>59.6</c:v>
                </c:pt>
                <c:pt idx="597">
                  <c:v>59.7</c:v>
                </c:pt>
                <c:pt idx="598">
                  <c:v>59.800000000000004</c:v>
                </c:pt>
                <c:pt idx="599">
                  <c:v>59.900000000000006</c:v>
                </c:pt>
                <c:pt idx="600">
                  <c:v>60</c:v>
                </c:pt>
                <c:pt idx="601">
                  <c:v>60.1</c:v>
                </c:pt>
                <c:pt idx="602">
                  <c:v>60.2</c:v>
                </c:pt>
                <c:pt idx="603">
                  <c:v>60.300000000000004</c:v>
                </c:pt>
                <c:pt idx="604">
                  <c:v>60.400000000000006</c:v>
                </c:pt>
                <c:pt idx="605">
                  <c:v>60.5</c:v>
                </c:pt>
                <c:pt idx="606">
                  <c:v>60.6</c:v>
                </c:pt>
                <c:pt idx="607">
                  <c:v>60.7</c:v>
                </c:pt>
                <c:pt idx="608">
                  <c:v>60.800000000000004</c:v>
                </c:pt>
                <c:pt idx="609">
                  <c:v>60.900000000000006</c:v>
                </c:pt>
                <c:pt idx="610">
                  <c:v>61</c:v>
                </c:pt>
                <c:pt idx="611">
                  <c:v>61.1</c:v>
                </c:pt>
                <c:pt idx="612">
                  <c:v>61.2</c:v>
                </c:pt>
                <c:pt idx="613">
                  <c:v>61.300000000000004</c:v>
                </c:pt>
                <c:pt idx="614">
                  <c:v>61.400000000000006</c:v>
                </c:pt>
                <c:pt idx="615">
                  <c:v>61.5</c:v>
                </c:pt>
                <c:pt idx="616">
                  <c:v>61.6</c:v>
                </c:pt>
                <c:pt idx="617">
                  <c:v>61.7</c:v>
                </c:pt>
                <c:pt idx="618">
                  <c:v>61.800000000000004</c:v>
                </c:pt>
                <c:pt idx="619">
                  <c:v>61.900000000000006</c:v>
                </c:pt>
                <c:pt idx="620">
                  <c:v>62</c:v>
                </c:pt>
                <c:pt idx="621">
                  <c:v>62.1</c:v>
                </c:pt>
                <c:pt idx="622">
                  <c:v>62.2</c:v>
                </c:pt>
                <c:pt idx="623">
                  <c:v>62.300000000000004</c:v>
                </c:pt>
                <c:pt idx="624">
                  <c:v>62.400000000000006</c:v>
                </c:pt>
                <c:pt idx="625">
                  <c:v>62.5</c:v>
                </c:pt>
                <c:pt idx="626">
                  <c:v>62.6</c:v>
                </c:pt>
                <c:pt idx="627">
                  <c:v>62.7</c:v>
                </c:pt>
                <c:pt idx="628">
                  <c:v>62.800000000000004</c:v>
                </c:pt>
                <c:pt idx="629">
                  <c:v>62.900000000000006</c:v>
                </c:pt>
                <c:pt idx="630">
                  <c:v>63</c:v>
                </c:pt>
                <c:pt idx="631">
                  <c:v>63.1</c:v>
                </c:pt>
                <c:pt idx="632">
                  <c:v>63.2</c:v>
                </c:pt>
                <c:pt idx="633">
                  <c:v>63.300000000000004</c:v>
                </c:pt>
                <c:pt idx="634">
                  <c:v>63.400000000000006</c:v>
                </c:pt>
                <c:pt idx="635">
                  <c:v>63.5</c:v>
                </c:pt>
                <c:pt idx="636">
                  <c:v>63.6</c:v>
                </c:pt>
                <c:pt idx="637">
                  <c:v>63.7</c:v>
                </c:pt>
                <c:pt idx="638">
                  <c:v>63.800000000000004</c:v>
                </c:pt>
                <c:pt idx="639">
                  <c:v>63.900000000000006</c:v>
                </c:pt>
                <c:pt idx="640">
                  <c:v>64</c:v>
                </c:pt>
                <c:pt idx="641">
                  <c:v>64.100000000000009</c:v>
                </c:pt>
                <c:pt idx="642">
                  <c:v>64.2</c:v>
                </c:pt>
                <c:pt idx="643">
                  <c:v>64.3</c:v>
                </c:pt>
                <c:pt idx="644">
                  <c:v>64.400000000000006</c:v>
                </c:pt>
                <c:pt idx="645">
                  <c:v>64.5</c:v>
                </c:pt>
                <c:pt idx="646">
                  <c:v>64.600000000000009</c:v>
                </c:pt>
                <c:pt idx="647">
                  <c:v>64.7</c:v>
                </c:pt>
                <c:pt idx="648">
                  <c:v>64.8</c:v>
                </c:pt>
                <c:pt idx="649">
                  <c:v>64.900000000000006</c:v>
                </c:pt>
                <c:pt idx="650">
                  <c:v>65</c:v>
                </c:pt>
                <c:pt idx="651">
                  <c:v>65.100000000000009</c:v>
                </c:pt>
                <c:pt idx="652">
                  <c:v>65.2</c:v>
                </c:pt>
                <c:pt idx="653">
                  <c:v>65.3</c:v>
                </c:pt>
                <c:pt idx="654">
                  <c:v>65.400000000000006</c:v>
                </c:pt>
                <c:pt idx="655">
                  <c:v>65.5</c:v>
                </c:pt>
                <c:pt idx="656">
                  <c:v>65.600000000000009</c:v>
                </c:pt>
                <c:pt idx="657">
                  <c:v>65.7</c:v>
                </c:pt>
                <c:pt idx="658">
                  <c:v>65.8</c:v>
                </c:pt>
                <c:pt idx="659">
                  <c:v>65.900000000000006</c:v>
                </c:pt>
                <c:pt idx="660">
                  <c:v>66</c:v>
                </c:pt>
                <c:pt idx="661">
                  <c:v>66.100000000000009</c:v>
                </c:pt>
                <c:pt idx="662">
                  <c:v>66.2</c:v>
                </c:pt>
                <c:pt idx="663">
                  <c:v>66.3</c:v>
                </c:pt>
                <c:pt idx="664">
                  <c:v>66.400000000000006</c:v>
                </c:pt>
                <c:pt idx="665">
                  <c:v>66.5</c:v>
                </c:pt>
                <c:pt idx="666">
                  <c:v>66.600000000000009</c:v>
                </c:pt>
                <c:pt idx="667">
                  <c:v>66.7</c:v>
                </c:pt>
                <c:pt idx="668">
                  <c:v>66.8</c:v>
                </c:pt>
                <c:pt idx="669">
                  <c:v>66.900000000000006</c:v>
                </c:pt>
                <c:pt idx="670">
                  <c:v>67</c:v>
                </c:pt>
                <c:pt idx="671">
                  <c:v>67.100000000000009</c:v>
                </c:pt>
                <c:pt idx="672">
                  <c:v>67.2</c:v>
                </c:pt>
                <c:pt idx="673">
                  <c:v>67.3</c:v>
                </c:pt>
                <c:pt idx="674">
                  <c:v>67.400000000000006</c:v>
                </c:pt>
                <c:pt idx="675">
                  <c:v>67.5</c:v>
                </c:pt>
                <c:pt idx="676">
                  <c:v>67.600000000000009</c:v>
                </c:pt>
                <c:pt idx="677">
                  <c:v>67.7</c:v>
                </c:pt>
                <c:pt idx="678">
                  <c:v>67.8</c:v>
                </c:pt>
                <c:pt idx="679">
                  <c:v>67.900000000000006</c:v>
                </c:pt>
                <c:pt idx="680">
                  <c:v>68</c:v>
                </c:pt>
                <c:pt idx="681">
                  <c:v>68.100000000000009</c:v>
                </c:pt>
                <c:pt idx="682">
                  <c:v>68.2</c:v>
                </c:pt>
                <c:pt idx="683">
                  <c:v>68.3</c:v>
                </c:pt>
                <c:pt idx="684">
                  <c:v>68.400000000000006</c:v>
                </c:pt>
                <c:pt idx="685">
                  <c:v>68.5</c:v>
                </c:pt>
                <c:pt idx="686">
                  <c:v>68.600000000000009</c:v>
                </c:pt>
                <c:pt idx="687">
                  <c:v>68.7</c:v>
                </c:pt>
                <c:pt idx="688">
                  <c:v>68.8</c:v>
                </c:pt>
                <c:pt idx="689">
                  <c:v>68.900000000000006</c:v>
                </c:pt>
                <c:pt idx="690">
                  <c:v>69</c:v>
                </c:pt>
                <c:pt idx="691">
                  <c:v>69.100000000000009</c:v>
                </c:pt>
                <c:pt idx="692">
                  <c:v>69.2</c:v>
                </c:pt>
                <c:pt idx="693">
                  <c:v>69.3</c:v>
                </c:pt>
                <c:pt idx="694">
                  <c:v>69.400000000000006</c:v>
                </c:pt>
                <c:pt idx="695">
                  <c:v>69.5</c:v>
                </c:pt>
                <c:pt idx="696">
                  <c:v>69.600000000000009</c:v>
                </c:pt>
                <c:pt idx="697">
                  <c:v>69.7</c:v>
                </c:pt>
                <c:pt idx="698">
                  <c:v>69.8</c:v>
                </c:pt>
                <c:pt idx="699">
                  <c:v>69.900000000000006</c:v>
                </c:pt>
                <c:pt idx="700">
                  <c:v>70</c:v>
                </c:pt>
                <c:pt idx="701">
                  <c:v>70.100000000000009</c:v>
                </c:pt>
                <c:pt idx="702">
                  <c:v>70.2</c:v>
                </c:pt>
                <c:pt idx="703">
                  <c:v>70.3</c:v>
                </c:pt>
                <c:pt idx="704">
                  <c:v>70.400000000000006</c:v>
                </c:pt>
                <c:pt idx="705">
                  <c:v>70.5</c:v>
                </c:pt>
                <c:pt idx="706">
                  <c:v>70.600000000000009</c:v>
                </c:pt>
                <c:pt idx="707">
                  <c:v>70.7</c:v>
                </c:pt>
                <c:pt idx="708">
                  <c:v>70.8</c:v>
                </c:pt>
                <c:pt idx="709">
                  <c:v>70.900000000000006</c:v>
                </c:pt>
                <c:pt idx="710">
                  <c:v>71</c:v>
                </c:pt>
                <c:pt idx="711">
                  <c:v>71.100000000000009</c:v>
                </c:pt>
                <c:pt idx="712">
                  <c:v>71.2</c:v>
                </c:pt>
                <c:pt idx="713">
                  <c:v>71.3</c:v>
                </c:pt>
                <c:pt idx="714">
                  <c:v>71.400000000000006</c:v>
                </c:pt>
                <c:pt idx="715">
                  <c:v>71.5</c:v>
                </c:pt>
                <c:pt idx="716">
                  <c:v>71.600000000000009</c:v>
                </c:pt>
                <c:pt idx="717">
                  <c:v>71.7</c:v>
                </c:pt>
                <c:pt idx="718">
                  <c:v>71.8</c:v>
                </c:pt>
                <c:pt idx="719">
                  <c:v>71.900000000000006</c:v>
                </c:pt>
                <c:pt idx="720">
                  <c:v>72</c:v>
                </c:pt>
                <c:pt idx="721">
                  <c:v>72.100000000000009</c:v>
                </c:pt>
                <c:pt idx="722">
                  <c:v>72.2</c:v>
                </c:pt>
                <c:pt idx="723">
                  <c:v>72.3</c:v>
                </c:pt>
                <c:pt idx="724">
                  <c:v>72.400000000000006</c:v>
                </c:pt>
                <c:pt idx="725">
                  <c:v>72.5</c:v>
                </c:pt>
                <c:pt idx="726">
                  <c:v>72.600000000000009</c:v>
                </c:pt>
                <c:pt idx="727">
                  <c:v>72.7</c:v>
                </c:pt>
                <c:pt idx="728">
                  <c:v>72.8</c:v>
                </c:pt>
                <c:pt idx="729">
                  <c:v>72.900000000000006</c:v>
                </c:pt>
                <c:pt idx="730">
                  <c:v>73</c:v>
                </c:pt>
                <c:pt idx="731">
                  <c:v>73.100000000000009</c:v>
                </c:pt>
                <c:pt idx="732">
                  <c:v>73.2</c:v>
                </c:pt>
                <c:pt idx="733">
                  <c:v>73.3</c:v>
                </c:pt>
                <c:pt idx="734">
                  <c:v>73.400000000000006</c:v>
                </c:pt>
                <c:pt idx="735">
                  <c:v>73.5</c:v>
                </c:pt>
                <c:pt idx="736">
                  <c:v>73.600000000000009</c:v>
                </c:pt>
                <c:pt idx="737">
                  <c:v>73.7</c:v>
                </c:pt>
                <c:pt idx="738">
                  <c:v>73.8</c:v>
                </c:pt>
                <c:pt idx="739">
                  <c:v>73.900000000000006</c:v>
                </c:pt>
                <c:pt idx="740">
                  <c:v>74</c:v>
                </c:pt>
                <c:pt idx="741">
                  <c:v>74.100000000000009</c:v>
                </c:pt>
                <c:pt idx="742">
                  <c:v>74.2</c:v>
                </c:pt>
                <c:pt idx="743">
                  <c:v>74.3</c:v>
                </c:pt>
                <c:pt idx="744">
                  <c:v>74.400000000000006</c:v>
                </c:pt>
                <c:pt idx="745">
                  <c:v>74.5</c:v>
                </c:pt>
                <c:pt idx="746">
                  <c:v>74.600000000000009</c:v>
                </c:pt>
                <c:pt idx="747">
                  <c:v>74.7</c:v>
                </c:pt>
                <c:pt idx="748">
                  <c:v>74.8</c:v>
                </c:pt>
                <c:pt idx="749">
                  <c:v>74.900000000000006</c:v>
                </c:pt>
                <c:pt idx="750">
                  <c:v>75</c:v>
                </c:pt>
                <c:pt idx="751">
                  <c:v>75.100000000000009</c:v>
                </c:pt>
                <c:pt idx="752">
                  <c:v>75.2</c:v>
                </c:pt>
                <c:pt idx="753">
                  <c:v>75.3</c:v>
                </c:pt>
                <c:pt idx="754">
                  <c:v>75.400000000000006</c:v>
                </c:pt>
                <c:pt idx="755">
                  <c:v>75.5</c:v>
                </c:pt>
                <c:pt idx="756">
                  <c:v>75.600000000000009</c:v>
                </c:pt>
                <c:pt idx="757">
                  <c:v>75.7</c:v>
                </c:pt>
                <c:pt idx="758">
                  <c:v>75.8</c:v>
                </c:pt>
                <c:pt idx="759">
                  <c:v>75.900000000000006</c:v>
                </c:pt>
                <c:pt idx="760">
                  <c:v>76</c:v>
                </c:pt>
                <c:pt idx="761">
                  <c:v>76.100000000000009</c:v>
                </c:pt>
                <c:pt idx="762">
                  <c:v>76.2</c:v>
                </c:pt>
                <c:pt idx="763">
                  <c:v>76.3</c:v>
                </c:pt>
                <c:pt idx="764">
                  <c:v>76.400000000000006</c:v>
                </c:pt>
                <c:pt idx="765">
                  <c:v>76.5</c:v>
                </c:pt>
                <c:pt idx="766">
                  <c:v>76.600000000000009</c:v>
                </c:pt>
                <c:pt idx="767">
                  <c:v>76.7</c:v>
                </c:pt>
                <c:pt idx="768">
                  <c:v>76.800000000000011</c:v>
                </c:pt>
                <c:pt idx="769">
                  <c:v>76.900000000000006</c:v>
                </c:pt>
                <c:pt idx="770">
                  <c:v>77</c:v>
                </c:pt>
                <c:pt idx="771">
                  <c:v>77.100000000000009</c:v>
                </c:pt>
                <c:pt idx="772">
                  <c:v>77.2</c:v>
                </c:pt>
                <c:pt idx="773">
                  <c:v>77.300000000000011</c:v>
                </c:pt>
                <c:pt idx="774">
                  <c:v>77.400000000000006</c:v>
                </c:pt>
                <c:pt idx="775">
                  <c:v>77.5</c:v>
                </c:pt>
                <c:pt idx="776">
                  <c:v>77.600000000000009</c:v>
                </c:pt>
                <c:pt idx="777">
                  <c:v>77.7</c:v>
                </c:pt>
                <c:pt idx="778">
                  <c:v>77.800000000000011</c:v>
                </c:pt>
                <c:pt idx="779">
                  <c:v>77.900000000000006</c:v>
                </c:pt>
                <c:pt idx="780">
                  <c:v>78</c:v>
                </c:pt>
                <c:pt idx="781">
                  <c:v>78.100000000000009</c:v>
                </c:pt>
                <c:pt idx="782">
                  <c:v>78.2</c:v>
                </c:pt>
                <c:pt idx="783">
                  <c:v>78.300000000000011</c:v>
                </c:pt>
                <c:pt idx="784">
                  <c:v>78.400000000000006</c:v>
                </c:pt>
                <c:pt idx="785">
                  <c:v>78.5</c:v>
                </c:pt>
                <c:pt idx="786">
                  <c:v>78.600000000000009</c:v>
                </c:pt>
                <c:pt idx="787">
                  <c:v>78.7</c:v>
                </c:pt>
                <c:pt idx="788">
                  <c:v>78.800000000000011</c:v>
                </c:pt>
                <c:pt idx="789">
                  <c:v>78.900000000000006</c:v>
                </c:pt>
                <c:pt idx="790">
                  <c:v>79</c:v>
                </c:pt>
                <c:pt idx="791">
                  <c:v>79.100000000000009</c:v>
                </c:pt>
                <c:pt idx="792">
                  <c:v>79.2</c:v>
                </c:pt>
                <c:pt idx="793">
                  <c:v>79.300000000000011</c:v>
                </c:pt>
                <c:pt idx="794">
                  <c:v>79.400000000000006</c:v>
                </c:pt>
                <c:pt idx="795">
                  <c:v>79.5</c:v>
                </c:pt>
                <c:pt idx="796">
                  <c:v>79.600000000000009</c:v>
                </c:pt>
                <c:pt idx="797">
                  <c:v>79.7</c:v>
                </c:pt>
                <c:pt idx="798">
                  <c:v>79.800000000000011</c:v>
                </c:pt>
                <c:pt idx="799">
                  <c:v>79.900000000000006</c:v>
                </c:pt>
                <c:pt idx="800">
                  <c:v>80</c:v>
                </c:pt>
                <c:pt idx="801">
                  <c:v>80.100000000000009</c:v>
                </c:pt>
                <c:pt idx="802">
                  <c:v>80.2</c:v>
                </c:pt>
                <c:pt idx="803">
                  <c:v>80.300000000000011</c:v>
                </c:pt>
                <c:pt idx="804">
                  <c:v>80.400000000000006</c:v>
                </c:pt>
                <c:pt idx="805">
                  <c:v>80.5</c:v>
                </c:pt>
                <c:pt idx="806">
                  <c:v>80.600000000000009</c:v>
                </c:pt>
                <c:pt idx="807">
                  <c:v>80.7</c:v>
                </c:pt>
                <c:pt idx="808">
                  <c:v>80.800000000000011</c:v>
                </c:pt>
                <c:pt idx="809">
                  <c:v>80.900000000000006</c:v>
                </c:pt>
                <c:pt idx="810">
                  <c:v>81</c:v>
                </c:pt>
                <c:pt idx="811">
                  <c:v>81.100000000000009</c:v>
                </c:pt>
                <c:pt idx="812">
                  <c:v>81.2</c:v>
                </c:pt>
                <c:pt idx="813">
                  <c:v>81.300000000000011</c:v>
                </c:pt>
                <c:pt idx="814">
                  <c:v>81.400000000000006</c:v>
                </c:pt>
                <c:pt idx="815">
                  <c:v>81.5</c:v>
                </c:pt>
                <c:pt idx="816">
                  <c:v>81.600000000000009</c:v>
                </c:pt>
                <c:pt idx="817">
                  <c:v>81.7</c:v>
                </c:pt>
                <c:pt idx="818">
                  <c:v>81.800000000000011</c:v>
                </c:pt>
                <c:pt idx="819">
                  <c:v>81.900000000000006</c:v>
                </c:pt>
                <c:pt idx="820">
                  <c:v>82</c:v>
                </c:pt>
                <c:pt idx="821">
                  <c:v>82.100000000000009</c:v>
                </c:pt>
                <c:pt idx="822">
                  <c:v>82.2</c:v>
                </c:pt>
                <c:pt idx="823">
                  <c:v>82.300000000000011</c:v>
                </c:pt>
                <c:pt idx="824">
                  <c:v>82.4</c:v>
                </c:pt>
                <c:pt idx="825">
                  <c:v>82.5</c:v>
                </c:pt>
                <c:pt idx="826">
                  <c:v>82.600000000000009</c:v>
                </c:pt>
                <c:pt idx="827">
                  <c:v>82.7</c:v>
                </c:pt>
                <c:pt idx="828">
                  <c:v>82.800000000000011</c:v>
                </c:pt>
                <c:pt idx="829">
                  <c:v>82.9</c:v>
                </c:pt>
                <c:pt idx="830">
                  <c:v>83</c:v>
                </c:pt>
                <c:pt idx="831">
                  <c:v>83.100000000000009</c:v>
                </c:pt>
                <c:pt idx="832">
                  <c:v>83.2</c:v>
                </c:pt>
                <c:pt idx="833">
                  <c:v>83.300000000000011</c:v>
                </c:pt>
                <c:pt idx="834">
                  <c:v>83.4</c:v>
                </c:pt>
                <c:pt idx="835">
                  <c:v>83.5</c:v>
                </c:pt>
                <c:pt idx="836">
                  <c:v>83.600000000000009</c:v>
                </c:pt>
                <c:pt idx="837">
                  <c:v>83.7</c:v>
                </c:pt>
                <c:pt idx="838">
                  <c:v>83.800000000000011</c:v>
                </c:pt>
                <c:pt idx="839">
                  <c:v>83.9</c:v>
                </c:pt>
                <c:pt idx="840">
                  <c:v>84</c:v>
                </c:pt>
                <c:pt idx="841">
                  <c:v>84.100000000000009</c:v>
                </c:pt>
                <c:pt idx="842">
                  <c:v>84.2</c:v>
                </c:pt>
                <c:pt idx="843">
                  <c:v>84.300000000000011</c:v>
                </c:pt>
                <c:pt idx="844">
                  <c:v>84.4</c:v>
                </c:pt>
                <c:pt idx="845">
                  <c:v>84.5</c:v>
                </c:pt>
                <c:pt idx="846">
                  <c:v>84.600000000000009</c:v>
                </c:pt>
                <c:pt idx="847">
                  <c:v>84.7</c:v>
                </c:pt>
                <c:pt idx="848">
                  <c:v>84.800000000000011</c:v>
                </c:pt>
                <c:pt idx="849">
                  <c:v>84.9</c:v>
                </c:pt>
                <c:pt idx="850">
                  <c:v>85</c:v>
                </c:pt>
                <c:pt idx="851">
                  <c:v>85.100000000000009</c:v>
                </c:pt>
                <c:pt idx="852">
                  <c:v>85.2</c:v>
                </c:pt>
                <c:pt idx="853">
                  <c:v>85.300000000000011</c:v>
                </c:pt>
                <c:pt idx="854">
                  <c:v>85.4</c:v>
                </c:pt>
                <c:pt idx="855">
                  <c:v>85.5</c:v>
                </c:pt>
                <c:pt idx="856">
                  <c:v>85.600000000000009</c:v>
                </c:pt>
                <c:pt idx="857">
                  <c:v>85.7</c:v>
                </c:pt>
                <c:pt idx="858">
                  <c:v>85.800000000000011</c:v>
                </c:pt>
                <c:pt idx="859">
                  <c:v>85.9</c:v>
                </c:pt>
                <c:pt idx="860">
                  <c:v>86</c:v>
                </c:pt>
                <c:pt idx="861">
                  <c:v>86.100000000000009</c:v>
                </c:pt>
                <c:pt idx="862">
                  <c:v>86.2</c:v>
                </c:pt>
                <c:pt idx="863">
                  <c:v>86.300000000000011</c:v>
                </c:pt>
                <c:pt idx="864">
                  <c:v>86.4</c:v>
                </c:pt>
                <c:pt idx="865">
                  <c:v>86.5</c:v>
                </c:pt>
                <c:pt idx="866">
                  <c:v>86.600000000000009</c:v>
                </c:pt>
                <c:pt idx="867">
                  <c:v>86.7</c:v>
                </c:pt>
                <c:pt idx="868">
                  <c:v>86.800000000000011</c:v>
                </c:pt>
                <c:pt idx="869">
                  <c:v>86.9</c:v>
                </c:pt>
                <c:pt idx="870">
                  <c:v>87</c:v>
                </c:pt>
                <c:pt idx="871">
                  <c:v>87.100000000000009</c:v>
                </c:pt>
                <c:pt idx="872">
                  <c:v>87.2</c:v>
                </c:pt>
                <c:pt idx="873">
                  <c:v>87.300000000000011</c:v>
                </c:pt>
                <c:pt idx="874">
                  <c:v>87.4</c:v>
                </c:pt>
                <c:pt idx="875">
                  <c:v>87.5</c:v>
                </c:pt>
                <c:pt idx="876">
                  <c:v>87.600000000000009</c:v>
                </c:pt>
                <c:pt idx="877">
                  <c:v>87.7</c:v>
                </c:pt>
                <c:pt idx="878">
                  <c:v>87.800000000000011</c:v>
                </c:pt>
                <c:pt idx="879">
                  <c:v>87.9</c:v>
                </c:pt>
                <c:pt idx="880">
                  <c:v>88</c:v>
                </c:pt>
                <c:pt idx="881">
                  <c:v>88.100000000000009</c:v>
                </c:pt>
                <c:pt idx="882">
                  <c:v>88.2</c:v>
                </c:pt>
                <c:pt idx="883">
                  <c:v>88.300000000000011</c:v>
                </c:pt>
                <c:pt idx="884">
                  <c:v>88.4</c:v>
                </c:pt>
                <c:pt idx="885">
                  <c:v>88.5</c:v>
                </c:pt>
                <c:pt idx="886">
                  <c:v>88.600000000000009</c:v>
                </c:pt>
                <c:pt idx="887">
                  <c:v>88.7</c:v>
                </c:pt>
                <c:pt idx="888">
                  <c:v>88.800000000000011</c:v>
                </c:pt>
                <c:pt idx="889">
                  <c:v>88.9</c:v>
                </c:pt>
                <c:pt idx="890">
                  <c:v>89</c:v>
                </c:pt>
                <c:pt idx="891">
                  <c:v>89.100000000000009</c:v>
                </c:pt>
                <c:pt idx="892">
                  <c:v>89.2</c:v>
                </c:pt>
                <c:pt idx="893">
                  <c:v>89.300000000000011</c:v>
                </c:pt>
                <c:pt idx="894">
                  <c:v>89.4</c:v>
                </c:pt>
                <c:pt idx="895">
                  <c:v>89.5</c:v>
                </c:pt>
                <c:pt idx="896">
                  <c:v>89.600000000000009</c:v>
                </c:pt>
                <c:pt idx="897">
                  <c:v>89.7</c:v>
                </c:pt>
                <c:pt idx="898">
                  <c:v>89.800000000000011</c:v>
                </c:pt>
                <c:pt idx="899">
                  <c:v>89.9</c:v>
                </c:pt>
                <c:pt idx="900">
                  <c:v>90</c:v>
                </c:pt>
              </c:numCache>
            </c:numRef>
          </c:xVal>
          <c:yVal>
            <c:numRef>
              <c:f>SIRS!$D$4:$D$904</c:f>
              <c:numCache>
                <c:formatCode>General</c:formatCode>
                <c:ptCount val="901"/>
                <c:pt idx="0">
                  <c:v>0</c:v>
                </c:pt>
                <c:pt idx="1">
                  <c:v>2.0000000000000004E-2</c:v>
                </c:pt>
                <c:pt idx="2">
                  <c:v>4.1580000000000013E-2</c:v>
                </c:pt>
                <c:pt idx="3">
                  <c:v>6.4866398400000011E-2</c:v>
                </c:pt>
                <c:pt idx="4">
                  <c:v>8.9995700156322481E-2</c:v>
                </c:pt>
                <c:pt idx="5">
                  <c:v>0.11711532428934399</c:v>
                </c:pt>
                <c:pt idx="6">
                  <c:v>0.1463844758118914</c:v>
                </c:pt>
                <c:pt idx="7">
                  <c:v>0.17797508720117039</c:v>
                </c:pt>
                <c:pt idx="8">
                  <c:v>0.2120728349417377</c:v>
                </c:pt>
                <c:pt idx="9">
                  <c:v>0.24887823710317894</c:v>
                </c:pt>
                <c:pt idx="10">
                  <c:v>0.28860783838618309</c:v>
                </c:pt>
                <c:pt idx="11">
                  <c:v>0.33149548957716063</c:v>
                </c:pt>
                <c:pt idx="12">
                  <c:v>0.37779372889714685</c:v>
                </c:pt>
                <c:pt idx="13">
                  <c:v>0.42777527331837439</c:v>
                </c:pt>
                <c:pt idx="14">
                  <c:v>0.48173462855468119</c:v>
                </c:pt>
                <c:pt idx="15">
                  <c:v>0.53998982711314802</c:v>
                </c:pt>
                <c:pt idx="16">
                  <c:v>0.60288430452754305</c:v>
                </c:pt>
                <c:pt idx="17">
                  <c:v>0.67078892468302964</c:v>
                </c:pt>
                <c:pt idx="18">
                  <c:v>0.74410416599013107</c:v>
                </c:pt>
                <c:pt idx="19">
                  <c:v>0.8232624810783391</c:v>
                </c:pt>
                <c:pt idx="20">
                  <c:v>0.90873084366045553</c:v>
                </c:pt>
                <c:pt idx="21">
                  <c:v>1.0010134972724447</c:v>
                </c:pt>
                <c:pt idx="22">
                  <c:v>1.1006549217251957</c:v>
                </c:pt>
                <c:pt idx="23">
                  <c:v>1.2082430343193293</c:v>
                </c:pt>
                <c:pt idx="24">
                  <c:v>1.3244126441774513</c:v>
                </c:pt>
                <c:pt idx="25">
                  <c:v>1.4498491794457333</c:v>
                </c:pt>
                <c:pt idx="26">
                  <c:v>1.5852927086142432</c:v>
                </c:pt>
                <c:pt idx="27">
                  <c:v>1.7315422788091641</c:v>
                </c:pt>
                <c:pt idx="28">
                  <c:v>1.8894605956261545</c:v>
                </c:pt>
                <c:pt idx="29">
                  <c:v>2.0599790709090198</c:v>
                </c:pt>
                <c:pt idx="30">
                  <c:v>2.2441032668380516</c:v>
                </c:pt>
                <c:pt idx="31">
                  <c:v>2.4429187667843513</c:v>
                </c:pt>
                <c:pt idx="32">
                  <c:v>2.6575975056166414</c:v>
                </c:pt>
                <c:pt idx="33">
                  <c:v>2.8894045945217814</c:v>
                </c:pt>
                <c:pt idx="34">
                  <c:v>3.1397056779254968</c:v>
                </c:pt>
                <c:pt idx="35">
                  <c:v>3.4099748627813478</c:v>
                </c:pt>
                <c:pt idx="36">
                  <c:v>3.7018032633387787</c:v>
                </c:pt>
                <c:pt idx="37">
                  <c:v>4.0169082075094762</c:v>
                </c:pt>
                <c:pt idx="38">
                  <c:v>4.3571431541285151</c:v>
                </c:pt>
                <c:pt idx="39">
                  <c:v>4.7245083737548201</c:v>
                </c:pt>
                <c:pt idx="40">
                  <c:v>5.1211624491745837</c:v>
                </c:pt>
                <c:pt idx="41">
                  <c:v>5.549434655459681</c:v>
                </c:pt>
                <c:pt idx="42">
                  <c:v>6.0118382832864343</c:v>
                </c:pt>
                <c:pt idx="43">
                  <c:v>6.5110849732307985</c:v>
                </c:pt>
                <c:pt idx="44">
                  <c:v>7.0501001329129096</c:v>
                </c:pt>
                <c:pt idx="45">
                  <c:v>7.6320395131510681</c:v>
                </c:pt>
                <c:pt idx="46">
                  <c:v>8.2603070236813458</c:v>
                </c:pt>
                <c:pt idx="47">
                  <c:v>8.9385738734762725</c:v>
                </c:pt>
                <c:pt idx="48">
                  <c:v>9.6707991252189824</c:v>
                </c:pt>
                <c:pt idx="49">
                  <c:v>10.461251758013223</c:v>
                </c:pt>
                <c:pt idx="50">
                  <c:v>11.314534336879538</c:v>
                </c:pt>
                <c:pt idx="51">
                  <c:v>12.235608391936101</c:v>
                </c:pt>
                <c:pt idx="52">
                  <c:v>13.229821614307061</c:v>
                </c:pt>
                <c:pt idx="53">
                  <c:v>14.302936979642922</c:v>
                </c:pt>
                <c:pt idx="54">
                  <c:v>15.461163913558375</c:v>
                </c:pt>
                <c:pt idx="55">
                  <c:v>16.711191616152657</c:v>
                </c:pt>
                <c:pt idx="56">
                  <c:v>18.060224664910052</c:v>
                </c:pt>
                <c:pt idx="57">
                  <c:v>19.516021016488924</c:v>
                </c:pt>
                <c:pt idx="58">
                  <c:v>21.086932527968905</c:v>
                </c:pt>
                <c:pt idx="59">
                  <c:v>22.781948116772895</c:v>
                </c:pt>
                <c:pt idx="60">
                  <c:v>24.610739675407206</c:v>
                </c:pt>
                <c:pt idx="61">
                  <c:v>26.583710852016935</c:v>
                </c:pt>
                <c:pt idx="62">
                  <c:v>28.712048800130674</c:v>
                </c:pt>
                <c:pt idx="63">
                  <c:v>31.007778990409101</c:v>
                </c:pt>
                <c:pt idx="64">
                  <c:v>33.483823163194508</c:v>
                </c:pt>
                <c:pt idx="65">
                  <c:v>36.154060482595874</c:v>
                </c:pt>
                <c:pt idx="66">
                  <c:v>39.033391930079851</c:v>
                </c:pt>
                <c:pt idx="67">
                  <c:v>42.137807947341258</c:v>
                </c:pt>
                <c:pt idx="68">
                  <c:v>45.484459303792732</c:v>
                </c:pt>
                <c:pt idx="69">
                  <c:v>49.091731122461091</c:v>
                </c:pt>
                <c:pt idx="70">
                  <c:v>52.979319948455483</c:v>
                </c:pt>
                <c:pt idx="71">
                  <c:v>57.168313685460156</c:v>
                </c:pt>
                <c:pt idx="72">
                  <c:v>61.681274156828721</c:v>
                </c:pt>
                <c:pt idx="73">
                  <c:v>66.542321967702435</c:v>
                </c:pt>
                <c:pt idx="74">
                  <c:v>71.777223252013329</c:v>
                </c:pt>
                <c:pt idx="75">
                  <c:v>77.413477782149556</c:v>
                </c:pt>
                <c:pt idx="76">
                  <c:v>83.480407798400478</c:v>
                </c:pt>
                <c:pt idx="77">
                  <c:v>90.009246779120772</c:v>
                </c:pt>
                <c:pt idx="78">
                  <c:v>97.033227220097388</c:v>
                </c:pt>
                <c:pt idx="79">
                  <c:v>104.58766632237771</c:v>
                </c:pt>
                <c:pt idx="80">
                  <c:v>112.71004830170338</c:v>
                </c:pt>
                <c:pt idx="81">
                  <c:v>121.44010183006137</c:v>
                </c:pt>
                <c:pt idx="82">
                  <c:v>130.81987090172473</c:v>
                </c:pt>
                <c:pt idx="83">
                  <c:v>140.89377718431302</c:v>
                </c:pt>
                <c:pt idx="84">
                  <c:v>151.70867167264572</c:v>
                </c:pt>
                <c:pt idx="85">
                  <c:v>163.3138732134471</c:v>
                </c:pt>
                <c:pt idx="86">
                  <c:v>175.76119121762255</c:v>
                </c:pt>
                <c:pt idx="87">
                  <c:v>189.10492963077456</c:v>
                </c:pt>
                <c:pt idx="88">
                  <c:v>203.40186900053143</c:v>
                </c:pt>
                <c:pt idx="89">
                  <c:v>218.71122327171202</c:v>
                </c:pt>
                <c:pt idx="90">
                  <c:v>235.09456776994233</c:v>
                </c:pt>
                <c:pt idx="91">
                  <c:v>252.61573471570512</c:v>
                </c:pt>
                <c:pt idx="92">
                  <c:v>271.34067256049406</c:v>
                </c:pt>
                <c:pt idx="93">
                  <c:v>291.33726547299699</c:v>
                </c:pt>
                <c:pt idx="94">
                  <c:v>312.67510944552026</c:v>
                </c:pt>
                <c:pt idx="95">
                  <c:v>335.42524175924706</c:v>
                </c:pt>
                <c:pt idx="96">
                  <c:v>359.65982096111736</c:v>
                </c:pt>
                <c:pt idx="97">
                  <c:v>385.45175508333534</c:v>
                </c:pt>
                <c:pt idx="98">
                  <c:v>412.87427659398583</c:v>
                </c:pt>
                <c:pt idx="99">
                  <c:v>442.00046351453733</c:v>
                </c:pt>
                <c:pt idx="100">
                  <c:v>472.90270728111716</c:v>
                </c:pt>
                <c:pt idx="101">
                  <c:v>505.65212925682022</c:v>
                </c:pt>
                <c:pt idx="102">
                  <c:v>540.31794930691467</c:v>
                </c:pt>
                <c:pt idx="103">
                  <c:v>576.96681150043173</c:v>
                </c:pt>
                <c:pt idx="104">
                  <c:v>615.66207375962313</c:v>
                </c:pt>
                <c:pt idx="105">
                  <c:v>656.46307008853671</c:v>
                </c:pt>
                <c:pt idx="106">
                  <c:v>699.42435580529354</c:v>
                </c:pt>
                <c:pt idx="107">
                  <c:v>744.59494789936332</c:v>
                </c:pt>
                <c:pt idx="108">
                  <c:v>792.0175741458753</c:v>
                </c:pt>
                <c:pt idx="109">
                  <c:v>841.72794583955283</c:v>
                </c:pt>
                <c:pt idx="110">
                  <c:v>893.75406986761118</c:v>
                </c:pt>
                <c:pt idx="111">
                  <c:v>948.11561623747673</c:v>
                </c:pt>
                <c:pt idx="112">
                  <c:v>1004.8233570393151</c:v>
                </c:pt>
                <c:pt idx="113">
                  <c:v>1063.8786921043356</c:v>
                </c:pt>
                <c:pt idx="114">
                  <c:v>1125.2732752946993</c:v>
                </c:pt>
                <c:pt idx="115">
                  <c:v>1188.9887534393433</c:v>
                </c:pt>
                <c:pt idx="116">
                  <c:v>1254.9966274573719</c:v>
                </c:pt>
                <c:pt idx="117">
                  <c:v>1323.2582422675471</c:v>
                </c:pt>
                <c:pt idx="118">
                  <c:v>1393.7249087820869</c:v>
                </c:pt>
                <c:pt idx="119">
                  <c:v>1466.338157765148</c:v>
                </c:pt>
                <c:pt idx="120">
                  <c:v>1541.030121758632</c:v>
                </c:pt>
                <c:pt idx="121">
                  <c:v>1617.7240378052136</c:v>
                </c:pt>
                <c:pt idx="122">
                  <c:v>1696.3348604915004</c:v>
                </c:pt>
                <c:pt idx="123">
                  <c:v>1776.7699720382282</c:v>
                </c:pt>
                <c:pt idx="124">
                  <c:v>1858.9299738991483</c:v>
                </c:pt>
                <c:pt idx="125">
                  <c:v>1942.7095426822673</c:v>
                </c:pt>
                <c:pt idx="126">
                  <c:v>2027.9983322248829</c:v>
                </c:pt>
                <c:pt idx="127">
                  <c:v>2114.6819033464817</c:v>
                </c:pt>
                <c:pt idx="128">
                  <c:v>2202.6426631424647</c:v>
                </c:pt>
                <c:pt idx="129">
                  <c:v>2291.7607966053756</c:v>
                </c:pt>
                <c:pt idx="130">
                  <c:v>2381.9151747812712</c:v>
                </c:pt>
                <c:pt idx="131">
                  <c:v>2472.9842254817722</c:v>
                </c:pt>
                <c:pt idx="132">
                  <c:v>2564.8467546625793</c:v>
                </c:pt>
                <c:pt idx="133">
                  <c:v>2657.3827088314642</c:v>
                </c:pt>
                <c:pt idx="134">
                  <c:v>2750.4738711537775</c:v>
                </c:pt>
                <c:pt idx="135">
                  <c:v>2844.0044861843044</c:v>
                </c:pt>
                <c:pt idx="136">
                  <c:v>2937.8618102896744</c:v>
                </c:pt>
                <c:pt idx="137">
                  <c:v>3031.9365867725201</c:v>
                </c:pt>
                <c:pt idx="138">
                  <c:v>3126.1234464228505</c:v>
                </c:pt>
                <c:pt idx="139">
                  <c:v>3220.3212356772333</c:v>
                </c:pt>
                <c:pt idx="140">
                  <c:v>3314.4332757519401</c:v>
                </c:pt>
                <c:pt idx="141">
                  <c:v>3408.3675570354239</c:v>
                </c:pt>
                <c:pt idx="142">
                  <c:v>3502.0368736922046</c:v>
                </c:pt>
                <c:pt idx="143">
                  <c:v>3595.3589038662521</c:v>
                </c:pt>
                <c:pt idx="144">
                  <c:v>3688.2562411041627</c:v>
                </c:pt>
                <c:pt idx="145">
                  <c:v>3780.65638267647</c:v>
                </c:pt>
                <c:pt idx="146">
                  <c:v>3872.4916803897518</c:v>
                </c:pt>
                <c:pt idx="147">
                  <c:v>3963.6992592823117</c:v>
                </c:pt>
                <c:pt idx="148">
                  <c:v>4054.2209093097963</c:v>
                </c:pt>
                <c:pt idx="149">
                  <c:v>4144.0029547789563</c:v>
                </c:pt>
                <c:pt idx="150">
                  <c:v>4232.9961058996314</c:v>
                </c:pt>
                <c:pt idx="151">
                  <c:v>4321.1552964152424</c:v>
                </c:pt>
                <c:pt idx="152">
                  <c:v>4408.4395108557292</c:v>
                </c:pt>
                <c:pt idx="153">
                  <c:v>4494.8116045459201</c:v>
                </c:pt>
                <c:pt idx="154">
                  <c:v>4580.238119105903</c:v>
                </c:pt>
                <c:pt idx="155">
                  <c:v>4664.6890958047516</c:v>
                </c:pt>
                <c:pt idx="156">
                  <c:v>4748.1378887795099</c:v>
                </c:pt>
                <c:pt idx="157">
                  <c:v>4830.5609798103806</c:v>
                </c:pt>
                <c:pt idx="158">
                  <c:v>4911.9377960519514</c:v>
                </c:pt>
                <c:pt idx="159">
                  <c:v>4992.2505318592948</c:v>
                </c:pt>
                <c:pt idx="160">
                  <c:v>5071.4839756161491</c:v>
                </c:pt>
                <c:pt idx="161">
                  <c:v>5149.6253422689879</c:v>
                </c:pt>
                <c:pt idx="162">
                  <c:v>5226.6641120938239</c:v>
                </c:pt>
                <c:pt idx="163">
                  <c:v>5302.5918760701534</c:v>
                </c:pt>
                <c:pt idx="164">
                  <c:v>5377.4021881064091</c:v>
                </c:pt>
                <c:pt idx="165">
                  <c:v>5451.0904242514825</c:v>
                </c:pt>
                <c:pt idx="166">
                  <c:v>5523.6536489351638</c:v>
                </c:pt>
                <c:pt idx="167">
                  <c:v>5595.0904882046725</c:v>
                </c:pt>
                <c:pt idx="168">
                  <c:v>5665.4010098628642</c:v>
                </c:pt>
                <c:pt idx="169">
                  <c:v>5734.5866103643548</c:v>
                </c:pt>
                <c:pt idx="170">
                  <c:v>5802.6499082871242</c:v>
                </c:pt>
                <c:pt idx="171">
                  <c:v>5869.5946441675142</c:v>
                </c:pt>
                <c:pt idx="172">
                  <c:v>5935.4255864646848</c:v>
                </c:pt>
                <c:pt idx="173">
                  <c:v>6000.1484434052491</c:v>
                </c:pt>
                <c:pt idx="174">
                  <c:v>6063.7697804489599</c:v>
                </c:pt>
                <c:pt idx="175">
                  <c:v>6126.2969431110041</c:v>
                </c:pt>
                <c:pt idx="176">
                  <c:v>6187.7379848748687</c:v>
                </c:pt>
                <c:pt idx="177">
                  <c:v>6248.1015999311958</c:v>
                </c:pt>
                <c:pt idx="178">
                  <c:v>6307.3970604819069</c:v>
                </c:pt>
                <c:pt idx="179">
                  <c:v>6365.6341583546564</c:v>
                </c:pt>
                <c:pt idx="180">
                  <c:v>6422.8231506799266</c:v>
                </c:pt>
                <c:pt idx="181">
                  <c:v>6478.9747093914339</c:v>
                </c:pt>
                <c:pt idx="182">
                  <c:v>6534.099874319666</c:v>
                </c:pt>
                <c:pt idx="183">
                  <c:v>6588.2100096580707</c:v>
                </c:pt>
                <c:pt idx="184">
                  <c:v>6641.3167635914224</c:v>
                </c:pt>
                <c:pt idx="185">
                  <c:v>6693.432030886087</c:v>
                </c:pt>
                <c:pt idx="186">
                  <c:v>6744.5679182520853</c:v>
                </c:pt>
                <c:pt idx="187">
                  <c:v>6794.7367122969554</c:v>
                </c:pt>
                <c:pt idx="188">
                  <c:v>6843.9508499013136</c:v>
                </c:pt>
                <c:pt idx="189">
                  <c:v>6892.2228908556954</c:v>
                </c:pt>
                <c:pt idx="190">
                  <c:v>6939.5654926075777</c:v>
                </c:pt>
                <c:pt idx="191">
                  <c:v>6985.9913869765178</c:v>
                </c:pt>
                <c:pt idx="192">
                  <c:v>7031.51335870397</c:v>
                </c:pt>
                <c:pt idx="193">
                  <c:v>7076.1442257126173</c:v>
                </c:pt>
                <c:pt idx="194">
                  <c:v>7119.8968209578816</c:v>
                </c:pt>
                <c:pt idx="195">
                  <c:v>7162.7839757617912</c:v>
                </c:pt>
                <c:pt idx="196">
                  <c:v>7204.8185045264026</c:v>
                </c:pt>
                <c:pt idx="197">
                  <c:v>7246.0131907306977</c:v>
                </c:pt>
                <c:pt idx="198">
                  <c:v>7286.3807741211504</c:v>
                </c:pt>
                <c:pt idx="199">
                  <c:v>7325.9339390121213</c:v>
                </c:pt>
                <c:pt idx="200">
                  <c:v>7364.6853036177827</c:v>
                </c:pt>
                <c:pt idx="201">
                  <c:v>7402.6474103425462</c:v>
                </c:pt>
                <c:pt idx="202">
                  <c:v>7439.8327169618678</c:v>
                </c:pt>
                <c:pt idx="203">
                  <c:v>7476.2535886299065</c:v>
                </c:pt>
                <c:pt idx="204">
                  <c:v>7511.9222906548212</c:v>
                </c:pt>
                <c:pt idx="205">
                  <c:v>7546.850981986533</c:v>
                </c:pt>
                <c:pt idx="206">
                  <c:v>7581.051709365528</c:v>
                </c:pt>
                <c:pt idx="207">
                  <c:v>7614.536402084811</c:v>
                </c:pt>
                <c:pt idx="208">
                  <c:v>7647.3168673204</c:v>
                </c:pt>
                <c:pt idx="209">
                  <c:v>7679.4047859888069</c:v>
                </c:pt>
                <c:pt idx="210">
                  <c:v>7710.8117090928263</c:v>
                </c:pt>
                <c:pt idx="211">
                  <c:v>7741.5490545196053</c:v>
                </c:pt>
                <c:pt idx="212">
                  <c:v>7771.6281042574628</c:v>
                </c:pt>
                <c:pt idx="213">
                  <c:v>7801.0600020002294</c:v>
                </c:pt>
                <c:pt idx="214">
                  <c:v>7829.8557511100462</c:v>
                </c:pt>
                <c:pt idx="215">
                  <c:v>7858.0262129115763</c:v>
                </c:pt>
                <c:pt idx="216">
                  <c:v>7885.582105292433</c:v>
                </c:pt>
                <c:pt idx="217">
                  <c:v>7912.5340015863958</c:v>
                </c:pt>
                <c:pt idx="218">
                  <c:v>7938.8923297175925</c:v>
                </c:pt>
                <c:pt idx="219">
                  <c:v>7964.6673715853467</c:v>
                </c:pt>
                <c:pt idx="220">
                  <c:v>7989.869262670788</c:v>
                </c:pt>
                <c:pt idx="221">
                  <c:v>8014.507991847644</c:v>
                </c:pt>
                <c:pt idx="222">
                  <c:v>8038.5934013808464</c:v>
                </c:pt>
                <c:pt idx="223">
                  <c:v>8062.1351870977151</c:v>
                </c:pt>
                <c:pt idx="224">
                  <c:v>8085.1428987175614</c:v>
                </c:pt>
                <c:pt idx="225">
                  <c:v>8107.6259403265076</c:v>
                </c:pt>
                <c:pt idx="226">
                  <c:v>8129.5935709852683</c:v>
                </c:pt>
                <c:pt idx="227">
                  <c:v>8151.0549054584653</c:v>
                </c:pt>
                <c:pt idx="228">
                  <c:v>8172.0189150548713</c:v>
                </c:pt>
                <c:pt idx="229">
                  <c:v>8192.4944285686943</c:v>
                </c:pt>
                <c:pt idx="230">
                  <c:v>8212.4901333127218</c:v>
                </c:pt>
                <c:pt idx="231">
                  <c:v>8232.0145762347784</c:v>
                </c:pt>
                <c:pt idx="232">
                  <c:v>8251.0761651095581</c:v>
                </c:pt>
                <c:pt idx="233">
                  <c:v>8269.6831697984417</c:v>
                </c:pt>
                <c:pt idx="234">
                  <c:v>8287.843723570435</c:v>
                </c:pt>
                <c:pt idx="235">
                  <c:v>8305.5658244778569</c:v>
                </c:pt>
                <c:pt idx="236">
                  <c:v>8322.8573367808385</c:v>
                </c:pt>
                <c:pt idx="237">
                  <c:v>8339.725992415144</c:v>
                </c:pt>
                <c:pt idx="238">
                  <c:v>8356.1793924981866</c:v>
                </c:pt>
                <c:pt idx="239">
                  <c:v>8372.2250088684996</c:v>
                </c:pt>
                <c:pt idx="240">
                  <c:v>8387.8701856542684</c:v>
                </c:pt>
                <c:pt idx="241">
                  <c:v>8403.1221408668262</c:v>
                </c:pt>
                <c:pt idx="242">
                  <c:v>8417.9879680153354</c:v>
                </c:pt>
                <c:pt idx="243">
                  <c:v>8432.4746377391402</c:v>
                </c:pt>
                <c:pt idx="244">
                  <c:v>8446.5889994545432</c:v>
                </c:pt>
                <c:pt idx="245">
                  <c:v>8460.3377830129848</c:v>
                </c:pt>
                <c:pt idx="246">
                  <c:v>8473.7276003678708</c:v>
                </c:pt>
                <c:pt idx="247">
                  <c:v>8486.7649472474332</c:v>
                </c:pt>
                <c:pt idx="248">
                  <c:v>8499.4562048312728</c:v>
                </c:pt>
                <c:pt idx="249">
                  <c:v>8511.8076414283896</c:v>
                </c:pt>
                <c:pt idx="250">
                  <c:v>8523.8254141546531</c:v>
                </c:pt>
                <c:pt idx="251">
                  <c:v>8535.515570607884</c:v>
                </c:pt>
                <c:pt idx="252">
                  <c:v>8546.8840505387798</c:v>
                </c:pt>
                <c:pt idx="253">
                  <c:v>8557.9366875161541</c:v>
                </c:pt>
                <c:pt idx="254">
                  <c:v>8568.6792105850163</c:v>
                </c:pt>
                <c:pt idx="255">
                  <c:v>8579.1172459161626</c:v>
                </c:pt>
                <c:pt idx="256">
                  <c:v>8589.2563184460723</c:v>
                </c:pt>
                <c:pt idx="257">
                  <c:v>8599.1018535059939</c:v>
                </c:pt>
                <c:pt idx="258">
                  <c:v>8608.6591784391967</c:v>
                </c:pt>
                <c:pt idx="259">
                  <c:v>8617.9335242054949</c:v>
                </c:pt>
                <c:pt idx="260">
                  <c:v>8626.9300269721734</c:v>
                </c:pt>
                <c:pt idx="261">
                  <c:v>8635.6537296905826</c:v>
                </c:pt>
                <c:pt idx="262">
                  <c:v>8644.1095836577188</c:v>
                </c:pt>
                <c:pt idx="263">
                  <c:v>8652.3024500621541</c:v>
                </c:pt>
                <c:pt idx="264">
                  <c:v>8660.237101513796</c:v>
                </c:pt>
                <c:pt idx="265">
                  <c:v>8667.9182235569642</c:v>
                </c:pt>
                <c:pt idx="266">
                  <c:v>8675.3504161663695</c:v>
                </c:pt>
                <c:pt idx="267">
                  <c:v>8682.5381952255902</c:v>
                </c:pt>
                <c:pt idx="268">
                  <c:v>8689.4859939877406</c:v>
                </c:pt>
                <c:pt idx="269">
                  <c:v>8696.1981645180222</c:v>
                </c:pt>
                <c:pt idx="270">
                  <c:v>8702.6789791179144</c:v>
                </c:pt>
                <c:pt idx="271">
                  <c:v>8708.932631730815</c:v>
                </c:pt>
                <c:pt idx="272">
                  <c:v>8714.9632393289285</c:v>
                </c:pt>
                <c:pt idx="273">
                  <c:v>8720.7748432812969</c:v>
                </c:pt>
                <c:pt idx="274">
                  <c:v>8726.3714107028409</c:v>
                </c:pt>
                <c:pt idx="275">
                  <c:v>8731.7568357843502</c:v>
                </c:pt>
                <c:pt idx="276">
                  <c:v>8736.9349411033672</c:v>
                </c:pt>
                <c:pt idx="277">
                  <c:v>8741.909478915939</c:v>
                </c:pt>
                <c:pt idx="278">
                  <c:v>8746.6841324292254</c:v>
                </c:pt>
                <c:pt idx="279">
                  <c:v>8751.2625170550054</c:v>
                </c:pt>
                <c:pt idx="280">
                  <c:v>8755.6481816440883</c:v>
                </c:pt>
                <c:pt idx="281">
                  <c:v>8759.8446097017168</c:v>
                </c:pt>
                <c:pt idx="282">
                  <c:v>8763.8552205840078</c:v>
                </c:pt>
                <c:pt idx="283">
                  <c:v>8767.6833706755442</c:v>
                </c:pt>
                <c:pt idx="284">
                  <c:v>8771.3323545481999</c:v>
                </c:pt>
                <c:pt idx="285">
                  <c:v>8774.8054061013208</c:v>
                </c:pt>
                <c:pt idx="286">
                  <c:v>8778.1056996833941</c:v>
                </c:pt>
                <c:pt idx="287">
                  <c:v>8781.2363511953354</c:v>
                </c:pt>
                <c:pt idx="288">
                  <c:v>8784.2004191755495</c:v>
                </c:pt>
                <c:pt idx="289">
                  <c:v>8787.0009058669129</c:v>
                </c:pt>
                <c:pt idx="290">
                  <c:v>8789.6407582658503</c:v>
                </c:pt>
                <c:pt idx="291">
                  <c:v>8792.1228691536744</c:v>
                </c:pt>
                <c:pt idx="292">
                  <c:v>8794.4500781103743</c:v>
                </c:pt>
                <c:pt idx="293">
                  <c:v>8796.6251725110196</c:v>
                </c:pt>
                <c:pt idx="294">
                  <c:v>8798.6508885049934</c:v>
                </c:pt>
                <c:pt idx="295">
                  <c:v>8800.5299119782358</c:v>
                </c:pt>
                <c:pt idx="296">
                  <c:v>8802.2648794986999</c:v>
                </c:pt>
                <c:pt idx="297">
                  <c:v>8803.8583792452191</c:v>
                </c:pt>
                <c:pt idx="298">
                  <c:v>8805.3129519200083</c:v>
                </c:pt>
                <c:pt idx="299">
                  <c:v>8806.631091644982</c:v>
                </c:pt>
                <c:pt idx="300">
                  <c:v>8807.8152468421176</c:v>
                </c:pt>
                <c:pt idx="301">
                  <c:v>8808.8678210980797</c:v>
                </c:pt>
                <c:pt idx="302">
                  <c:v>8809.7911740133059</c:v>
                </c:pt>
                <c:pt idx="303">
                  <c:v>8810.5876220357804</c:v>
                </c:pt>
                <c:pt idx="304">
                  <c:v>8811.2594392797055</c:v>
                </c:pt>
                <c:pt idx="305">
                  <c:v>8811.8088583292993</c:v>
                </c:pt>
                <c:pt idx="306">
                  <c:v>8812.2380710279231</c:v>
                </c:pt>
                <c:pt idx="307">
                  <c:v>8812.5492292527542</c:v>
                </c:pt>
                <c:pt idx="308">
                  <c:v>8812.7444456752528</c:v>
                </c:pt>
                <c:pt idx="309">
                  <c:v>8812.8257945075911</c:v>
                </c:pt>
                <c:pt idx="310">
                  <c:v>8812.7953122352992</c:v>
                </c:pt>
                <c:pt idx="311">
                  <c:v>8812.6549983363348</c:v>
                </c:pt>
                <c:pt idx="312">
                  <c:v>8812.4068159867693</c:v>
                </c:pt>
                <c:pt idx="313">
                  <c:v>8812.0526927533429</c:v>
                </c:pt>
                <c:pt idx="314">
                  <c:v>8811.5945212730639</c:v>
                </c:pt>
                <c:pt idx="315">
                  <c:v>8811.0341599200856</c:v>
                </c:pt>
                <c:pt idx="316">
                  <c:v>8810.3734334600613</c:v>
                </c:pt>
                <c:pt idx="317">
                  <c:v>8809.6141336921883</c:v>
                </c:pt>
                <c:pt idx="318">
                  <c:v>8808.7580200791417</c:v>
                </c:pt>
                <c:pt idx="319">
                  <c:v>8807.8068203651092</c:v>
                </c:pt>
                <c:pt idx="320">
                  <c:v>8806.7622311821251</c:v>
                </c:pt>
                <c:pt idx="321">
                  <c:v>8805.6259186449024</c:v>
                </c:pt>
                <c:pt idx="322">
                  <c:v>8804.3995189343677</c:v>
                </c:pt>
                <c:pt idx="323">
                  <c:v>8803.0846388700829</c:v>
                </c:pt>
                <c:pt idx="324">
                  <c:v>8801.6828564717634</c:v>
                </c:pt>
                <c:pt idx="325">
                  <c:v>8800.1957215100647</c:v>
                </c:pt>
                <c:pt idx="326">
                  <c:v>8798.6247560468564</c:v>
                </c:pt>
                <c:pt idx="327">
                  <c:v>8796.9714549651235</c:v>
                </c:pt>
                <c:pt idx="328">
                  <c:v>8795.2372864887402</c:v>
                </c:pt>
                <c:pt idx="329">
                  <c:v>8793.4236926922458</c:v>
                </c:pt>
                <c:pt idx="330">
                  <c:v>8791.5320900008319</c:v>
                </c:pt>
                <c:pt idx="331">
                  <c:v>8789.5638696807</c:v>
                </c:pt>
                <c:pt idx="332">
                  <c:v>8787.5203983199917</c:v>
                </c:pt>
                <c:pt idx="333">
                  <c:v>8785.4030183004343</c:v>
                </c:pt>
                <c:pt idx="334">
                  <c:v>8783.2130482598841</c:v>
                </c:pt>
                <c:pt idx="335">
                  <c:v>8780.9517835459446</c:v>
                </c:pt>
                <c:pt idx="336">
                  <c:v>8778.6204966608093</c:v>
                </c:pt>
                <c:pt idx="337">
                  <c:v>8776.2204376975005</c:v>
                </c:pt>
                <c:pt idx="338">
                  <c:v>8773.7528347676634</c:v>
                </c:pt>
                <c:pt idx="339">
                  <c:v>8771.2188944210684</c:v>
                </c:pt>
                <c:pt idx="340">
                  <c:v>8768.61980205699</c:v>
                </c:pt>
                <c:pt idx="341">
                  <c:v>8765.956722327599</c:v>
                </c:pt>
                <c:pt idx="342">
                  <c:v>8763.2307995335268</c:v>
                </c:pt>
                <c:pt idx="343">
                  <c:v>8760.4431580117562</c:v>
                </c:pt>
                <c:pt idx="344">
                  <c:v>8757.5949025159716</c:v>
                </c:pt>
                <c:pt idx="345">
                  <c:v>8754.6871185895161</c:v>
                </c:pt>
                <c:pt idx="346">
                  <c:v>8751.720872931106</c:v>
                </c:pt>
                <c:pt idx="347">
                  <c:v>8748.697213753434</c:v>
                </c:pt>
                <c:pt idx="348">
                  <c:v>8745.6171711347852</c:v>
                </c:pt>
                <c:pt idx="349">
                  <c:v>8742.481757363832</c:v>
                </c:pt>
                <c:pt idx="350">
                  <c:v>8739.2919672776989</c:v>
                </c:pt>
                <c:pt idx="351">
                  <c:v>8736.0487785934693</c:v>
                </c:pt>
                <c:pt idx="352">
                  <c:v>8732.7531522332247</c:v>
                </c:pt>
                <c:pt idx="353">
                  <c:v>8729.4060326427589</c:v>
                </c:pt>
                <c:pt idx="354">
                  <c:v>8726.0083481040965</c:v>
                </c:pt>
                <c:pt idx="355">
                  <c:v>8722.5610110419238</c:v>
                </c:pt>
                <c:pt idx="356">
                  <c:v>8719.0649183240475</c:v>
                </c:pt>
                <c:pt idx="357">
                  <c:v>8715.52095155602</c:v>
                </c:pt>
                <c:pt idx="358">
                  <c:v>8711.9299773700222</c:v>
                </c:pt>
                <c:pt idx="359">
                  <c:v>8708.2928477081241</c:v>
                </c:pt>
                <c:pt idx="360">
                  <c:v>8704.6104001000313</c:v>
                </c:pt>
                <c:pt idx="361">
                  <c:v>8700.8834579354425</c:v>
                </c:pt>
                <c:pt idx="362">
                  <c:v>8697.112830731101</c:v>
                </c:pt>
                <c:pt idx="363">
                  <c:v>8693.2993143926487</c:v>
                </c:pt>
                <c:pt idx="364">
                  <c:v>8689.4436914714006</c:v>
                </c:pt>
                <c:pt idx="365">
                  <c:v>8685.5467314161288</c:v>
                </c:pt>
                <c:pt idx="366">
                  <c:v>8681.6091908199523</c:v>
                </c:pt>
                <c:pt idx="367">
                  <c:v>8677.6318136624359</c:v>
                </c:pt>
                <c:pt idx="368">
                  <c:v>8673.6153315469892</c:v>
                </c:pt>
                <c:pt idx="369">
                  <c:v>8669.5604639336634</c:v>
                </c:pt>
                <c:pt idx="370">
                  <c:v>8665.4679183674289</c:v>
                </c:pt>
                <c:pt idx="371">
                  <c:v>8661.3383907020416</c:v>
                </c:pt>
                <c:pt idx="372">
                  <c:v>8657.1725653195517</c:v>
                </c:pt>
                <c:pt idx="373">
                  <c:v>8652.9711153455883</c:v>
                </c:pt>
                <c:pt idx="374">
                  <c:v>8648.7347028604618</c:v>
                </c:pt>
                <c:pt idx="375">
                  <c:v>8644.4639791061927</c:v>
                </c:pt>
                <c:pt idx="376">
                  <c:v>8640.1595846895361</c:v>
                </c:pt>
                <c:pt idx="377">
                  <c:v>8635.82214978109</c:v>
                </c:pt>
                <c:pt idx="378">
                  <c:v>8631.4522943105603</c:v>
                </c:pt>
                <c:pt idx="379">
                  <c:v>8627.0506281582657</c:v>
                </c:pt>
                <c:pt idx="380">
                  <c:v>8622.6177513429429</c:v>
                </c:pt>
                <c:pt idx="381">
                  <c:v>8618.1542542059469</c:v>
                </c:pt>
                <c:pt idx="382">
                  <c:v>8613.6607175919089</c:v>
                </c:pt>
                <c:pt idx="383">
                  <c:v>8609.1377130259098</c:v>
                </c:pt>
                <c:pt idx="384">
                  <c:v>8604.5858028872699</c:v>
                </c:pt>
                <c:pt idx="385">
                  <c:v>8600.0055405799903</c:v>
                </c:pt>
                <c:pt idx="386">
                  <c:v>8595.3974706999361</c:v>
                </c:pt>
                <c:pt idx="387">
                  <c:v>8590.7621291988216</c:v>
                </c:pt>
                <c:pt idx="388">
                  <c:v>8586.1000435450442</c:v>
                </c:pt>
                <c:pt idx="389">
                  <c:v>8581.4117328814646</c:v>
                </c:pt>
                <c:pt idx="390">
                  <c:v>8576.6977081801651</c:v>
                </c:pt>
                <c:pt idx="391">
                  <c:v>8571.9584723942535</c:v>
                </c:pt>
                <c:pt idx="392">
                  <c:v>8567.1945206067867</c:v>
                </c:pt>
                <c:pt idx="393">
                  <c:v>8562.4063401768544</c:v>
                </c:pt>
                <c:pt idx="394">
                  <c:v>8557.594410882888</c:v>
                </c:pt>
                <c:pt idx="395">
                  <c:v>8552.7592050632556</c:v>
                </c:pt>
                <c:pt idx="396">
                  <c:v>8547.901187754178</c:v>
                </c:pt>
                <c:pt idx="397">
                  <c:v>8543.0208168250574</c:v>
                </c:pt>
                <c:pt idx="398">
                  <c:v>8538.1185431112208</c:v>
                </c:pt>
                <c:pt idx="399">
                  <c:v>8533.1948105441788</c:v>
                </c:pt>
                <c:pt idx="400">
                  <c:v>8528.2500562794139</c:v>
                </c:pt>
                <c:pt idx="401">
                  <c:v>8523.2847108217757</c:v>
                </c:pt>
                <c:pt idx="402">
                  <c:v>8518.2991981485029</c:v>
                </c:pt>
                <c:pt idx="403">
                  <c:v>8513.2939358299518</c:v>
                </c:pt>
                <c:pt idx="404">
                  <c:v>8508.2693351480521</c:v>
                </c:pt>
                <c:pt idx="405">
                  <c:v>8503.225801212544</c:v>
                </c:pt>
                <c:pt idx="406">
                  <c:v>8498.1637330750509</c:v>
                </c:pt>
                <c:pt idx="407">
                  <c:v>8493.0835238410164</c:v>
                </c:pt>
                <c:pt idx="408">
                  <c:v>8487.9855607795544</c:v>
                </c:pt>
                <c:pt idx="409">
                  <c:v>8482.8702254312666</c:v>
                </c:pt>
                <c:pt idx="410">
                  <c:v>8477.7378937140493</c:v>
                </c:pt>
                <c:pt idx="411">
                  <c:v>8472.5889360269375</c:v>
                </c:pt>
                <c:pt idx="412">
                  <c:v>8467.4237173520378</c:v>
                </c:pt>
                <c:pt idx="413">
                  <c:v>8462.2425973545669</c:v>
                </c:pt>
                <c:pt idx="414">
                  <c:v>8457.0459304810502</c:v>
                </c:pt>
                <c:pt idx="415">
                  <c:v>8451.8340660557151</c:v>
                </c:pt>
                <c:pt idx="416">
                  <c:v>8446.6073483751134</c:v>
                </c:pt>
                <c:pt idx="417">
                  <c:v>8441.3661168010076</c:v>
                </c:pt>
                <c:pt idx="418">
                  <c:v>8436.1107058515536</c:v>
                </c:pt>
                <c:pt idx="419">
                  <c:v>8430.8414452908328</c:v>
                </c:pt>
                <c:pt idx="420">
                  <c:v>8425.5586602167314</c:v>
                </c:pt>
                <c:pt idx="421">
                  <c:v>8420.2626711472421</c:v>
                </c:pt>
                <c:pt idx="422">
                  <c:v>8414.9537941051858</c:v>
                </c:pt>
                <c:pt idx="423">
                  <c:v>8409.6323407014079</c:v>
                </c:pt>
                <c:pt idx="424">
                  <c:v>8404.2986182164641</c:v>
                </c:pt>
                <c:pt idx="425">
                  <c:v>8398.952929680845</c:v>
                </c:pt>
                <c:pt idx="426">
                  <c:v>8393.5955739537403</c:v>
                </c:pt>
                <c:pt idx="427">
                  <c:v>8388.2268458004146</c:v>
                </c:pt>
                <c:pt idx="428">
                  <c:v>8382.847035968176</c:v>
                </c:pt>
                <c:pt idx="429">
                  <c:v>8377.4564312609964</c:v>
                </c:pt>
                <c:pt idx="430">
                  <c:v>8372.0553146128041</c:v>
                </c:pt>
                <c:pt idx="431">
                  <c:v>8366.6439651594792</c:v>
                </c:pt>
                <c:pt idx="432">
                  <c:v>8361.2226583095617</c:v>
                </c:pt>
                <c:pt idx="433">
                  <c:v>8355.7916658137165</c:v>
                </c:pt>
                <c:pt idx="434">
                  <c:v>8350.3512558329785</c:v>
                </c:pt>
                <c:pt idx="435">
                  <c:v>8344.9016930057915</c:v>
                </c:pt>
                <c:pt idx="436">
                  <c:v>8339.4432385138716</c:v>
                </c:pt>
                <c:pt idx="437">
                  <c:v>8333.9761501469311</c:v>
                </c:pt>
                <c:pt idx="438">
                  <c:v>8328.5006823662534</c:v>
                </c:pt>
                <c:pt idx="439">
                  <c:v>8323.0170863671865</c:v>
                </c:pt>
                <c:pt idx="440">
                  <c:v>8317.5256101405394</c:v>
                </c:pt>
                <c:pt idx="441">
                  <c:v>8312.026498532925</c:v>
                </c:pt>
                <c:pt idx="442">
                  <c:v>8306.5199933060539</c:v>
                </c:pt>
                <c:pt idx="443">
                  <c:v>8301.0063331950314</c:v>
                </c:pt>
                <c:pt idx="444">
                  <c:v>8295.4857539656332</c:v>
                </c:pt>
                <c:pt idx="445">
                  <c:v>8289.9584884706219</c:v>
                </c:pt>
                <c:pt idx="446">
                  <c:v>8284.424766705104</c:v>
                </c:pt>
                <c:pt idx="447">
                  <c:v>8278.8848158609417</c:v>
                </c:pt>
                <c:pt idx="448">
                  <c:v>8273.3388603802559</c:v>
                </c:pt>
                <c:pt idx="449">
                  <c:v>8267.7871220080233</c:v>
                </c:pt>
                <c:pt idx="450">
                  <c:v>8262.229819843802</c:v>
                </c:pt>
                <c:pt idx="451">
                  <c:v>8256.6671703925804</c:v>
                </c:pt>
                <c:pt idx="452">
                  <c:v>8251.0993876147932</c:v>
                </c:pt>
                <c:pt idx="453">
                  <c:v>8245.5266829755037</c:v>
                </c:pt>
                <c:pt idx="454">
                  <c:v>8239.9492654927781</c:v>
                </c:pt>
                <c:pt idx="455">
                  <c:v>8234.3673417852551</c:v>
                </c:pt>
                <c:pt idx="456">
                  <c:v>8228.7811161189602</c:v>
                </c:pt>
                <c:pt idx="457">
                  <c:v>8223.1907904533291</c:v>
                </c:pt>
                <c:pt idx="458">
                  <c:v>8217.5965644865082</c:v>
                </c:pt>
                <c:pt idx="459">
                  <c:v>8211.9986356999088</c:v>
                </c:pt>
                <c:pt idx="460">
                  <c:v>8206.3971994020576</c:v>
                </c:pt>
                <c:pt idx="461">
                  <c:v>8200.7924487717264</c:v>
                </c:pt>
                <c:pt idx="462">
                  <c:v>8195.1845749003987</c:v>
                </c:pt>
                <c:pt idx="463">
                  <c:v>8189.5737668340462</c:v>
                </c:pt>
                <c:pt idx="464">
                  <c:v>8183.9602116142551</c:v>
                </c:pt>
                <c:pt idx="465">
                  <c:v>8178.3440943186979</c:v>
                </c:pt>
                <c:pt idx="466">
                  <c:v>8172.7255981009821</c:v>
                </c:pt>
                <c:pt idx="467">
                  <c:v>8167.1049042298755</c:v>
                </c:pt>
                <c:pt idx="468">
                  <c:v>8161.4821921279263</c:v>
                </c:pt>
                <c:pt idx="469">
                  <c:v>8155.8576394094853</c:v>
                </c:pt>
                <c:pt idx="470">
                  <c:v>8150.2314219181535</c:v>
                </c:pt>
                <c:pt idx="471">
                  <c:v>8144.6037137636549</c:v>
                </c:pt>
                <c:pt idx="472">
                  <c:v>8138.9746873581526</c:v>
                </c:pt>
                <c:pt idx="473">
                  <c:v>8133.3445134520216</c:v>
                </c:pt>
                <c:pt idx="474">
                  <c:v>8127.7133611690824</c:v>
                </c:pt>
                <c:pt idx="475">
                  <c:v>8122.0813980413141</c:v>
                </c:pt>
                <c:pt idx="476">
                  <c:v>8116.4487900430522</c:v>
                </c:pt>
                <c:pt idx="477">
                  <c:v>8110.8157016246887</c:v>
                </c:pt>
                <c:pt idx="478">
                  <c:v>8105.1822957458735</c:v>
                </c:pt>
                <c:pt idx="479">
                  <c:v>8099.5487339082429</c:v>
                </c:pt>
                <c:pt idx="480">
                  <c:v>8093.915176187671</c:v>
                </c:pt>
                <c:pt idx="481">
                  <c:v>8088.2817812660587</c:v>
                </c:pt>
                <c:pt idx="482">
                  <c:v>8082.6487064626763</c:v>
                </c:pt>
                <c:pt idx="483">
                  <c:v>8077.0161077650619</c:v>
                </c:pt>
                <c:pt idx="484">
                  <c:v>8071.3841398594814</c:v>
                </c:pt>
                <c:pt idx="485">
                  <c:v>8065.7529561609754</c:v>
                </c:pt>
                <c:pt idx="486">
                  <c:v>8060.1227088429787</c:v>
                </c:pt>
                <c:pt idx="487">
                  <c:v>8054.493548866546</c:v>
                </c:pt>
                <c:pt idx="488">
                  <c:v>8048.8656260091675</c:v>
                </c:pt>
                <c:pt idx="489">
                  <c:v>8043.2390888932068</c:v>
                </c:pt>
                <c:pt idx="490">
                  <c:v>8037.6140850139518</c:v>
                </c:pt>
                <c:pt idx="491">
                  <c:v>8031.9907607672922</c:v>
                </c:pt>
                <c:pt idx="492">
                  <c:v>8026.3692614770334</c:v>
                </c:pt>
                <c:pt idx="493">
                  <c:v>8020.7497314218554</c:v>
                </c:pt>
                <c:pt idx="494">
                  <c:v>8015.1323138619182</c:v>
                </c:pt>
                <c:pt idx="495">
                  <c:v>8009.5171510651289</c:v>
                </c:pt>
                <c:pt idx="496">
                  <c:v>8003.9043843330701</c:v>
                </c:pt>
                <c:pt idx="497">
                  <c:v>7998.2941540266038</c:v>
                </c:pt>
                <c:pt idx="498">
                  <c:v>7992.6865995911539</c:v>
                </c:pt>
                <c:pt idx="499">
                  <c:v>7987.0818595816727</c:v>
                </c:pt>
                <c:pt idx="500">
                  <c:v>7981.4800716873033</c:v>
                </c:pt>
                <c:pt idx="501">
                  <c:v>7975.8813727557417</c:v>
                </c:pt>
                <c:pt idx="502">
                  <c:v>7970.2858988173011</c:v>
                </c:pt>
                <c:pt idx="503">
                  <c:v>7964.6937851086932</c:v>
                </c:pt>
                <c:pt idx="504">
                  <c:v>7959.105166096524</c:v>
                </c:pt>
                <c:pt idx="505">
                  <c:v>7953.5201755005164</c:v>
                </c:pt>
                <c:pt idx="506">
                  <c:v>7947.9389463164644</c:v>
                </c:pt>
                <c:pt idx="507">
                  <c:v>7942.3616108389215</c:v>
                </c:pt>
                <c:pt idx="508">
                  <c:v>7936.7883006836328</c:v>
                </c:pt>
                <c:pt idx="509">
                  <c:v>7931.2191468097117</c:v>
                </c:pt>
                <c:pt idx="510">
                  <c:v>7925.6542795415735</c:v>
                </c:pt>
                <c:pt idx="511">
                  <c:v>7920.0938285906268</c:v>
                </c:pt>
                <c:pt idx="512">
                  <c:v>7914.5379230767276</c:v>
                </c:pt>
                <c:pt idx="513">
                  <c:v>7908.9866915493985</c:v>
                </c:pt>
                <c:pt idx="514">
                  <c:v>7903.4402620088304</c:v>
                </c:pt>
                <c:pt idx="515">
                  <c:v>7897.8987619266554</c:v>
                </c:pt>
                <c:pt idx="516">
                  <c:v>7892.3623182665069</c:v>
                </c:pt>
                <c:pt idx="517">
                  <c:v>7886.831057504367</c:v>
                </c:pt>
                <c:pt idx="518">
                  <c:v>7881.3051056487038</c:v>
                </c:pt>
                <c:pt idx="519">
                  <c:v>7875.7845882604115</c:v>
                </c:pt>
                <c:pt idx="520">
                  <c:v>7870.2696304725487</c:v>
                </c:pt>
                <c:pt idx="521">
                  <c:v>7864.7603570098809</c:v>
                </c:pt>
                <c:pt idx="522">
                  <c:v>7859.2568922082392</c:v>
                </c:pt>
                <c:pt idx="523">
                  <c:v>7853.7593600336832</c:v>
                </c:pt>
                <c:pt idx="524">
                  <c:v>7848.2678841014931</c:v>
                </c:pt>
                <c:pt idx="525">
                  <c:v>7842.7825876949755</c:v>
                </c:pt>
                <c:pt idx="526">
                  <c:v>7837.3035937840978</c:v>
                </c:pt>
                <c:pt idx="527">
                  <c:v>7831.8310250439545</c:v>
                </c:pt>
                <c:pt idx="528">
                  <c:v>7826.3650038730584</c:v>
                </c:pt>
                <c:pt idx="529">
                  <c:v>7820.9056524114803</c:v>
                </c:pt>
                <c:pt idx="530">
                  <c:v>7815.4530925588178</c:v>
                </c:pt>
                <c:pt idx="531">
                  <c:v>7810.0074459920106</c:v>
                </c:pt>
                <c:pt idx="532">
                  <c:v>7804.5688341830064</c:v>
                </c:pt>
                <c:pt idx="533">
                  <c:v>7799.1373784162706</c:v>
                </c:pt>
                <c:pt idx="534">
                  <c:v>7793.7131998061504</c:v>
                </c:pt>
                <c:pt idx="535">
                  <c:v>7788.2964193140961</c:v>
                </c:pt>
                <c:pt idx="536">
                  <c:v>7782.8871577657374</c:v>
                </c:pt>
                <c:pt idx="537">
                  <c:v>7777.4855358678242</c:v>
                </c:pt>
                <c:pt idx="538">
                  <c:v>7772.0916742250301</c:v>
                </c:pt>
                <c:pt idx="539">
                  <c:v>7766.7056933566191</c:v>
                </c:pt>
                <c:pt idx="540">
                  <c:v>7761.3277137129835</c:v>
                </c:pt>
                <c:pt idx="541">
                  <c:v>7755.9578556920569</c:v>
                </c:pt>
                <c:pt idx="542">
                  <c:v>7750.5962396555942</c:v>
                </c:pt>
                <c:pt idx="543">
                  <c:v>7745.2429859453305</c:v>
                </c:pt>
                <c:pt idx="544">
                  <c:v>7739.8982148990171</c:v>
                </c:pt>
                <c:pt idx="545">
                  <c:v>7734.5620468663401</c:v>
                </c:pt>
                <c:pt idx="546">
                  <c:v>7729.2346022247157</c:v>
                </c:pt>
                <c:pt idx="547">
                  <c:v>7723.916001394975</c:v>
                </c:pt>
                <c:pt idx="548">
                  <c:v>7718.6063648569325</c:v>
                </c:pt>
                <c:pt idx="549">
                  <c:v>7713.3058131648395</c:v>
                </c:pt>
                <c:pt idx="550">
                  <c:v>7708.014466962728</c:v>
                </c:pt>
                <c:pt idx="551">
                  <c:v>7702.7324469996493</c:v>
                </c:pt>
                <c:pt idx="552">
                  <c:v>7697.4598741447953</c:v>
                </c:pt>
                <c:pt idx="553">
                  <c:v>7692.1968694025245</c:v>
                </c:pt>
                <c:pt idx="554">
                  <c:v>7686.9435539272727</c:v>
                </c:pt>
                <c:pt idx="555">
                  <c:v>7681.7000490383643</c:v>
                </c:pt>
                <c:pt idx="556">
                  <c:v>7676.4664762347238</c:v>
                </c:pt>
                <c:pt idx="557">
                  <c:v>7671.2429572094761</c:v>
                </c:pt>
                <c:pt idx="558">
                  <c:v>7666.0296138644535</c:v>
                </c:pt>
                <c:pt idx="559">
                  <c:v>7660.8265683246009</c:v>
                </c:pt>
                <c:pt idx="560">
                  <c:v>7655.6339429522768</c:v>
                </c:pt>
                <c:pt idx="561">
                  <c:v>7650.4518603614615</c:v>
                </c:pt>
                <c:pt idx="562">
                  <c:v>7645.280443431865</c:v>
                </c:pt>
                <c:pt idx="563">
                  <c:v>7640.1198153229352</c:v>
                </c:pt>
                <c:pt idx="564">
                  <c:v>7634.9700994877694</c:v>
                </c:pt>
                <c:pt idx="565">
                  <c:v>7629.8314196869296</c:v>
                </c:pt>
                <c:pt idx="566">
                  <c:v>7624.7039000021596</c:v>
                </c:pt>
                <c:pt idx="567">
                  <c:v>7619.5876648500071</c:v>
                </c:pt>
                <c:pt idx="568">
                  <c:v>7614.4828389953445</c:v>
                </c:pt>
                <c:pt idx="569">
                  <c:v>7609.3895475647996</c:v>
                </c:pt>
                <c:pt idx="570">
                  <c:v>7604.307916060081</c:v>
                </c:pt>
                <c:pt idx="571">
                  <c:v>7599.2380703712142</c:v>
                </c:pt>
                <c:pt idx="572">
                  <c:v>7594.1801367896715</c:v>
                </c:pt>
                <c:pt idx="573">
                  <c:v>7589.1342420214096</c:v>
                </c:pt>
                <c:pt idx="574">
                  <c:v>7584.1005131998063</c:v>
                </c:pt>
                <c:pt idx="575">
                  <c:v>7579.0790778984974</c:v>
                </c:pt>
                <c:pt idx="576">
                  <c:v>7574.0700641441126</c:v>
                </c:pt>
                <c:pt idx="577">
                  <c:v>7569.0736004289101</c:v>
                </c:pt>
                <c:pt idx="578">
                  <c:v>7564.0898157233105</c:v>
                </c:pt>
                <c:pt idx="579">
                  <c:v>7559.1188394883229</c:v>
                </c:pt>
                <c:pt idx="580">
                  <c:v>7554.1608016878736</c:v>
                </c:pt>
                <c:pt idx="581">
                  <c:v>7549.21583280102</c:v>
                </c:pt>
                <c:pt idx="582">
                  <c:v>7544.284063834064</c:v>
                </c:pt>
                <c:pt idx="583">
                  <c:v>7539.3656263325511</c:v>
                </c:pt>
                <c:pt idx="584">
                  <c:v>7534.4606523931652</c:v>
                </c:pt>
                <c:pt idx="585">
                  <c:v>7529.5692746755021</c:v>
                </c:pt>
                <c:pt idx="586">
                  <c:v>7524.6916264137371</c:v>
                </c:pt>
                <c:pt idx="587">
                  <c:v>7519.8278414281713</c:v>
                </c:pt>
                <c:pt idx="588">
                  <c:v>7514.978054136659</c:v>
                </c:pt>
                <c:pt idx="589">
                  <c:v>7510.1423995659179</c:v>
                </c:pt>
                <c:pt idx="590">
                  <c:v>7505.3210133627135</c:v>
                </c:pt>
                <c:pt idx="591">
                  <c:v>7500.5140318049171</c:v>
                </c:pt>
                <c:pt idx="592">
                  <c:v>7495.7215918124384</c:v>
                </c:pt>
                <c:pt idx="593">
                  <c:v>7490.9438309580273</c:v>
                </c:pt>
                <c:pt idx="594">
                  <c:v>7486.1808874779344</c:v>
                </c:pt>
                <c:pt idx="595">
                  <c:v>7481.4329002824461</c:v>
                </c:pt>
                <c:pt idx="596">
                  <c:v>7476.7000089662697</c:v>
                </c:pt>
                <c:pt idx="597">
                  <c:v>7471.9823538187829</c:v>
                </c:pt>
                <c:pt idx="598">
                  <c:v>7467.2800758341309</c:v>
                </c:pt>
                <c:pt idx="599">
                  <c:v>7462.593316721177</c:v>
                </c:pt>
                <c:pt idx="600">
                  <c:v>7457.9222189132979</c:v>
                </c:pt>
                <c:pt idx="601">
                  <c:v>7453.266925578022</c:v>
                </c:pt>
                <c:pt idx="602">
                  <c:v>7448.6275806265048</c:v>
                </c:pt>
                <c:pt idx="603">
                  <c:v>7444.0043287228418</c:v>
                </c:pt>
                <c:pt idx="604">
                  <c:v>7439.3973152932067</c:v>
                </c:pt>
                <c:pt idx="605">
                  <c:v>7434.8066865348237</c:v>
                </c:pt>
                <c:pt idx="606">
                  <c:v>7430.2325894247506</c:v>
                </c:pt>
                <c:pt idx="607">
                  <c:v>7425.675171728486</c:v>
                </c:pt>
                <c:pt idx="608">
                  <c:v>7421.1345820083889</c:v>
                </c:pt>
                <c:pt idx="609">
                  <c:v>7416.6109696319008</c:v>
                </c:pt>
                <c:pt idx="610">
                  <c:v>7412.104484779572</c:v>
                </c:pt>
                <c:pt idx="611">
                  <c:v>7407.6152784528849</c:v>
                </c:pt>
                <c:pt idx="612">
                  <c:v>7403.1435024818711</c:v>
                </c:pt>
                <c:pt idx="613">
                  <c:v>7398.6893095325086</c:v>
                </c:pt>
                <c:pt idx="614">
                  <c:v>7394.2528531139033</c:v>
                </c:pt>
                <c:pt idx="615">
                  <c:v>7389.834287585245</c:v>
                </c:pt>
                <c:pt idx="616">
                  <c:v>7385.4337681625302</c:v>
                </c:pt>
                <c:pt idx="617">
                  <c:v>7381.0514509250479</c:v>
                </c:pt>
                <c:pt idx="618">
                  <c:v>7376.6874928216203</c:v>
                </c:pt>
                <c:pt idx="619">
                  <c:v>7372.3420516765946</c:v>
                </c:pt>
                <c:pt idx="620">
                  <c:v>7368.0152861955758</c:v>
                </c:pt>
                <c:pt idx="621">
                  <c:v>7363.7073559708979</c:v>
                </c:pt>
                <c:pt idx="622">
                  <c:v>7359.418421486821</c:v>
                </c:pt>
                <c:pt idx="623">
                  <c:v>7355.1486441244551</c:v>
                </c:pt>
                <c:pt idx="624">
                  <c:v>7350.8981861663915</c:v>
                </c:pt>
                <c:pt idx="625">
                  <c:v>7346.6672108010507</c:v>
                </c:pt>
                <c:pt idx="626">
                  <c:v>7342.4558821267192</c:v>
                </c:pt>
                <c:pt idx="627">
                  <c:v>7338.2643651552889</c:v>
                </c:pt>
                <c:pt idx="628">
                  <c:v>7334.0928258156746</c:v>
                </c:pt>
                <c:pt idx="629">
                  <c:v>7329.9414309569083</c:v>
                </c:pt>
                <c:pt idx="630">
                  <c:v>7325.8103483509012</c:v>
                </c:pt>
                <c:pt idx="631">
                  <c:v>7321.6997466948651</c:v>
                </c:pt>
                <c:pt idx="632">
                  <c:v>7317.6097956133872</c:v>
                </c:pt>
                <c:pt idx="633">
                  <c:v>7313.5406656601426</c:v>
                </c:pt>
                <c:pt idx="634">
                  <c:v>7309.4925283192424</c:v>
                </c:pt>
                <c:pt idx="635">
                  <c:v>7305.4655560062056</c:v>
                </c:pt>
                <c:pt idx="636">
                  <c:v>7301.4599220685486</c:v>
                </c:pt>
                <c:pt idx="637">
                  <c:v>7297.4758007859737</c:v>
                </c:pt>
                <c:pt idx="638">
                  <c:v>7293.5133673701612</c:v>
                </c:pt>
                <c:pt idx="639">
                  <c:v>7289.5727979641415</c:v>
                </c:pt>
                <c:pt idx="640">
                  <c:v>7285.6542696412507</c:v>
                </c:pt>
                <c:pt idx="641">
                  <c:v>7281.7579604036446</c:v>
                </c:pt>
                <c:pt idx="642">
                  <c:v>7277.8840491803767</c:v>
                </c:pt>
                <c:pt idx="643">
                  <c:v>7274.0327158250184</c:v>
                </c:pt>
                <c:pt idx="644">
                  <c:v>7270.2041411128166</c:v>
                </c:pt>
                <c:pt idx="645">
                  <c:v>7266.398506737376</c:v>
                </c:pt>
                <c:pt idx="646">
                  <c:v>7262.6159953068563</c:v>
                </c:pt>
                <c:pt idx="647">
                  <c:v>7258.8567903396724</c:v>
                </c:pt>
                <c:pt idx="648">
                  <c:v>7255.1210762596902</c:v>
                </c:pt>
                <c:pt idx="649">
                  <c:v>7251.4090383909006</c:v>
                </c:pt>
                <c:pt idx="650">
                  <c:v>7247.7208629515671</c:v>
                </c:pt>
                <c:pt idx="651">
                  <c:v>7244.056737047832</c:v>
                </c:pt>
                <c:pt idx="652">
                  <c:v>7240.4168486667695</c:v>
                </c:pt>
                <c:pt idx="653">
                  <c:v>7236.8013866688752</c:v>
                </c:pt>
                <c:pt idx="654">
                  <c:v>7233.2105407799818</c:v>
                </c:pt>
                <c:pt idx="655">
                  <c:v>7229.6445015825875</c:v>
                </c:pt>
                <c:pt idx="656">
                  <c:v>7226.1034605065861</c:v>
                </c:pt>
                <c:pt idx="657">
                  <c:v>7222.587609819383</c:v>
                </c:pt>
                <c:pt idx="658">
                  <c:v>7219.0971426153938</c:v>
                </c:pt>
                <c:pt idx="659">
                  <c:v>7215.6322528049013</c:v>
                </c:pt>
                <c:pt idx="660">
                  <c:v>7212.1931351022749</c:v>
                </c:pt>
                <c:pt idx="661">
                  <c:v>7208.7799850135234</c:v>
                </c:pt>
                <c:pt idx="662">
                  <c:v>7205.3929988231766</c:v>
                </c:pt>
                <c:pt idx="663">
                  <c:v>7202.0323735804877</c:v>
                </c:pt>
                <c:pt idx="664">
                  <c:v>7198.6983070849392</c:v>
                </c:pt>
                <c:pt idx="665">
                  <c:v>7195.3909978710362</c:v>
                </c:pt>
                <c:pt idx="666">
                  <c:v>7192.1106451923824</c:v>
                </c:pt>
                <c:pt idx="667">
                  <c:v>7188.8574490050223</c:v>
                </c:pt>
                <c:pt idx="668">
                  <c:v>7185.6316099500418</c:v>
                </c:pt>
                <c:pt idx="669">
                  <c:v>7182.433329335402</c:v>
                </c:pt>
                <c:pt idx="670">
                  <c:v>7179.2628091170127</c:v>
                </c:pt>
                <c:pt idx="671">
                  <c:v>7176.1202518790196</c:v>
                </c:pt>
                <c:pt idx="672">
                  <c:v>7173.0058608132949</c:v>
                </c:pt>
                <c:pt idx="673">
                  <c:v>7169.9198396981246</c:v>
                </c:pt>
                <c:pt idx="674">
                  <c:v>7166.8623928760771</c:v>
                </c:pt>
                <c:pt idx="675">
                  <c:v>7163.8337252310394</c:v>
                </c:pt>
                <c:pt idx="676">
                  <c:v>7160.8340421644089</c:v>
                </c:pt>
                <c:pt idx="677">
                  <c:v>7157.8635495704357</c:v>
                </c:pt>
                <c:pt idx="678">
                  <c:v>7154.9224538106946</c:v>
                </c:pt>
                <c:pt idx="679">
                  <c:v>7152.0109616876834</c:v>
                </c:pt>
                <c:pt idx="680">
                  <c:v>7149.1292804175255</c:v>
                </c:pt>
                <c:pt idx="681">
                  <c:v>7146.2776176017815</c:v>
                </c:pt>
                <c:pt idx="682">
                  <c:v>7143.4561811983422</c:v>
                </c:pt>
                <c:pt idx="683">
                  <c:v>7140.6651794914033</c:v>
                </c:pt>
                <c:pt idx="684">
                  <c:v>7137.904821060506</c:v>
                </c:pt>
                <c:pt idx="685">
                  <c:v>7135.175314748637</c:v>
                </c:pt>
                <c:pt idx="686">
                  <c:v>7132.4768696293731</c:v>
                </c:pt>
                <c:pt idx="687">
                  <c:v>7129.8096949730652</c:v>
                </c:pt>
                <c:pt idx="688">
                  <c:v>7127.1740002120496</c:v>
                </c:pt>
                <c:pt idx="689">
                  <c:v>7124.5699949048758</c:v>
                </c:pt>
                <c:pt idx="690">
                  <c:v>7121.9978886995505</c:v>
                </c:pt>
                <c:pt idx="691">
                  <c:v>7119.4578912957759</c:v>
                </c:pt>
                <c:pt idx="692">
                  <c:v>7116.9502124061855</c:v>
                </c:pt>
                <c:pt idx="693">
                  <c:v>7114.4750617165655</c:v>
                </c:pt>
                <c:pt idx="694">
                  <c:v>7112.032648845051</c:v>
                </c:pt>
                <c:pt idx="695">
                  <c:v>7109.6231833003021</c:v>
                </c:pt>
                <c:pt idx="696">
                  <c:v>7107.2468744386351</c:v>
                </c:pt>
                <c:pt idx="697">
                  <c:v>7104.9039314201209</c:v>
                </c:pt>
                <c:pt idx="698">
                  <c:v>7102.5945631636332</c:v>
                </c:pt>
                <c:pt idx="699">
                  <c:v>7100.3189783008474</c:v>
                </c:pt>
                <c:pt idx="700">
                  <c:v>7098.077385129186</c:v>
                </c:pt>
                <c:pt idx="701">
                  <c:v>7095.8699915637008</c:v>
                </c:pt>
                <c:pt idx="702">
                  <c:v>7093.6970050878981</c:v>
                </c:pt>
                <c:pt idx="703">
                  <c:v>7091.558632703498</c:v>
                </c:pt>
                <c:pt idx="704">
                  <c:v>7089.4550808791246</c:v>
                </c:pt>
                <c:pt idx="705">
                  <c:v>7087.3865554979348</c:v>
                </c:pt>
                <c:pt idx="706">
                  <c:v>7085.3532618041718</c:v>
                </c:pt>
                <c:pt idx="707">
                  <c:v>7083.3554043486574</c:v>
                </c:pt>
                <c:pt idx="708">
                  <c:v>7081.3931869332155</c:v>
                </c:pt>
                <c:pt idx="709">
                  <c:v>7079.4668125540284</c:v>
                </c:pt>
                <c:pt idx="710">
                  <c:v>7077.576483343938</c:v>
                </c:pt>
                <c:pt idx="711">
                  <c:v>7075.7224005136777</c:v>
                </c:pt>
                <c:pt idx="712">
                  <c:v>7073.9047642920596</c:v>
                </c:pt>
                <c:pt idx="713">
                  <c:v>7072.1237738651062</c:v>
                </c:pt>
                <c:pt idx="714">
                  <c:v>7070.3796273141397</c:v>
                </c:pt>
                <c:pt idx="715">
                  <c:v>7068.6725215528377</c:v>
                </c:pt>
                <c:pt idx="716">
                  <c:v>7067.0026522632561</c:v>
                </c:pt>
                <c:pt idx="717">
                  <c:v>7065.3702138308345</c:v>
                </c:pt>
                <c:pt idx="718">
                  <c:v>7063.7753992783901</c:v>
                </c:pt>
                <c:pt idx="719">
                  <c:v>7062.2184001991118</c:v>
                </c:pt>
                <c:pt idx="720">
                  <c:v>7060.6994066885718</c:v>
                </c:pt>
                <c:pt idx="721">
                  <c:v>7059.2186072757531</c:v>
                </c:pt>
                <c:pt idx="722">
                  <c:v>7057.7761888531259</c:v>
                </c:pt>
                <c:pt idx="723">
                  <c:v>7056.3723366057684</c:v>
                </c:pt>
                <c:pt idx="724">
                  <c:v>7055.0072339395711</c:v>
                </c:pt>
                <c:pt idx="725">
                  <c:v>7053.6810624085147</c:v>
                </c:pt>
                <c:pt idx="726">
                  <c:v>7052.3940016410625</c:v>
                </c:pt>
                <c:pt idx="727">
                  <c:v>7051.1462292656779</c:v>
                </c:pt>
                <c:pt idx="728">
                  <c:v>7049.9379208354849</c:v>
                </c:pt>
                <c:pt idx="729">
                  <c:v>7048.7692497521011</c:v>
                </c:pt>
                <c:pt idx="730">
                  <c:v>7047.6403871886605</c:v>
                </c:pt>
                <c:pt idx="731">
                  <c:v>7046.5515020120483</c:v>
                </c:pt>
                <c:pt idx="732">
                  <c:v>7045.5027607043867</c:v>
                </c:pt>
                <c:pt idx="733">
                  <c:v>7044.4943272837818</c:v>
                </c:pt>
                <c:pt idx="734">
                  <c:v>7043.5263632243677</c:v>
                </c:pt>
                <c:pt idx="735">
                  <c:v>7042.5990273756815</c:v>
                </c:pt>
                <c:pt idx="736">
                  <c:v>7041.7124758813907</c:v>
                </c:pt>
                <c:pt idx="737">
                  <c:v>7040.8668620974113</c:v>
                </c:pt>
                <c:pt idx="738">
                  <c:v>7040.0623365094498</c:v>
                </c:pt>
                <c:pt idx="739">
                  <c:v>7039.2990466499978</c:v>
                </c:pt>
                <c:pt idx="740">
                  <c:v>7038.577137014825</c:v>
                </c:pt>
                <c:pt idx="741">
                  <c:v>7037.8967489789966</c:v>
                </c:pt>
                <c:pt idx="742">
                  <c:v>7037.258020712462</c:v>
                </c:pt>
                <c:pt idx="743">
                  <c:v>7036.6610870952536</c:v>
                </c:pt>
                <c:pt idx="744">
                  <c:v>7036.10607963233</c:v>
                </c:pt>
                <c:pt idx="745">
                  <c:v>7035.593126368115</c:v>
                </c:pt>
                <c:pt idx="746">
                  <c:v>7035.1223518007691</c:v>
                </c:pt>
                <c:pt idx="747">
                  <c:v>7034.6938767962447</c:v>
                </c:pt>
                <c:pt idx="748">
                  <c:v>7034.3078185021623</c:v>
                </c:pt>
                <c:pt idx="749">
                  <c:v>7033.9642902615633</c:v>
                </c:pt>
                <c:pt idx="750">
                  <c:v>7033.6634015265854</c:v>
                </c:pt>
                <c:pt idx="751">
                  <c:v>7033.4052577721095</c:v>
                </c:pt>
                <c:pt idx="752">
                  <c:v>7033.1899604094269</c:v>
                </c:pt>
                <c:pt idx="753">
                  <c:v>7033.0176066999848</c:v>
                </c:pt>
                <c:pt idx="754">
                  <c:v>7032.8882896692576</c:v>
                </c:pt>
                <c:pt idx="755">
                  <c:v>7032.8020980208012</c:v>
                </c:pt>
                <c:pt idx="756">
                  <c:v>7032.7591160505463</c:v>
                </c:pt>
                <c:pt idx="757">
                  <c:v>7032.7594235613806</c:v>
                </c:pt>
                <c:pt idx="758">
                  <c:v>7032.803095778092</c:v>
                </c:pt>
                <c:pt idx="759">
                  <c:v>7032.890203262712</c:v>
                </c:pt>
                <c:pt idx="760">
                  <c:v>7033.0208118303344</c:v>
                </c:pt>
                <c:pt idx="761">
                  <c:v>7033.1949824654585</c:v>
                </c:pt>
                <c:pt idx="762">
                  <c:v>7033.4127712389281</c:v>
                </c:pt>
                <c:pt idx="763">
                  <c:v>7033.6742292255212</c:v>
                </c:pt>
                <c:pt idx="764">
                  <c:v>7033.9794024222483</c:v>
                </c:pt>
                <c:pt idx="765">
                  <c:v>7034.3283316674369</c:v>
                </c:pt>
                <c:pt idx="766">
                  <c:v>7034.7210525606542</c:v>
                </c:pt>
                <c:pt idx="767">
                  <c:v>7035.1575953835336</c:v>
                </c:pt>
                <c:pt idx="768">
                  <c:v>7035.6379850215781</c:v>
                </c:pt>
                <c:pt idx="769">
                  <c:v>7036.1622408869944</c:v>
                </c:pt>
                <c:pt idx="770">
                  <c:v>7036.7303768426355</c:v>
                </c:pt>
                <c:pt idx="771">
                  <c:v>7037.3424011271054</c:v>
                </c:pt>
                <c:pt idx="772">
                  <c:v>7037.9983162811059</c:v>
                </c:pt>
                <c:pt idx="773">
                  <c:v>7038.6981190750785</c:v>
                </c:pt>
                <c:pt idx="774">
                  <c:v>7039.4418004382205</c:v>
                </c:pt>
                <c:pt idx="775">
                  <c:v>7040.2293453889351</c:v>
                </c:pt>
                <c:pt idx="776">
                  <c:v>7041.0607329667819</c:v>
                </c:pt>
                <c:pt idx="777">
                  <c:v>7041.935936165999</c:v>
                </c:pt>
                <c:pt idx="778">
                  <c:v>7042.8549218706621</c:v>
                </c:pt>
                <c:pt idx="779">
                  <c:v>7043.8176507915423</c:v>
                </c:pt>
                <c:pt idx="780">
                  <c:v>7044.8240774047345</c:v>
                </c:pt>
                <c:pt idx="781">
                  <c:v>7045.8741498921217</c:v>
                </c:pt>
                <c:pt idx="782">
                  <c:v>7046.9678100837355</c:v>
                </c:pt>
                <c:pt idx="783">
                  <c:v>7048.1049934020839</c:v>
                </c:pt>
                <c:pt idx="784">
                  <c:v>7049.285628808504</c:v>
                </c:pt>
                <c:pt idx="785">
                  <c:v>7050.5096387516096</c:v>
                </c:pt>
                <c:pt idx="786">
                  <c:v>7051.7769391178917</c:v>
                </c:pt>
                <c:pt idx="787">
                  <c:v>7053.0874391845318</c:v>
                </c:pt>
                <c:pt idx="788">
                  <c:v>7054.4410415744987</c:v>
                </c:pt>
                <c:pt idx="789">
                  <c:v>7055.8376422139736</c:v>
                </c:pt>
                <c:pt idx="790">
                  <c:v>7057.2771302921728</c:v>
                </c:pt>
                <c:pt idx="791">
                  <c:v>7058.759388223627</c:v>
                </c:pt>
                <c:pt idx="792">
                  <c:v>7060.2842916129584</c:v>
                </c:pt>
                <c:pt idx="793">
                  <c:v>7061.8517092222291</c:v>
                </c:pt>
                <c:pt idx="794">
                  <c:v>7063.4615029408997</c:v>
                </c:pt>
                <c:pt idx="795">
                  <c:v>7065.1135277584563</c:v>
                </c:pt>
                <c:pt idx="796">
                  <c:v>7066.8076317397545</c:v>
                </c:pt>
                <c:pt idx="797">
                  <c:v>7068.5436560031276</c:v>
                </c:pt>
                <c:pt idx="798">
                  <c:v>7070.3214347013054</c:v>
                </c:pt>
                <c:pt idx="799">
                  <c:v>7072.1407950051898</c:v>
                </c:pt>
                <c:pt idx="800">
                  <c:v>7074.0015570905289</c:v>
                </c:pt>
                <c:pt idx="801">
                  <c:v>7075.9035341275239</c:v>
                </c:pt>
                <c:pt idx="802">
                  <c:v>7077.8465322734246</c:v>
                </c:pt>
                <c:pt idx="803">
                  <c:v>7079.830350668125</c:v>
                </c:pt>
                <c:pt idx="804">
                  <c:v>7081.854781432814</c:v>
                </c:pt>
                <c:pt idx="805">
                  <c:v>7083.9196096717005</c:v>
                </c:pt>
                <c:pt idx="806">
                  <c:v>7086.0246134768495</c:v>
                </c:pt>
                <c:pt idx="807">
                  <c:v>7088.1695639361506</c:v>
                </c:pt>
                <c:pt idx="808">
                  <c:v>7090.3542251444478</c:v>
                </c:pt>
                <c:pt idx="809">
                  <c:v>7092.5783542178451</c:v>
                </c:pt>
                <c:pt idx="810">
                  <c:v>7094.8417013112175</c:v>
                </c:pt>
                <c:pt idx="811">
                  <c:v>7097.1440096389351</c:v>
                </c:pt>
                <c:pt idx="812">
                  <c:v>7099.4850154988189</c:v>
                </c:pt>
                <c:pt idx="813">
                  <c:v>7101.8644482993386</c:v>
                </c:pt>
                <c:pt idx="814">
                  <c:v>7104.2820305900559</c:v>
                </c:pt>
                <c:pt idx="815">
                  <c:v>7106.7374780953296</c:v>
                </c:pt>
                <c:pt idx="816">
                  <c:v>7109.2304997512747</c:v>
                </c:pt>
                <c:pt idx="817">
                  <c:v>7111.7607977459766</c:v>
                </c:pt>
                <c:pt idx="818">
                  <c:v>7114.3280675629676</c:v>
                </c:pt>
                <c:pt idx="819">
                  <c:v>7116.9319980279442</c:v>
                </c:pt>
                <c:pt idx="820">
                  <c:v>7119.5722713587338</c:v>
                </c:pt>
                <c:pt idx="821">
                  <c:v>7122.2485632184762</c:v>
                </c:pt>
                <c:pt idx="822">
                  <c:v>7124.9605427720335</c:v>
                </c:pt>
                <c:pt idx="823">
                  <c:v>7127.7078727455837</c:v>
                </c:pt>
                <c:pt idx="824">
                  <c:v>7130.490209489396</c:v>
                </c:pt>
                <c:pt idx="825">
                  <c:v>7133.307203043757</c:v>
                </c:pt>
                <c:pt idx="826">
                  <c:v>7136.1584972080218</c:v>
                </c:pt>
                <c:pt idx="827">
                  <c:v>7139.0437296127584</c:v>
                </c:pt>
                <c:pt idx="828">
                  <c:v>7141.9625317949631</c:v>
                </c:pt>
                <c:pt idx="829">
                  <c:v>7144.9145292762951</c:v>
                </c:pt>
                <c:pt idx="830">
                  <c:v>7147.8993416443109</c:v>
                </c:pt>
                <c:pt idx="831">
                  <c:v>7150.9165826366443</c:v>
                </c:pt>
                <c:pt idx="832">
                  <c:v>7153.9658602280924</c:v>
                </c:pt>
                <c:pt idx="833">
                  <c:v>7157.0467767205673</c:v>
                </c:pt>
                <c:pt idx="834">
                  <c:v>7160.1589288358555</c:v>
                </c:pt>
                <c:pt idx="835">
                  <c:v>7163.3019078111411</c:v>
                </c:pt>
                <c:pt idx="836">
                  <c:v>7166.4752994972323</c:v>
                </c:pt>
                <c:pt idx="837">
                  <c:v>7169.6786844594408</c:v>
                </c:pt>
                <c:pt idx="838">
                  <c:v>7172.9116380810556</c:v>
                </c:pt>
                <c:pt idx="839">
                  <c:v>7176.1737306693385</c:v>
                </c:pt>
                <c:pt idx="840">
                  <c:v>7179.464527563995</c:v>
                </c:pt>
                <c:pt idx="841">
                  <c:v>7182.7835892480425</c:v>
                </c:pt>
                <c:pt idx="842">
                  <c:v>7186.1304714610096</c:v>
                </c:pt>
                <c:pt idx="843">
                  <c:v>7189.5047253144012</c:v>
                </c:pt>
                <c:pt idx="844">
                  <c:v>7192.905897409355</c:v>
                </c:pt>
                <c:pt idx="845">
                  <c:v>7196.3335299564123</c:v>
                </c:pt>
                <c:pt idx="846">
                  <c:v>7199.787160897331</c:v>
                </c:pt>
                <c:pt idx="847">
                  <c:v>7203.2663240288612</c:v>
                </c:pt>
                <c:pt idx="848">
                  <c:v>7206.7705491284105</c:v>
                </c:pt>
                <c:pt idx="849">
                  <c:v>7210.299362081505</c:v>
                </c:pt>
                <c:pt idx="850">
                  <c:v>7213.8522850109775</c:v>
                </c:pt>
                <c:pt idx="851">
                  <c:v>7217.4288364077911</c:v>
                </c:pt>
                <c:pt idx="852">
                  <c:v>7221.0285312634196</c:v>
                </c:pt>
                <c:pt idx="853">
                  <c:v>7224.6508812036891</c:v>
                </c:pt>
                <c:pt idx="854">
                  <c:v>7228.2953946240041</c:v>
                </c:pt>
                <c:pt idx="855">
                  <c:v>7231.9615768258673</c:v>
                </c:pt>
                <c:pt idx="856">
                  <c:v>7235.6489301545989</c:v>
                </c:pt>
                <c:pt idx="857">
                  <c:v>7239.3569541381694</c:v>
                </c:pt>
                <c:pt idx="858">
                  <c:v>7243.0851456270602</c:v>
                </c:pt>
                <c:pt idx="859">
                  <c:v>7246.832998935055</c:v>
                </c:pt>
                <c:pt idx="860">
                  <c:v>7250.6000059808712</c:v>
                </c:pt>
                <c:pt idx="861">
                  <c:v>7254.3856564305433</c:v>
                </c:pt>
                <c:pt idx="862">
                  <c:v>7258.189437840465</c:v>
                </c:pt>
                <c:pt idx="863">
                  <c:v>7262.0108358009957</c:v>
                </c:pt>
                <c:pt idx="864">
                  <c:v>7265.8493340805462</c:v>
                </c:pt>
                <c:pt idx="865">
                  <c:v>7269.7044147700408</c:v>
                </c:pt>
                <c:pt idx="866">
                  <c:v>7273.5755584276758</c:v>
                </c:pt>
                <c:pt idx="867">
                  <c:v>7277.462244223877</c:v>
                </c:pt>
                <c:pt idx="868">
                  <c:v>7281.3639500863674</c:v>
                </c:pt>
                <c:pt idx="869">
                  <c:v>7285.2801528452501</c:v>
                </c:pt>
                <c:pt idx="870">
                  <c:v>7289.2103283780243</c:v>
                </c:pt>
                <c:pt idx="871">
                  <c:v>7293.1539517544379</c:v>
                </c:pt>
                <c:pt idx="872">
                  <c:v>7297.110497381097</c:v>
                </c:pt>
                <c:pt idx="873">
                  <c:v>7301.0794391457321</c:v>
                </c:pt>
                <c:pt idx="874">
                  <c:v>7305.0602505610495</c:v>
                </c:pt>
                <c:pt idx="875">
                  <c:v>7309.0524049080695</c:v>
                </c:pt>
                <c:pt idx="876">
                  <c:v>7313.0553753788736</c:v>
                </c:pt>
                <c:pt idx="877">
                  <c:v>7317.0686352186822</c:v>
                </c:pt>
                <c:pt idx="878">
                  <c:v>7321.091657867164</c:v>
                </c:pt>
                <c:pt idx="879">
                  <c:v>7325.1239170989202</c:v>
                </c:pt>
                <c:pt idx="880">
                  <c:v>7329.1648871630441</c:v>
                </c:pt>
                <c:pt idx="881">
                  <c:v>7333.2140429216879</c:v>
                </c:pt>
                <c:pt idx="882">
                  <c:v>7337.2708599875623</c:v>
                </c:pt>
                <c:pt idx="883">
                  <c:v>7341.3348148602936</c:v>
                </c:pt>
                <c:pt idx="884">
                  <c:v>7345.4053850615537</c:v>
                </c:pt>
                <c:pt idx="885">
                  <c:v>7349.4820492689169</c:v>
                </c:pt>
                <c:pt idx="886">
                  <c:v>7353.5642874483483</c:v>
                </c:pt>
                <c:pt idx="887">
                  <c:v>7357.6515809852735</c:v>
                </c:pt>
                <c:pt idx="888">
                  <c:v>7361.7434128141604</c:v>
                </c:pt>
                <c:pt idx="889">
                  <c:v>7365.8392675465448</c:v>
                </c:pt>
                <c:pt idx="890">
                  <c:v>7369.9386315974452</c:v>
                </c:pt>
                <c:pt idx="891">
                  <c:v>7374.0409933101027</c:v>
                </c:pt>
                <c:pt idx="892">
                  <c:v>7378.1458430789935</c:v>
                </c:pt>
                <c:pt idx="893">
                  <c:v>7382.2526734710509</c:v>
                </c:pt>
                <c:pt idx="894">
                  <c:v>7386.3609793450578</c:v>
                </c:pt>
                <c:pt idx="895">
                  <c:v>7390.4702579691393</c:v>
                </c:pt>
                <c:pt idx="896">
                  <c:v>7394.580009136328</c:v>
                </c:pt>
                <c:pt idx="897">
                  <c:v>7398.6897352781361</c:v>
                </c:pt>
                <c:pt idx="898">
                  <c:v>7402.798941576104</c:v>
                </c:pt>
                <c:pt idx="899">
                  <c:v>7406.9071360712796</c:v>
                </c:pt>
                <c:pt idx="900">
                  <c:v>7411.0138297715839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9983232"/>
        <c:axId val="69985024"/>
      </c:scatterChart>
      <c:valAx>
        <c:axId val="6998323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69985024"/>
        <c:crosses val="autoZero"/>
        <c:crossBetween val="midCat"/>
      </c:valAx>
      <c:valAx>
        <c:axId val="69985024"/>
        <c:scaling>
          <c:orientation val="minMax"/>
        </c:scaling>
        <c:delete val="0"/>
        <c:axPos val="l"/>
        <c:majorGridlines/>
        <c:numFmt formatCode="General" sourceLinked="1"/>
        <c:majorTickMark val="out"/>
        <c:minorTickMark val="none"/>
        <c:tickLblPos val="nextTo"/>
        <c:crossAx val="69983232"/>
        <c:crosses val="autoZero"/>
        <c:crossBetween val="midCat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ja-JP" altLang="en-US" sz="1000" baseline="0">
                <a:ea typeface="メイリオ" panose="020B0604030504040204" pitchFamily="50" charset="-128"/>
              </a:rPr>
              <a:t>感染者</a:t>
            </a:r>
          </a:p>
        </c:rich>
      </c:tx>
      <c:layout>
        <c:manualLayout>
          <c:xMode val="edge"/>
          <c:yMode val="edge"/>
          <c:x val="0.5"/>
          <c:y val="6.4814814814814811E-2"/>
        </c:manualLayout>
      </c:layout>
      <c:overlay val="1"/>
    </c:title>
    <c:autoTitleDeleted val="0"/>
    <c:plotArea>
      <c:layout/>
      <c:scatterChart>
        <c:scatterStyle val="lineMarker"/>
        <c:varyColors val="0"/>
        <c:ser>
          <c:idx val="0"/>
          <c:order val="0"/>
          <c:tx>
            <c:strRef>
              <c:f>規格化SIR!$B$4</c:f>
              <c:strCache>
                <c:ptCount val="1"/>
                <c:pt idx="0">
                  <c:v>I_N(t)</c:v>
                </c:pt>
              </c:strCache>
            </c:strRef>
          </c:tx>
          <c:marker>
            <c:symbol val="none"/>
          </c:marker>
          <c:xVal>
            <c:numRef>
              <c:f>規格化SIR!$A$5:$A$505</c:f>
              <c:numCache>
                <c:formatCode>General</c:formatCode>
                <c:ptCount val="501"/>
                <c:pt idx="0">
                  <c:v>0</c:v>
                </c:pt>
                <c:pt idx="1">
                  <c:v>0.1</c:v>
                </c:pt>
                <c:pt idx="2">
                  <c:v>0.2</c:v>
                </c:pt>
                <c:pt idx="3">
                  <c:v>0.30000000000000004</c:v>
                </c:pt>
                <c:pt idx="4">
                  <c:v>0.4</c:v>
                </c:pt>
                <c:pt idx="5">
                  <c:v>0.5</c:v>
                </c:pt>
                <c:pt idx="6">
                  <c:v>0.60000000000000009</c:v>
                </c:pt>
                <c:pt idx="7">
                  <c:v>0.70000000000000007</c:v>
                </c:pt>
                <c:pt idx="8">
                  <c:v>0.8</c:v>
                </c:pt>
                <c:pt idx="9">
                  <c:v>0.9</c:v>
                </c:pt>
                <c:pt idx="10">
                  <c:v>1</c:v>
                </c:pt>
                <c:pt idx="11">
                  <c:v>1.1000000000000001</c:v>
                </c:pt>
                <c:pt idx="12">
                  <c:v>1.2000000000000002</c:v>
                </c:pt>
                <c:pt idx="13">
                  <c:v>1.3</c:v>
                </c:pt>
                <c:pt idx="14">
                  <c:v>1.4000000000000001</c:v>
                </c:pt>
                <c:pt idx="15">
                  <c:v>1.5</c:v>
                </c:pt>
                <c:pt idx="16">
                  <c:v>1.6</c:v>
                </c:pt>
                <c:pt idx="17">
                  <c:v>1.7000000000000002</c:v>
                </c:pt>
                <c:pt idx="18">
                  <c:v>1.8</c:v>
                </c:pt>
                <c:pt idx="19">
                  <c:v>1.9000000000000001</c:v>
                </c:pt>
                <c:pt idx="20">
                  <c:v>2</c:v>
                </c:pt>
                <c:pt idx="21">
                  <c:v>2.1</c:v>
                </c:pt>
                <c:pt idx="22">
                  <c:v>2.2000000000000002</c:v>
                </c:pt>
                <c:pt idx="23">
                  <c:v>2.3000000000000003</c:v>
                </c:pt>
                <c:pt idx="24">
                  <c:v>2.4000000000000004</c:v>
                </c:pt>
                <c:pt idx="25">
                  <c:v>2.5</c:v>
                </c:pt>
                <c:pt idx="26">
                  <c:v>2.6</c:v>
                </c:pt>
                <c:pt idx="27">
                  <c:v>2.7</c:v>
                </c:pt>
                <c:pt idx="28">
                  <c:v>2.8000000000000003</c:v>
                </c:pt>
                <c:pt idx="29">
                  <c:v>2.9000000000000004</c:v>
                </c:pt>
                <c:pt idx="30">
                  <c:v>3</c:v>
                </c:pt>
                <c:pt idx="31">
                  <c:v>3.1</c:v>
                </c:pt>
                <c:pt idx="32">
                  <c:v>3.2</c:v>
                </c:pt>
                <c:pt idx="33">
                  <c:v>3.3000000000000003</c:v>
                </c:pt>
                <c:pt idx="34">
                  <c:v>3.4000000000000004</c:v>
                </c:pt>
                <c:pt idx="35">
                  <c:v>3.5</c:v>
                </c:pt>
                <c:pt idx="36">
                  <c:v>3.6</c:v>
                </c:pt>
                <c:pt idx="37">
                  <c:v>3.7</c:v>
                </c:pt>
                <c:pt idx="38">
                  <c:v>3.8000000000000003</c:v>
                </c:pt>
                <c:pt idx="39">
                  <c:v>3.9000000000000004</c:v>
                </c:pt>
                <c:pt idx="40">
                  <c:v>4</c:v>
                </c:pt>
                <c:pt idx="41">
                  <c:v>4.1000000000000005</c:v>
                </c:pt>
                <c:pt idx="42">
                  <c:v>4.2</c:v>
                </c:pt>
                <c:pt idx="43">
                  <c:v>4.3</c:v>
                </c:pt>
                <c:pt idx="44">
                  <c:v>4.4000000000000004</c:v>
                </c:pt>
                <c:pt idx="45">
                  <c:v>4.5</c:v>
                </c:pt>
                <c:pt idx="46">
                  <c:v>4.6000000000000005</c:v>
                </c:pt>
                <c:pt idx="47">
                  <c:v>4.7</c:v>
                </c:pt>
                <c:pt idx="48">
                  <c:v>4.8000000000000007</c:v>
                </c:pt>
                <c:pt idx="49">
                  <c:v>4.9000000000000004</c:v>
                </c:pt>
                <c:pt idx="50">
                  <c:v>5</c:v>
                </c:pt>
                <c:pt idx="51">
                  <c:v>5.1000000000000005</c:v>
                </c:pt>
                <c:pt idx="52">
                  <c:v>5.2</c:v>
                </c:pt>
                <c:pt idx="53">
                  <c:v>5.3000000000000007</c:v>
                </c:pt>
                <c:pt idx="54">
                  <c:v>5.4</c:v>
                </c:pt>
                <c:pt idx="55">
                  <c:v>5.5</c:v>
                </c:pt>
                <c:pt idx="56">
                  <c:v>5.6000000000000005</c:v>
                </c:pt>
                <c:pt idx="57">
                  <c:v>5.7</c:v>
                </c:pt>
                <c:pt idx="58">
                  <c:v>5.8000000000000007</c:v>
                </c:pt>
                <c:pt idx="59">
                  <c:v>5.9</c:v>
                </c:pt>
                <c:pt idx="60">
                  <c:v>6</c:v>
                </c:pt>
                <c:pt idx="61">
                  <c:v>6.1000000000000005</c:v>
                </c:pt>
                <c:pt idx="62">
                  <c:v>6.2</c:v>
                </c:pt>
                <c:pt idx="63">
                  <c:v>6.3000000000000007</c:v>
                </c:pt>
                <c:pt idx="64">
                  <c:v>6.4</c:v>
                </c:pt>
                <c:pt idx="65">
                  <c:v>6.5</c:v>
                </c:pt>
                <c:pt idx="66">
                  <c:v>6.6000000000000005</c:v>
                </c:pt>
                <c:pt idx="67">
                  <c:v>6.7</c:v>
                </c:pt>
                <c:pt idx="68">
                  <c:v>6.8000000000000007</c:v>
                </c:pt>
                <c:pt idx="69">
                  <c:v>6.9</c:v>
                </c:pt>
                <c:pt idx="70">
                  <c:v>7</c:v>
                </c:pt>
                <c:pt idx="71">
                  <c:v>7.1000000000000005</c:v>
                </c:pt>
                <c:pt idx="72">
                  <c:v>7.2</c:v>
                </c:pt>
                <c:pt idx="73">
                  <c:v>7.3000000000000007</c:v>
                </c:pt>
                <c:pt idx="74">
                  <c:v>7.4</c:v>
                </c:pt>
                <c:pt idx="75">
                  <c:v>7.5</c:v>
                </c:pt>
                <c:pt idx="76">
                  <c:v>7.6000000000000005</c:v>
                </c:pt>
                <c:pt idx="77">
                  <c:v>7.7</c:v>
                </c:pt>
                <c:pt idx="78">
                  <c:v>7.8000000000000007</c:v>
                </c:pt>
                <c:pt idx="79">
                  <c:v>7.9</c:v>
                </c:pt>
                <c:pt idx="80">
                  <c:v>8</c:v>
                </c:pt>
                <c:pt idx="81">
                  <c:v>8.1</c:v>
                </c:pt>
                <c:pt idx="82">
                  <c:v>8.2000000000000011</c:v>
                </c:pt>
                <c:pt idx="83">
                  <c:v>8.3000000000000007</c:v>
                </c:pt>
                <c:pt idx="84">
                  <c:v>8.4</c:v>
                </c:pt>
                <c:pt idx="85">
                  <c:v>8.5</c:v>
                </c:pt>
                <c:pt idx="86">
                  <c:v>8.6</c:v>
                </c:pt>
                <c:pt idx="87">
                  <c:v>8.7000000000000011</c:v>
                </c:pt>
                <c:pt idx="88">
                  <c:v>8.8000000000000007</c:v>
                </c:pt>
                <c:pt idx="89">
                  <c:v>8.9</c:v>
                </c:pt>
                <c:pt idx="90">
                  <c:v>9</c:v>
                </c:pt>
                <c:pt idx="91">
                  <c:v>9.1</c:v>
                </c:pt>
                <c:pt idx="92">
                  <c:v>9.2000000000000011</c:v>
                </c:pt>
                <c:pt idx="93">
                  <c:v>9.3000000000000007</c:v>
                </c:pt>
                <c:pt idx="94">
                  <c:v>9.4</c:v>
                </c:pt>
                <c:pt idx="95">
                  <c:v>9.5</c:v>
                </c:pt>
                <c:pt idx="96">
                  <c:v>9.6000000000000014</c:v>
                </c:pt>
                <c:pt idx="97">
                  <c:v>9.7000000000000011</c:v>
                </c:pt>
                <c:pt idx="98">
                  <c:v>9.8000000000000007</c:v>
                </c:pt>
                <c:pt idx="99">
                  <c:v>9.9</c:v>
                </c:pt>
                <c:pt idx="100">
                  <c:v>10</c:v>
                </c:pt>
                <c:pt idx="101">
                  <c:v>10.100000000000001</c:v>
                </c:pt>
                <c:pt idx="102">
                  <c:v>10.200000000000001</c:v>
                </c:pt>
                <c:pt idx="103">
                  <c:v>10.3</c:v>
                </c:pt>
                <c:pt idx="104">
                  <c:v>10.4</c:v>
                </c:pt>
                <c:pt idx="105">
                  <c:v>10.5</c:v>
                </c:pt>
                <c:pt idx="106">
                  <c:v>10.600000000000001</c:v>
                </c:pt>
                <c:pt idx="107">
                  <c:v>10.700000000000001</c:v>
                </c:pt>
                <c:pt idx="108">
                  <c:v>10.8</c:v>
                </c:pt>
                <c:pt idx="109">
                  <c:v>10.9</c:v>
                </c:pt>
                <c:pt idx="110">
                  <c:v>11</c:v>
                </c:pt>
                <c:pt idx="111">
                  <c:v>11.100000000000001</c:v>
                </c:pt>
                <c:pt idx="112">
                  <c:v>11.200000000000001</c:v>
                </c:pt>
                <c:pt idx="113">
                  <c:v>11.3</c:v>
                </c:pt>
                <c:pt idx="114">
                  <c:v>11.4</c:v>
                </c:pt>
                <c:pt idx="115">
                  <c:v>11.5</c:v>
                </c:pt>
                <c:pt idx="116">
                  <c:v>11.600000000000001</c:v>
                </c:pt>
                <c:pt idx="117">
                  <c:v>11.700000000000001</c:v>
                </c:pt>
                <c:pt idx="118">
                  <c:v>11.8</c:v>
                </c:pt>
                <c:pt idx="119">
                  <c:v>11.9</c:v>
                </c:pt>
                <c:pt idx="120">
                  <c:v>12</c:v>
                </c:pt>
                <c:pt idx="121">
                  <c:v>12.100000000000001</c:v>
                </c:pt>
                <c:pt idx="122">
                  <c:v>12.200000000000001</c:v>
                </c:pt>
                <c:pt idx="123">
                  <c:v>12.3</c:v>
                </c:pt>
                <c:pt idx="124">
                  <c:v>12.4</c:v>
                </c:pt>
                <c:pt idx="125">
                  <c:v>12.5</c:v>
                </c:pt>
                <c:pt idx="126">
                  <c:v>12.600000000000001</c:v>
                </c:pt>
                <c:pt idx="127">
                  <c:v>12.700000000000001</c:v>
                </c:pt>
                <c:pt idx="128">
                  <c:v>12.8</c:v>
                </c:pt>
                <c:pt idx="129">
                  <c:v>12.9</c:v>
                </c:pt>
                <c:pt idx="130">
                  <c:v>13</c:v>
                </c:pt>
                <c:pt idx="131">
                  <c:v>13.100000000000001</c:v>
                </c:pt>
                <c:pt idx="132">
                  <c:v>13.200000000000001</c:v>
                </c:pt>
                <c:pt idx="133">
                  <c:v>13.3</c:v>
                </c:pt>
                <c:pt idx="134">
                  <c:v>13.4</c:v>
                </c:pt>
                <c:pt idx="135">
                  <c:v>13.5</c:v>
                </c:pt>
                <c:pt idx="136">
                  <c:v>13.600000000000001</c:v>
                </c:pt>
                <c:pt idx="137">
                  <c:v>13.700000000000001</c:v>
                </c:pt>
                <c:pt idx="138">
                  <c:v>13.8</c:v>
                </c:pt>
                <c:pt idx="139">
                  <c:v>13.9</c:v>
                </c:pt>
                <c:pt idx="140">
                  <c:v>14</c:v>
                </c:pt>
                <c:pt idx="141">
                  <c:v>14.100000000000001</c:v>
                </c:pt>
                <c:pt idx="142">
                  <c:v>14.200000000000001</c:v>
                </c:pt>
                <c:pt idx="143">
                  <c:v>14.3</c:v>
                </c:pt>
                <c:pt idx="144">
                  <c:v>14.4</c:v>
                </c:pt>
                <c:pt idx="145">
                  <c:v>14.5</c:v>
                </c:pt>
                <c:pt idx="146">
                  <c:v>14.600000000000001</c:v>
                </c:pt>
                <c:pt idx="147">
                  <c:v>14.700000000000001</c:v>
                </c:pt>
                <c:pt idx="148">
                  <c:v>14.8</c:v>
                </c:pt>
                <c:pt idx="149">
                  <c:v>14.9</c:v>
                </c:pt>
                <c:pt idx="150">
                  <c:v>15</c:v>
                </c:pt>
                <c:pt idx="151">
                  <c:v>15.100000000000001</c:v>
                </c:pt>
                <c:pt idx="152">
                  <c:v>15.200000000000001</c:v>
                </c:pt>
                <c:pt idx="153">
                  <c:v>15.3</c:v>
                </c:pt>
                <c:pt idx="154">
                  <c:v>15.4</c:v>
                </c:pt>
                <c:pt idx="155">
                  <c:v>15.5</c:v>
                </c:pt>
                <c:pt idx="156">
                  <c:v>15.600000000000001</c:v>
                </c:pt>
                <c:pt idx="157">
                  <c:v>15.700000000000001</c:v>
                </c:pt>
                <c:pt idx="158">
                  <c:v>15.8</c:v>
                </c:pt>
                <c:pt idx="159">
                  <c:v>15.9</c:v>
                </c:pt>
                <c:pt idx="160">
                  <c:v>16</c:v>
                </c:pt>
                <c:pt idx="161">
                  <c:v>16.100000000000001</c:v>
                </c:pt>
                <c:pt idx="162">
                  <c:v>16.2</c:v>
                </c:pt>
                <c:pt idx="163">
                  <c:v>16.3</c:v>
                </c:pt>
                <c:pt idx="164">
                  <c:v>16.400000000000002</c:v>
                </c:pt>
                <c:pt idx="165">
                  <c:v>16.5</c:v>
                </c:pt>
                <c:pt idx="166">
                  <c:v>16.600000000000001</c:v>
                </c:pt>
                <c:pt idx="167">
                  <c:v>16.7</c:v>
                </c:pt>
                <c:pt idx="168">
                  <c:v>16.8</c:v>
                </c:pt>
                <c:pt idx="169">
                  <c:v>16.900000000000002</c:v>
                </c:pt>
                <c:pt idx="170">
                  <c:v>17</c:v>
                </c:pt>
                <c:pt idx="171">
                  <c:v>17.100000000000001</c:v>
                </c:pt>
                <c:pt idx="172">
                  <c:v>17.2</c:v>
                </c:pt>
                <c:pt idx="173">
                  <c:v>17.3</c:v>
                </c:pt>
                <c:pt idx="174">
                  <c:v>17.400000000000002</c:v>
                </c:pt>
                <c:pt idx="175">
                  <c:v>17.5</c:v>
                </c:pt>
                <c:pt idx="176">
                  <c:v>17.600000000000001</c:v>
                </c:pt>
                <c:pt idx="177">
                  <c:v>17.7</c:v>
                </c:pt>
                <c:pt idx="178">
                  <c:v>17.8</c:v>
                </c:pt>
                <c:pt idx="179">
                  <c:v>17.900000000000002</c:v>
                </c:pt>
                <c:pt idx="180">
                  <c:v>18</c:v>
                </c:pt>
                <c:pt idx="181">
                  <c:v>18.100000000000001</c:v>
                </c:pt>
                <c:pt idx="182">
                  <c:v>18.2</c:v>
                </c:pt>
                <c:pt idx="183">
                  <c:v>18.3</c:v>
                </c:pt>
                <c:pt idx="184">
                  <c:v>18.400000000000002</c:v>
                </c:pt>
                <c:pt idx="185">
                  <c:v>18.5</c:v>
                </c:pt>
                <c:pt idx="186">
                  <c:v>18.600000000000001</c:v>
                </c:pt>
                <c:pt idx="187">
                  <c:v>18.7</c:v>
                </c:pt>
                <c:pt idx="188">
                  <c:v>18.8</c:v>
                </c:pt>
                <c:pt idx="189">
                  <c:v>18.900000000000002</c:v>
                </c:pt>
                <c:pt idx="190">
                  <c:v>19</c:v>
                </c:pt>
                <c:pt idx="191">
                  <c:v>19.100000000000001</c:v>
                </c:pt>
                <c:pt idx="192">
                  <c:v>19.200000000000003</c:v>
                </c:pt>
                <c:pt idx="193">
                  <c:v>19.3</c:v>
                </c:pt>
                <c:pt idx="194">
                  <c:v>19.400000000000002</c:v>
                </c:pt>
                <c:pt idx="195">
                  <c:v>19.5</c:v>
                </c:pt>
                <c:pt idx="196">
                  <c:v>19.600000000000001</c:v>
                </c:pt>
                <c:pt idx="197">
                  <c:v>19.700000000000003</c:v>
                </c:pt>
                <c:pt idx="198">
                  <c:v>19.8</c:v>
                </c:pt>
                <c:pt idx="199">
                  <c:v>19.900000000000002</c:v>
                </c:pt>
                <c:pt idx="200">
                  <c:v>20</c:v>
                </c:pt>
                <c:pt idx="201">
                  <c:v>20.100000000000001</c:v>
                </c:pt>
                <c:pt idx="202">
                  <c:v>20.200000000000003</c:v>
                </c:pt>
                <c:pt idx="203">
                  <c:v>20.3</c:v>
                </c:pt>
                <c:pt idx="204">
                  <c:v>20.400000000000002</c:v>
                </c:pt>
                <c:pt idx="205">
                  <c:v>20.5</c:v>
                </c:pt>
                <c:pt idx="206">
                  <c:v>20.6</c:v>
                </c:pt>
                <c:pt idx="207">
                  <c:v>20.700000000000003</c:v>
                </c:pt>
                <c:pt idx="208">
                  <c:v>20.8</c:v>
                </c:pt>
                <c:pt idx="209">
                  <c:v>20.900000000000002</c:v>
                </c:pt>
                <c:pt idx="210">
                  <c:v>21</c:v>
                </c:pt>
                <c:pt idx="211">
                  <c:v>21.1</c:v>
                </c:pt>
                <c:pt idx="212">
                  <c:v>21.200000000000003</c:v>
                </c:pt>
                <c:pt idx="213">
                  <c:v>21.3</c:v>
                </c:pt>
                <c:pt idx="214">
                  <c:v>21.400000000000002</c:v>
                </c:pt>
                <c:pt idx="215">
                  <c:v>21.5</c:v>
                </c:pt>
                <c:pt idx="216">
                  <c:v>21.6</c:v>
                </c:pt>
                <c:pt idx="217">
                  <c:v>21.700000000000003</c:v>
                </c:pt>
                <c:pt idx="218">
                  <c:v>21.8</c:v>
                </c:pt>
                <c:pt idx="219">
                  <c:v>21.900000000000002</c:v>
                </c:pt>
                <c:pt idx="220">
                  <c:v>22</c:v>
                </c:pt>
                <c:pt idx="221">
                  <c:v>22.1</c:v>
                </c:pt>
                <c:pt idx="222">
                  <c:v>22.200000000000003</c:v>
                </c:pt>
                <c:pt idx="223">
                  <c:v>22.3</c:v>
                </c:pt>
                <c:pt idx="224">
                  <c:v>22.400000000000002</c:v>
                </c:pt>
                <c:pt idx="225">
                  <c:v>22.5</c:v>
                </c:pt>
                <c:pt idx="226">
                  <c:v>22.6</c:v>
                </c:pt>
                <c:pt idx="227">
                  <c:v>22.700000000000003</c:v>
                </c:pt>
                <c:pt idx="228">
                  <c:v>22.8</c:v>
                </c:pt>
                <c:pt idx="229">
                  <c:v>22.900000000000002</c:v>
                </c:pt>
                <c:pt idx="230">
                  <c:v>23</c:v>
                </c:pt>
                <c:pt idx="231">
                  <c:v>23.1</c:v>
                </c:pt>
                <c:pt idx="232">
                  <c:v>23.200000000000003</c:v>
                </c:pt>
                <c:pt idx="233">
                  <c:v>23.3</c:v>
                </c:pt>
                <c:pt idx="234">
                  <c:v>23.400000000000002</c:v>
                </c:pt>
                <c:pt idx="235">
                  <c:v>23.5</c:v>
                </c:pt>
                <c:pt idx="236">
                  <c:v>23.6</c:v>
                </c:pt>
                <c:pt idx="237">
                  <c:v>23.700000000000003</c:v>
                </c:pt>
                <c:pt idx="238">
                  <c:v>23.8</c:v>
                </c:pt>
                <c:pt idx="239">
                  <c:v>23.900000000000002</c:v>
                </c:pt>
                <c:pt idx="240">
                  <c:v>24</c:v>
                </c:pt>
                <c:pt idx="241">
                  <c:v>24.1</c:v>
                </c:pt>
                <c:pt idx="242">
                  <c:v>24.200000000000003</c:v>
                </c:pt>
                <c:pt idx="243">
                  <c:v>24.3</c:v>
                </c:pt>
                <c:pt idx="244">
                  <c:v>24.400000000000002</c:v>
                </c:pt>
                <c:pt idx="245">
                  <c:v>24.5</c:v>
                </c:pt>
                <c:pt idx="246">
                  <c:v>24.6</c:v>
                </c:pt>
                <c:pt idx="247">
                  <c:v>24.700000000000003</c:v>
                </c:pt>
                <c:pt idx="248">
                  <c:v>24.8</c:v>
                </c:pt>
                <c:pt idx="249">
                  <c:v>24.900000000000002</c:v>
                </c:pt>
                <c:pt idx="250">
                  <c:v>25</c:v>
                </c:pt>
                <c:pt idx="251">
                  <c:v>25.1</c:v>
                </c:pt>
                <c:pt idx="252">
                  <c:v>25.200000000000003</c:v>
                </c:pt>
                <c:pt idx="253">
                  <c:v>25.3</c:v>
                </c:pt>
                <c:pt idx="254">
                  <c:v>25.400000000000002</c:v>
                </c:pt>
                <c:pt idx="255">
                  <c:v>25.5</c:v>
                </c:pt>
                <c:pt idx="256">
                  <c:v>25.6</c:v>
                </c:pt>
                <c:pt idx="257">
                  <c:v>25.700000000000003</c:v>
                </c:pt>
                <c:pt idx="258">
                  <c:v>25.8</c:v>
                </c:pt>
                <c:pt idx="259">
                  <c:v>25.900000000000002</c:v>
                </c:pt>
                <c:pt idx="260">
                  <c:v>26</c:v>
                </c:pt>
                <c:pt idx="261">
                  <c:v>26.1</c:v>
                </c:pt>
                <c:pt idx="262">
                  <c:v>26.200000000000003</c:v>
                </c:pt>
                <c:pt idx="263">
                  <c:v>26.3</c:v>
                </c:pt>
                <c:pt idx="264">
                  <c:v>26.400000000000002</c:v>
                </c:pt>
                <c:pt idx="265">
                  <c:v>26.5</c:v>
                </c:pt>
                <c:pt idx="266">
                  <c:v>26.6</c:v>
                </c:pt>
                <c:pt idx="267">
                  <c:v>26.700000000000003</c:v>
                </c:pt>
                <c:pt idx="268">
                  <c:v>26.8</c:v>
                </c:pt>
                <c:pt idx="269">
                  <c:v>26.900000000000002</c:v>
                </c:pt>
                <c:pt idx="270">
                  <c:v>27</c:v>
                </c:pt>
                <c:pt idx="271">
                  <c:v>27.1</c:v>
                </c:pt>
                <c:pt idx="272">
                  <c:v>27.200000000000003</c:v>
                </c:pt>
                <c:pt idx="273">
                  <c:v>27.3</c:v>
                </c:pt>
                <c:pt idx="274">
                  <c:v>27.400000000000002</c:v>
                </c:pt>
                <c:pt idx="275">
                  <c:v>27.5</c:v>
                </c:pt>
                <c:pt idx="276">
                  <c:v>27.6</c:v>
                </c:pt>
                <c:pt idx="277">
                  <c:v>27.700000000000003</c:v>
                </c:pt>
                <c:pt idx="278">
                  <c:v>27.8</c:v>
                </c:pt>
                <c:pt idx="279">
                  <c:v>27.900000000000002</c:v>
                </c:pt>
                <c:pt idx="280">
                  <c:v>28</c:v>
                </c:pt>
                <c:pt idx="281">
                  <c:v>28.1</c:v>
                </c:pt>
                <c:pt idx="282">
                  <c:v>28.200000000000003</c:v>
                </c:pt>
                <c:pt idx="283">
                  <c:v>28.3</c:v>
                </c:pt>
                <c:pt idx="284">
                  <c:v>28.400000000000002</c:v>
                </c:pt>
                <c:pt idx="285">
                  <c:v>28.5</c:v>
                </c:pt>
                <c:pt idx="286">
                  <c:v>28.6</c:v>
                </c:pt>
                <c:pt idx="287">
                  <c:v>28.700000000000003</c:v>
                </c:pt>
                <c:pt idx="288">
                  <c:v>28.8</c:v>
                </c:pt>
                <c:pt idx="289">
                  <c:v>28.900000000000002</c:v>
                </c:pt>
                <c:pt idx="290">
                  <c:v>29</c:v>
                </c:pt>
                <c:pt idx="291">
                  <c:v>29.1</c:v>
                </c:pt>
                <c:pt idx="292">
                  <c:v>29.200000000000003</c:v>
                </c:pt>
                <c:pt idx="293">
                  <c:v>29.3</c:v>
                </c:pt>
                <c:pt idx="294">
                  <c:v>29.400000000000002</c:v>
                </c:pt>
                <c:pt idx="295">
                  <c:v>29.5</c:v>
                </c:pt>
                <c:pt idx="296">
                  <c:v>29.6</c:v>
                </c:pt>
                <c:pt idx="297">
                  <c:v>29.700000000000003</c:v>
                </c:pt>
                <c:pt idx="298">
                  <c:v>29.8</c:v>
                </c:pt>
                <c:pt idx="299">
                  <c:v>29.900000000000002</c:v>
                </c:pt>
                <c:pt idx="300">
                  <c:v>30</c:v>
                </c:pt>
                <c:pt idx="301">
                  <c:v>30.1</c:v>
                </c:pt>
                <c:pt idx="302">
                  <c:v>30.200000000000003</c:v>
                </c:pt>
                <c:pt idx="303">
                  <c:v>30.3</c:v>
                </c:pt>
                <c:pt idx="304">
                  <c:v>30.400000000000002</c:v>
                </c:pt>
                <c:pt idx="305">
                  <c:v>30.5</c:v>
                </c:pt>
                <c:pt idx="306">
                  <c:v>30.6</c:v>
                </c:pt>
                <c:pt idx="307">
                  <c:v>30.700000000000003</c:v>
                </c:pt>
                <c:pt idx="308">
                  <c:v>30.8</c:v>
                </c:pt>
                <c:pt idx="309">
                  <c:v>30.900000000000002</c:v>
                </c:pt>
                <c:pt idx="310">
                  <c:v>31</c:v>
                </c:pt>
                <c:pt idx="311">
                  <c:v>31.1</c:v>
                </c:pt>
                <c:pt idx="312">
                  <c:v>31.200000000000003</c:v>
                </c:pt>
                <c:pt idx="313">
                  <c:v>31.3</c:v>
                </c:pt>
                <c:pt idx="314">
                  <c:v>31.400000000000002</c:v>
                </c:pt>
                <c:pt idx="315">
                  <c:v>31.5</c:v>
                </c:pt>
                <c:pt idx="316">
                  <c:v>31.6</c:v>
                </c:pt>
                <c:pt idx="317">
                  <c:v>31.700000000000003</c:v>
                </c:pt>
                <c:pt idx="318">
                  <c:v>31.8</c:v>
                </c:pt>
                <c:pt idx="319">
                  <c:v>31.900000000000002</c:v>
                </c:pt>
                <c:pt idx="320">
                  <c:v>32</c:v>
                </c:pt>
                <c:pt idx="321">
                  <c:v>32.1</c:v>
                </c:pt>
                <c:pt idx="322">
                  <c:v>32.200000000000003</c:v>
                </c:pt>
                <c:pt idx="323">
                  <c:v>32.300000000000004</c:v>
                </c:pt>
                <c:pt idx="324">
                  <c:v>32.4</c:v>
                </c:pt>
                <c:pt idx="325">
                  <c:v>32.5</c:v>
                </c:pt>
                <c:pt idx="326">
                  <c:v>32.6</c:v>
                </c:pt>
                <c:pt idx="327">
                  <c:v>32.700000000000003</c:v>
                </c:pt>
                <c:pt idx="328">
                  <c:v>32.800000000000004</c:v>
                </c:pt>
                <c:pt idx="329">
                  <c:v>32.9</c:v>
                </c:pt>
                <c:pt idx="330">
                  <c:v>33</c:v>
                </c:pt>
                <c:pt idx="331">
                  <c:v>33.1</c:v>
                </c:pt>
                <c:pt idx="332">
                  <c:v>33.200000000000003</c:v>
                </c:pt>
                <c:pt idx="333">
                  <c:v>33.300000000000004</c:v>
                </c:pt>
                <c:pt idx="334">
                  <c:v>33.4</c:v>
                </c:pt>
                <c:pt idx="335">
                  <c:v>33.5</c:v>
                </c:pt>
                <c:pt idx="336">
                  <c:v>33.6</c:v>
                </c:pt>
                <c:pt idx="337">
                  <c:v>33.700000000000003</c:v>
                </c:pt>
                <c:pt idx="338">
                  <c:v>33.800000000000004</c:v>
                </c:pt>
                <c:pt idx="339">
                  <c:v>33.9</c:v>
                </c:pt>
                <c:pt idx="340">
                  <c:v>34</c:v>
                </c:pt>
                <c:pt idx="341">
                  <c:v>34.1</c:v>
                </c:pt>
                <c:pt idx="342">
                  <c:v>34.200000000000003</c:v>
                </c:pt>
                <c:pt idx="343">
                  <c:v>34.300000000000004</c:v>
                </c:pt>
                <c:pt idx="344">
                  <c:v>34.4</c:v>
                </c:pt>
                <c:pt idx="345">
                  <c:v>34.5</c:v>
                </c:pt>
                <c:pt idx="346">
                  <c:v>34.6</c:v>
                </c:pt>
                <c:pt idx="347">
                  <c:v>34.700000000000003</c:v>
                </c:pt>
                <c:pt idx="348">
                  <c:v>34.800000000000004</c:v>
                </c:pt>
                <c:pt idx="349">
                  <c:v>34.9</c:v>
                </c:pt>
                <c:pt idx="350">
                  <c:v>35</c:v>
                </c:pt>
                <c:pt idx="351">
                  <c:v>35.1</c:v>
                </c:pt>
                <c:pt idx="352">
                  <c:v>35.200000000000003</c:v>
                </c:pt>
                <c:pt idx="353">
                  <c:v>35.300000000000004</c:v>
                </c:pt>
                <c:pt idx="354">
                  <c:v>35.4</c:v>
                </c:pt>
                <c:pt idx="355">
                  <c:v>35.5</c:v>
                </c:pt>
                <c:pt idx="356">
                  <c:v>35.6</c:v>
                </c:pt>
                <c:pt idx="357">
                  <c:v>35.700000000000003</c:v>
                </c:pt>
                <c:pt idx="358">
                  <c:v>35.800000000000004</c:v>
                </c:pt>
                <c:pt idx="359">
                  <c:v>35.9</c:v>
                </c:pt>
                <c:pt idx="360">
                  <c:v>36</c:v>
                </c:pt>
                <c:pt idx="361">
                  <c:v>36.1</c:v>
                </c:pt>
                <c:pt idx="362">
                  <c:v>36.200000000000003</c:v>
                </c:pt>
                <c:pt idx="363">
                  <c:v>36.300000000000004</c:v>
                </c:pt>
                <c:pt idx="364">
                  <c:v>36.4</c:v>
                </c:pt>
                <c:pt idx="365">
                  <c:v>36.5</c:v>
                </c:pt>
                <c:pt idx="366">
                  <c:v>36.6</c:v>
                </c:pt>
                <c:pt idx="367">
                  <c:v>36.700000000000003</c:v>
                </c:pt>
                <c:pt idx="368">
                  <c:v>36.800000000000004</c:v>
                </c:pt>
                <c:pt idx="369">
                  <c:v>36.9</c:v>
                </c:pt>
                <c:pt idx="370">
                  <c:v>37</c:v>
                </c:pt>
                <c:pt idx="371">
                  <c:v>37.1</c:v>
                </c:pt>
                <c:pt idx="372">
                  <c:v>37.200000000000003</c:v>
                </c:pt>
                <c:pt idx="373">
                  <c:v>37.300000000000004</c:v>
                </c:pt>
                <c:pt idx="374">
                  <c:v>37.4</c:v>
                </c:pt>
                <c:pt idx="375">
                  <c:v>37.5</c:v>
                </c:pt>
                <c:pt idx="376">
                  <c:v>37.6</c:v>
                </c:pt>
                <c:pt idx="377">
                  <c:v>37.700000000000003</c:v>
                </c:pt>
                <c:pt idx="378">
                  <c:v>37.800000000000004</c:v>
                </c:pt>
                <c:pt idx="379">
                  <c:v>37.9</c:v>
                </c:pt>
                <c:pt idx="380">
                  <c:v>38</c:v>
                </c:pt>
                <c:pt idx="381">
                  <c:v>38.1</c:v>
                </c:pt>
                <c:pt idx="382">
                  <c:v>38.200000000000003</c:v>
                </c:pt>
                <c:pt idx="383">
                  <c:v>38.300000000000004</c:v>
                </c:pt>
                <c:pt idx="384">
                  <c:v>38.400000000000006</c:v>
                </c:pt>
                <c:pt idx="385">
                  <c:v>38.5</c:v>
                </c:pt>
                <c:pt idx="386">
                  <c:v>38.6</c:v>
                </c:pt>
                <c:pt idx="387">
                  <c:v>38.700000000000003</c:v>
                </c:pt>
                <c:pt idx="388">
                  <c:v>38.800000000000004</c:v>
                </c:pt>
                <c:pt idx="389">
                  <c:v>38.900000000000006</c:v>
                </c:pt>
                <c:pt idx="390">
                  <c:v>39</c:v>
                </c:pt>
                <c:pt idx="391">
                  <c:v>39.1</c:v>
                </c:pt>
                <c:pt idx="392">
                  <c:v>39.200000000000003</c:v>
                </c:pt>
                <c:pt idx="393">
                  <c:v>39.300000000000004</c:v>
                </c:pt>
                <c:pt idx="394">
                  <c:v>39.400000000000006</c:v>
                </c:pt>
                <c:pt idx="395">
                  <c:v>39.5</c:v>
                </c:pt>
                <c:pt idx="396">
                  <c:v>39.6</c:v>
                </c:pt>
                <c:pt idx="397">
                  <c:v>39.700000000000003</c:v>
                </c:pt>
                <c:pt idx="398">
                  <c:v>39.800000000000004</c:v>
                </c:pt>
                <c:pt idx="399">
                  <c:v>39.900000000000006</c:v>
                </c:pt>
                <c:pt idx="400">
                  <c:v>40</c:v>
                </c:pt>
                <c:pt idx="401">
                  <c:v>40.1</c:v>
                </c:pt>
                <c:pt idx="402">
                  <c:v>40.200000000000003</c:v>
                </c:pt>
                <c:pt idx="403">
                  <c:v>40.300000000000004</c:v>
                </c:pt>
                <c:pt idx="404">
                  <c:v>40.400000000000006</c:v>
                </c:pt>
                <c:pt idx="405">
                  <c:v>40.5</c:v>
                </c:pt>
                <c:pt idx="406">
                  <c:v>40.6</c:v>
                </c:pt>
                <c:pt idx="407">
                  <c:v>40.700000000000003</c:v>
                </c:pt>
                <c:pt idx="408">
                  <c:v>40.800000000000004</c:v>
                </c:pt>
                <c:pt idx="409">
                  <c:v>40.900000000000006</c:v>
                </c:pt>
                <c:pt idx="410">
                  <c:v>41</c:v>
                </c:pt>
                <c:pt idx="411">
                  <c:v>41.1</c:v>
                </c:pt>
                <c:pt idx="412">
                  <c:v>41.2</c:v>
                </c:pt>
                <c:pt idx="413">
                  <c:v>41.300000000000004</c:v>
                </c:pt>
                <c:pt idx="414">
                  <c:v>41.400000000000006</c:v>
                </c:pt>
                <c:pt idx="415">
                  <c:v>41.5</c:v>
                </c:pt>
                <c:pt idx="416">
                  <c:v>41.6</c:v>
                </c:pt>
                <c:pt idx="417">
                  <c:v>41.7</c:v>
                </c:pt>
                <c:pt idx="418">
                  <c:v>41.800000000000004</c:v>
                </c:pt>
                <c:pt idx="419">
                  <c:v>41.900000000000006</c:v>
                </c:pt>
                <c:pt idx="420">
                  <c:v>42</c:v>
                </c:pt>
                <c:pt idx="421">
                  <c:v>42.1</c:v>
                </c:pt>
                <c:pt idx="422">
                  <c:v>42.2</c:v>
                </c:pt>
                <c:pt idx="423">
                  <c:v>42.300000000000004</c:v>
                </c:pt>
                <c:pt idx="424">
                  <c:v>42.400000000000006</c:v>
                </c:pt>
                <c:pt idx="425">
                  <c:v>42.5</c:v>
                </c:pt>
                <c:pt idx="426">
                  <c:v>42.6</c:v>
                </c:pt>
                <c:pt idx="427">
                  <c:v>42.7</c:v>
                </c:pt>
                <c:pt idx="428">
                  <c:v>42.800000000000004</c:v>
                </c:pt>
                <c:pt idx="429">
                  <c:v>42.900000000000006</c:v>
                </c:pt>
                <c:pt idx="430">
                  <c:v>43</c:v>
                </c:pt>
                <c:pt idx="431">
                  <c:v>43.1</c:v>
                </c:pt>
                <c:pt idx="432">
                  <c:v>43.2</c:v>
                </c:pt>
                <c:pt idx="433">
                  <c:v>43.300000000000004</c:v>
                </c:pt>
                <c:pt idx="434">
                  <c:v>43.400000000000006</c:v>
                </c:pt>
                <c:pt idx="435">
                  <c:v>43.5</c:v>
                </c:pt>
                <c:pt idx="436">
                  <c:v>43.6</c:v>
                </c:pt>
                <c:pt idx="437">
                  <c:v>43.7</c:v>
                </c:pt>
                <c:pt idx="438">
                  <c:v>43.800000000000004</c:v>
                </c:pt>
                <c:pt idx="439">
                  <c:v>43.900000000000006</c:v>
                </c:pt>
                <c:pt idx="440">
                  <c:v>44</c:v>
                </c:pt>
                <c:pt idx="441">
                  <c:v>44.1</c:v>
                </c:pt>
                <c:pt idx="442">
                  <c:v>44.2</c:v>
                </c:pt>
                <c:pt idx="443">
                  <c:v>44.300000000000004</c:v>
                </c:pt>
                <c:pt idx="444">
                  <c:v>44.400000000000006</c:v>
                </c:pt>
                <c:pt idx="445">
                  <c:v>44.5</c:v>
                </c:pt>
                <c:pt idx="446">
                  <c:v>44.6</c:v>
                </c:pt>
                <c:pt idx="447">
                  <c:v>44.7</c:v>
                </c:pt>
                <c:pt idx="448">
                  <c:v>44.800000000000004</c:v>
                </c:pt>
                <c:pt idx="449">
                  <c:v>44.900000000000006</c:v>
                </c:pt>
                <c:pt idx="450">
                  <c:v>45</c:v>
                </c:pt>
                <c:pt idx="451">
                  <c:v>45.1</c:v>
                </c:pt>
                <c:pt idx="452">
                  <c:v>45.2</c:v>
                </c:pt>
                <c:pt idx="453">
                  <c:v>45.300000000000004</c:v>
                </c:pt>
                <c:pt idx="454">
                  <c:v>45.400000000000006</c:v>
                </c:pt>
                <c:pt idx="455">
                  <c:v>45.5</c:v>
                </c:pt>
                <c:pt idx="456">
                  <c:v>45.6</c:v>
                </c:pt>
                <c:pt idx="457">
                  <c:v>45.7</c:v>
                </c:pt>
                <c:pt idx="458">
                  <c:v>45.800000000000004</c:v>
                </c:pt>
                <c:pt idx="459">
                  <c:v>45.900000000000006</c:v>
                </c:pt>
                <c:pt idx="460">
                  <c:v>46</c:v>
                </c:pt>
                <c:pt idx="461">
                  <c:v>46.1</c:v>
                </c:pt>
                <c:pt idx="462">
                  <c:v>46.2</c:v>
                </c:pt>
                <c:pt idx="463">
                  <c:v>46.300000000000004</c:v>
                </c:pt>
                <c:pt idx="464">
                  <c:v>46.400000000000006</c:v>
                </c:pt>
                <c:pt idx="465">
                  <c:v>46.5</c:v>
                </c:pt>
                <c:pt idx="466">
                  <c:v>46.6</c:v>
                </c:pt>
                <c:pt idx="467">
                  <c:v>46.7</c:v>
                </c:pt>
                <c:pt idx="468">
                  <c:v>46.800000000000004</c:v>
                </c:pt>
                <c:pt idx="469">
                  <c:v>46.900000000000006</c:v>
                </c:pt>
                <c:pt idx="470">
                  <c:v>47</c:v>
                </c:pt>
                <c:pt idx="471">
                  <c:v>47.1</c:v>
                </c:pt>
                <c:pt idx="472">
                  <c:v>47.2</c:v>
                </c:pt>
                <c:pt idx="473">
                  <c:v>47.300000000000004</c:v>
                </c:pt>
                <c:pt idx="474">
                  <c:v>47.400000000000006</c:v>
                </c:pt>
                <c:pt idx="475">
                  <c:v>47.5</c:v>
                </c:pt>
                <c:pt idx="476">
                  <c:v>47.6</c:v>
                </c:pt>
                <c:pt idx="477">
                  <c:v>47.7</c:v>
                </c:pt>
                <c:pt idx="478">
                  <c:v>47.800000000000004</c:v>
                </c:pt>
                <c:pt idx="479">
                  <c:v>47.900000000000006</c:v>
                </c:pt>
                <c:pt idx="480">
                  <c:v>48</c:v>
                </c:pt>
                <c:pt idx="481">
                  <c:v>48.1</c:v>
                </c:pt>
                <c:pt idx="482">
                  <c:v>48.2</c:v>
                </c:pt>
                <c:pt idx="483">
                  <c:v>48.300000000000004</c:v>
                </c:pt>
                <c:pt idx="484">
                  <c:v>48.400000000000006</c:v>
                </c:pt>
                <c:pt idx="485">
                  <c:v>48.5</c:v>
                </c:pt>
                <c:pt idx="486">
                  <c:v>48.6</c:v>
                </c:pt>
                <c:pt idx="487">
                  <c:v>48.7</c:v>
                </c:pt>
                <c:pt idx="488">
                  <c:v>48.800000000000004</c:v>
                </c:pt>
                <c:pt idx="489">
                  <c:v>48.900000000000006</c:v>
                </c:pt>
                <c:pt idx="490">
                  <c:v>49</c:v>
                </c:pt>
                <c:pt idx="491">
                  <c:v>49.1</c:v>
                </c:pt>
                <c:pt idx="492">
                  <c:v>49.2</c:v>
                </c:pt>
                <c:pt idx="493">
                  <c:v>49.300000000000004</c:v>
                </c:pt>
                <c:pt idx="494">
                  <c:v>49.400000000000006</c:v>
                </c:pt>
                <c:pt idx="495">
                  <c:v>49.5</c:v>
                </c:pt>
                <c:pt idx="496">
                  <c:v>49.6</c:v>
                </c:pt>
                <c:pt idx="497">
                  <c:v>49.7</c:v>
                </c:pt>
                <c:pt idx="498">
                  <c:v>49.800000000000004</c:v>
                </c:pt>
                <c:pt idx="499">
                  <c:v>49.900000000000006</c:v>
                </c:pt>
                <c:pt idx="500">
                  <c:v>50</c:v>
                </c:pt>
              </c:numCache>
            </c:numRef>
          </c:xVal>
          <c:yVal>
            <c:numRef>
              <c:f>規格化SIR!$B$5:$B$505</c:f>
              <c:numCache>
                <c:formatCode>General</c:formatCode>
                <c:ptCount val="501"/>
                <c:pt idx="0">
                  <c:v>1E-4</c:v>
                </c:pt>
                <c:pt idx="1">
                  <c:v>1.1599740000000001E-4</c:v>
                </c:pt>
                <c:pt idx="2">
                  <c:v>1.3455318400359026E-4</c:v>
                </c:pt>
                <c:pt idx="3">
                  <c:v>1.560762306171545E-4</c:v>
                </c:pt>
                <c:pt idx="4">
                  <c:v>1.8104067144260208E-4</c:v>
                </c:pt>
                <c:pt idx="5">
                  <c:v>2.0999627246346623E-4</c:v>
                </c:pt>
                <c:pt idx="6">
                  <c:v>2.4358045586683625E-4</c:v>
                </c:pt>
                <c:pt idx="7">
                  <c:v>2.8253221764448972E-4</c:v>
                </c:pt>
                <c:pt idx="8">
                  <c:v>3.2770823471483829E-4</c:v>
                </c:pt>
                <c:pt idx="9">
                  <c:v>3.8010149900577598E-4</c:v>
                </c:pt>
                <c:pt idx="10">
                  <c:v>4.4086286549718779E-4</c:v>
                </c:pt>
                <c:pt idx="11">
                  <c:v>5.1132595719272013E-4</c:v>
                </c:pt>
                <c:pt idx="12">
                  <c:v>5.9303593288354147E-4</c:v>
                </c:pt>
                <c:pt idx="13">
                  <c:v>6.8778269380050442E-4</c:v>
                </c:pt>
                <c:pt idx="14">
                  <c:v>7.9763918307985157E-4</c:v>
                </c:pt>
                <c:pt idx="15">
                  <c:v>9.2500551738034105E-4</c:v>
                </c:pt>
                <c:pt idx="16">
                  <c:v>1.0726597825679988E-3</c:v>
                </c:pt>
                <c:pt idx="17">
                  <c:v>1.2438164241075733E-3</c:v>
                </c:pt>
                <c:pt idx="18">
                  <c:v>1.4421932657775111E-3</c:v>
                </c:pt>
                <c:pt idx="19">
                  <c:v>1.672088294441011E-3</c:v>
                </c:pt>
                <c:pt idx="20">
                  <c:v>1.9384674490366531E-3</c:v>
                </c:pt>
                <c:pt idx="21">
                  <c:v>2.2470647415366793E-3</c:v>
                </c:pt>
                <c:pt idx="22">
                  <c:v>2.6044961060314232E-3</c:v>
                </c:pt>
                <c:pt idx="23">
                  <c:v>3.018388404771013E-3</c:v>
                </c:pt>
                <c:pt idx="24">
                  <c:v>3.4975249967672374E-3</c:v>
                </c:pt>
                <c:pt idx="25">
                  <c:v>4.052009167956336E-3</c:v>
                </c:pt>
                <c:pt idx="26">
                  <c:v>4.6934464950618079E-3</c:v>
                </c:pt>
                <c:pt idx="27">
                  <c:v>5.435146819359242E-3</c:v>
                </c:pt>
                <c:pt idx="28">
                  <c:v>6.2923458778781638E-3</c:v>
                </c:pt>
                <c:pt idx="29">
                  <c:v>7.2824456964987851E-3</c:v>
                </c:pt>
                <c:pt idx="30">
                  <c:v>8.4252714890026732E-3</c:v>
                </c:pt>
                <c:pt idx="31">
                  <c:v>9.7433409015491683E-3</c:v>
                </c:pt>
                <c:pt idx="32">
                  <c:v>1.1262138841080755E-2</c:v>
                </c:pt>
                <c:pt idx="33">
                  <c:v>1.3010387652685956E-2</c:v>
                </c:pt>
                <c:pt idx="34">
                  <c:v>1.5020297871252607E-2</c:v>
                </c:pt>
                <c:pt idx="35">
                  <c:v>1.732777897000955E-2</c:v>
                </c:pt>
                <c:pt idx="36">
                  <c:v>1.9972582289949782E-2</c:v>
                </c:pt>
                <c:pt idx="37">
                  <c:v>2.2998339556345084E-2</c:v>
                </c:pt>
                <c:pt idx="38">
                  <c:v>2.6452450108840279E-2</c:v>
                </c:pt>
                <c:pt idx="39">
                  <c:v>3.0385758471677963E-2</c:v>
                </c:pt>
                <c:pt idx="40">
                  <c:v>3.4851951839365632E-2</c:v>
                </c:pt>
                <c:pt idx="41">
                  <c:v>3.990659568864139E-2</c:v>
                </c:pt>
                <c:pt idx="42">
                  <c:v>4.5605717067268334E-2</c:v>
                </c:pt>
                <c:pt idx="43">
                  <c:v>5.2003842156527737E-2</c:v>
                </c:pt>
                <c:pt idx="44">
                  <c:v>5.915140158137238E-2</c:v>
                </c:pt>
                <c:pt idx="45">
                  <c:v>6.7091438851793112E-2</c:v>
                </c:pt>
                <c:pt idx="46">
                  <c:v>7.5855600154687425E-2</c:v>
                </c:pt>
                <c:pt idx="47">
                  <c:v>8.545945313533658E-2</c:v>
                </c:pt>
                <c:pt idx="48">
                  <c:v>9.5897282074694973E-2</c:v>
                </c:pt>
                <c:pt idx="49">
                  <c:v>0.10713663638524892</c:v>
                </c:pt>
                <c:pt idx="50">
                  <c:v>0.11911306058517898</c:v>
                </c:pt>
                <c:pt idx="51">
                  <c:v>0.13172558841499318</c:v>
                </c:pt>
                <c:pt idx="52">
                  <c:v>0.14483371103945383</c:v>
                </c:pt>
                <c:pt idx="53">
                  <c:v>0.15825658838233253</c:v>
                </c:pt>
                <c:pt idx="54">
                  <c:v>0.17177521877971036</c:v>
                </c:pt>
                <c:pt idx="55">
                  <c:v>0.18513807906414748</c:v>
                </c:pt>
                <c:pt idx="56">
                  <c:v>0.1980703837039933</c:v>
                </c:pt>
                <c:pt idx="57">
                  <c:v>0.21028661711928243</c:v>
                </c:pt>
                <c:pt idx="58">
                  <c:v>0.2215054446588102</c:v>
                </c:pt>
                <c:pt idx="59">
                  <c:v>0.23146562003981691</c:v>
                </c:pt>
                <c:pt idx="60">
                  <c:v>0.23994120574174724</c:v>
                </c:pt>
                <c:pt idx="61">
                  <c:v>0.24675440367361937</c:v>
                </c:pt>
                <c:pt idx="62">
                  <c:v>0.25178458548270916</c:v>
                </c:pt>
                <c:pt idx="63">
                  <c:v>0.25497266083052028</c:v>
                </c:pt>
                <c:pt idx="64">
                  <c:v>0.25632060375878757</c:v>
                </c:pt>
                <c:pt idx="65">
                  <c:v>0.25588661789844402</c:v>
                </c:pt>
                <c:pt idx="66">
                  <c:v>0.25377692581856753</c:v>
                </c:pt>
                <c:pt idx="67">
                  <c:v>0.25013543798630061</c:v>
                </c:pt>
                <c:pt idx="68">
                  <c:v>0.24513258375123681</c:v>
                </c:pt>
                <c:pt idx="69">
                  <c:v>0.2389544187812718</c:v>
                </c:pt>
                <c:pt idx="70">
                  <c:v>0.23179283891971472</c:v>
                </c:pt>
                <c:pt idx="71">
                  <c:v>0.22383740984155029</c:v>
                </c:pt>
                <c:pt idx="72">
                  <c:v>0.21526902760651873</c:v>
                </c:pt>
                <c:pt idx="73">
                  <c:v>0.20625539378728414</c:v>
                </c:pt>
                <c:pt idx="74">
                  <c:v>0.19694813260418351</c:v>
                </c:pt>
                <c:pt idx="75">
                  <c:v>0.18748129139823858</c:v>
                </c:pt>
                <c:pt idx="76">
                  <c:v>0.17797093546648879</c:v>
                </c:pt>
                <c:pt idx="77">
                  <c:v>0.16851555664149762</c:v>
                </c:pt>
                <c:pt idx="78">
                  <c:v>0.15919704630387679</c:v>
                </c:pt>
                <c:pt idx="79">
                  <c:v>0.15008202544486551</c:v>
                </c:pt>
                <c:pt idx="80">
                  <c:v>0.1412233684233315</c:v>
                </c:pt>
                <c:pt idx="81">
                  <c:v>0.13266179801828198</c:v>
                </c:pt>
                <c:pt idx="82">
                  <c:v>0.12442746464935463</c:v>
                </c:pt>
                <c:pt idx="83">
                  <c:v>0.11654145134633666</c:v>
                </c:pt>
                <c:pt idx="84">
                  <c:v>0.10901716837141938</c:v>
                </c:pt>
                <c:pt idx="85">
                  <c:v>0.10186161806364381</c:v>
                </c:pt>
                <c:pt idx="86">
                  <c:v>9.5076522431206081E-2</c:v>
                </c:pt>
                <c:pt idx="87">
                  <c:v>8.8659314228989691E-2</c:v>
                </c:pt>
                <c:pt idx="88">
                  <c:v>8.2603997602116869E-2</c:v>
                </c:pt>
                <c:pt idx="89">
                  <c:v>7.6901887593622584E-2</c:v>
                </c:pt>
                <c:pt idx="90">
                  <c:v>7.1542239504608252E-2</c:v>
                </c:pt>
                <c:pt idx="91">
                  <c:v>6.6512779724634485E-2</c:v>
                </c:pt>
                <c:pt idx="92">
                  <c:v>6.1800149570792474E-2</c:v>
                </c:pt>
                <c:pt idx="93">
                  <c:v>5.7390273144887698E-2</c:v>
                </c:pt>
                <c:pt idx="94">
                  <c:v>5.3268659425303504E-2</c:v>
                </c:pt>
                <c:pt idx="95">
                  <c:v>4.9420647883251179E-2</c:v>
                </c:pt>
                <c:pt idx="96">
                  <c:v>4.5831605940368572E-2</c:v>
                </c:pt>
                <c:pt idx="97">
                  <c:v>4.248708562359968E-2</c:v>
                </c:pt>
                <c:pt idx="98">
                  <c:v>3.9372945859726366E-2</c:v>
                </c:pt>
                <c:pt idx="99">
                  <c:v>3.6475446006262742E-2</c:v>
                </c:pt>
                <c:pt idx="100">
                  <c:v>3.3781315447595467E-2</c:v>
                </c:pt>
                <c:pt idx="101">
                  <c:v>3.1277803398196094E-2</c:v>
                </c:pt>
                <c:pt idx="102">
                  <c:v>2.8952712446889343E-2</c:v>
                </c:pt>
                <c:pt idx="103">
                  <c:v>2.6794418843246185E-2</c:v>
                </c:pt>
                <c:pt idx="104">
                  <c:v>2.4791882063378082E-2</c:v>
                </c:pt>
                <c:pt idx="105">
                  <c:v>2.2934645791236507E-2</c:v>
                </c:pt>
                <c:pt idx="106">
                  <c:v>2.1212832106309056E-2</c:v>
                </c:pt>
                <c:pt idx="107">
                  <c:v>1.9617130372871328E-2</c:v>
                </c:pt>
                <c:pt idx="108">
                  <c:v>1.8138782073607689E-2</c:v>
                </c:pt>
                <c:pt idx="109">
                  <c:v>1.6769562615853807E-2</c:v>
                </c:pt>
                <c:pt idx="110">
                  <c:v>1.5501760956878659E-2</c:v>
                </c:pt>
                <c:pt idx="111">
                  <c:v>1.4328157740999745E-2</c:v>
                </c:pt>
                <c:pt idx="112">
                  <c:v>1.3242002511924721E-2</c:v>
                </c:pt>
                <c:pt idx="113">
                  <c:v>1.2236990455040857E-2</c:v>
                </c:pt>
                <c:pt idx="114">
                  <c:v>1.1307239033386856E-2</c:v>
                </c:pt>
                <c:pt idx="115">
                  <c:v>1.0447264805101929E-2</c:v>
                </c:pt>
                <c:pt idx="116">
                  <c:v>9.6519606469789698E-3</c:v>
                </c:pt>
                <c:pt idx="117">
                  <c:v>8.9165735563953019E-3</c:v>
                </c:pt>
                <c:pt idx="118">
                  <c:v>8.2366831606787757E-3</c:v>
                </c:pt>
                <c:pt idx="119">
                  <c:v>7.6081810274548746E-3</c:v>
                </c:pt>
                <c:pt idx="120">
                  <c:v>7.0272508404890365E-3</c:v>
                </c:pt>
                <c:pt idx="121">
                  <c:v>6.4903494819464466E-3</c:v>
                </c:pt>
                <c:pt idx="122">
                  <c:v>5.9941890429547461E-3</c:v>
                </c:pt>
                <c:pt idx="123">
                  <c:v>5.535719769123224E-3</c:v>
                </c:pt>
                <c:pt idx="124">
                  <c:v>5.1121139356100432E-3</c:v>
                </c:pt>
                <c:pt idx="125">
                  <c:v>4.7207506369000346E-3</c:v>
                </c:pt>
                <c:pt idx="126">
                  <c:v>4.3592014692064411E-3</c:v>
                </c:pt>
                <c:pt idx="127">
                  <c:v>4.025217077958952E-3</c:v>
                </c:pt>
                <c:pt idx="128">
                  <c:v>3.7167145388662592E-3</c:v>
                </c:pt>
                <c:pt idx="129">
                  <c:v>3.4317655382745792E-3</c:v>
                </c:pt>
                <c:pt idx="130">
                  <c:v>3.1685853167580237E-3</c:v>
                </c:pt>
                <c:pt idx="131">
                  <c:v>2.9255223388833756E-3</c:v>
                </c:pt>
                <c:pt idx="132">
                  <c:v>2.7010486517329195E-3</c:v>
                </c:pt>
                <c:pt idx="133">
                  <c:v>2.4937508949131383E-3</c:v>
                </c:pt>
                <c:pt idx="134">
                  <c:v>2.3023219253152337E-3</c:v>
                </c:pt>
                <c:pt idx="135">
                  <c:v>2.1255530207352916E-3</c:v>
                </c:pt>
                <c:pt idx="136">
                  <c:v>1.9623266275330081E-3</c:v>
                </c:pt>
                <c:pt idx="137">
                  <c:v>1.8116096187470417E-3</c:v>
                </c:pt>
                <c:pt idx="138">
                  <c:v>1.6724470304422348E-3</c:v>
                </c:pt>
                <c:pt idx="139">
                  <c:v>1.5439562454984531E-3</c:v>
                </c:pt>
                <c:pt idx="140">
                  <c:v>1.4253215955297598E-3</c:v>
                </c:pt>
                <c:pt idx="141">
                  <c:v>1.3157893531197025E-3</c:v>
                </c:pt>
                <c:pt idx="142">
                  <c:v>1.2146630880527124E-3</c:v>
                </c:pt>
                <c:pt idx="143">
                  <c:v>1.1212993626965762E-3</c:v>
                </c:pt>
                <c:pt idx="144">
                  <c:v>1.0351037431339299E-3</c:v>
                </c:pt>
                <c:pt idx="145">
                  <c:v>9.5552710404213663E-4</c:v>
                </c:pt>
                <c:pt idx="146">
                  <c:v>8.820622066736428E-4</c:v>
                </c:pt>
                <c:pt idx="147">
                  <c:v>8.1424053058795187E-4</c:v>
                </c:pt>
                <c:pt idx="148">
                  <c:v>7.5162934102836437E-4</c:v>
                </c:pt>
                <c:pt idx="149">
                  <c:v>6.9382897501965005E-4</c:v>
                </c:pt>
                <c:pt idx="150">
                  <c:v>6.4047033038594936E-4</c:v>
                </c:pt>
                <c:pt idx="151">
                  <c:v>5.9121254295145444E-4</c:v>
                </c:pt>
                <c:pt idx="152">
                  <c:v>5.4574083819045798E-4</c:v>
                </c:pt>
                <c:pt idx="153">
                  <c:v>5.0376454453939922E-4</c:v>
                </c:pt>
                <c:pt idx="154">
                  <c:v>4.6501525647318285E-4</c:v>
                </c:pt>
                <c:pt idx="155">
                  <c:v>4.2924513628321358E-4</c:v>
                </c:pt>
                <c:pt idx="156">
                  <c:v>3.9622534427739381E-4</c:v>
                </c:pt>
                <c:pt idx="157">
                  <c:v>3.6574458785504349E-4</c:v>
                </c:pt>
                <c:pt idx="158">
                  <c:v>3.3760778059467058E-4</c:v>
                </c:pt>
                <c:pt idx="159">
                  <c:v>3.1163480313214128E-4</c:v>
                </c:pt>
                <c:pt idx="160">
                  <c:v>2.8765935820347183E-4</c:v>
                </c:pt>
                <c:pt idx="161">
                  <c:v>2.6552791278256318E-4</c:v>
                </c:pt>
                <c:pt idx="162">
                  <c:v>2.4509872076205813E-4</c:v>
                </c:pt>
                <c:pt idx="163">
                  <c:v>2.2624092010738498E-4</c:v>
                </c:pt>
                <c:pt idx="164">
                  <c:v>2.088336988621578E-4</c:v>
                </c:pt>
                <c:pt idx="165">
                  <c:v>1.9276552479954016E-4</c:v>
                </c:pt>
                <c:pt idx="166">
                  <c:v>1.779334339009675E-4</c:v>
                </c:pt>
                <c:pt idx="167">
                  <c:v>1.6424237320268871E-4</c:v>
                </c:pt>
                <c:pt idx="168">
                  <c:v>1.5160459388376224E-4</c:v>
                </c:pt>
                <c:pt idx="169">
                  <c:v>1.3993909077816017E-4</c:v>
                </c:pt>
                <c:pt idx="170">
                  <c:v>1.2917108478013316E-4</c:v>
                </c:pt>
                <c:pt idx="171">
                  <c:v>1.1923154487751969E-4</c:v>
                </c:pt>
                <c:pt idx="172">
                  <c:v>1.1005674679369308E-4</c:v>
                </c:pt>
                <c:pt idx="173">
                  <c:v>1.0158786544670268E-4</c:v>
                </c:pt>
                <c:pt idx="174">
                  <c:v>9.3770598645155574E-5</c:v>
                </c:pt>
                <c:pt idx="175">
                  <c:v>8.6554819635707123E-5</c:v>
                </c:pt>
                <c:pt idx="176">
                  <c:v>7.989425629780159E-5</c:v>
                </c:pt>
                <c:pt idx="177">
                  <c:v>7.3746194948577119E-5</c:v>
                </c:pt>
                <c:pt idx="178">
                  <c:v>6.807120687560041E-5</c:v>
                </c:pt>
                <c:pt idx="179">
                  <c:v>6.2832895858236793E-5</c:v>
                </c:pt>
                <c:pt idx="180">
                  <c:v>5.7997665070841031E-5</c:v>
                </c:pt>
                <c:pt idx="181">
                  <c:v>5.3534501883362797E-5</c:v>
                </c:pt>
                <c:pt idx="182">
                  <c:v>4.9414779188134125E-5</c:v>
                </c:pt>
                <c:pt idx="183">
                  <c:v>4.5612071986227278E-5</c:v>
                </c:pt>
                <c:pt idx="184">
                  <c:v>4.2101988063475441E-5</c:v>
                </c:pt>
                <c:pt idx="185">
                  <c:v>3.886201167562477E-5</c:v>
                </c:pt>
                <c:pt idx="186">
                  <c:v>3.5871359244681525E-5</c:v>
                </c:pt>
                <c:pt idx="187">
                  <c:v>3.3110846144840019E-5</c:v>
                </c:pt>
                <c:pt idx="188">
                  <c:v>3.0562763726896079E-5</c:v>
                </c:pt>
                <c:pt idx="189">
                  <c:v>2.8210765795202847E-5</c:v>
                </c:pt>
                <c:pt idx="190">
                  <c:v>2.6039763811415439E-5</c:v>
                </c:pt>
                <c:pt idx="191">
                  <c:v>2.4035830154872063E-5</c:v>
                </c:pt>
                <c:pt idx="192">
                  <c:v>2.2186108820818693E-5</c:v>
                </c:pt>
                <c:pt idx="193">
                  <c:v>2.0478732985123057E-5</c:v>
                </c:pt>
                <c:pt idx="194">
                  <c:v>1.890274890793859E-5</c:v>
                </c:pt>
                <c:pt idx="195">
                  <c:v>1.7448045689245091E-5</c:v>
                </c:pt>
                <c:pt idx="196">
                  <c:v>1.6105290426564158E-5</c:v>
                </c:pt>
                <c:pt idx="197">
                  <c:v>1.4865868359659732E-5</c:v>
                </c:pt>
                <c:pt idx="198">
                  <c:v>1.3721827618904369E-5</c:v>
                </c:pt>
                <c:pt idx="199">
                  <c:v>1.2665828223421713E-5</c:v>
                </c:pt>
                <c:pt idx="200">
                  <c:v>1.1691095002290955E-5</c:v>
                </c:pt>
                <c:pt idx="201">
                  <c:v>1.0791374137191768E-5</c:v>
                </c:pt>
                <c:pt idx="202">
                  <c:v>9.9608930480373685E-6</c:v>
                </c:pt>
                <c:pt idx="203">
                  <c:v>9.1943233645358303E-6</c:v>
                </c:pt>
                <c:pt idx="204">
                  <c:v>8.486746746371393E-6</c:v>
                </c:pt>
                <c:pt idx="205">
                  <c:v>7.8336233329336423E-6</c:v>
                </c:pt>
                <c:pt idx="206">
                  <c:v>7.2307626203592104E-6</c:v>
                </c:pt>
                <c:pt idx="207">
                  <c:v>6.6742965791949575E-6</c:v>
                </c:pt>
                <c:pt idx="208">
                  <c:v>6.1606548403425696E-6</c:v>
                </c:pt>
                <c:pt idx="209">
                  <c:v>5.686541790193463E-6</c:v>
                </c:pt>
                <c:pt idx="210">
                  <c:v>5.2489154280943378E-6</c:v>
                </c:pt>
                <c:pt idx="211">
                  <c:v>4.8449678505756066E-6</c:v>
                </c:pt>
                <c:pt idx="212">
                  <c:v>4.4721072371993312E-6</c:v>
                </c:pt>
                <c:pt idx="213">
                  <c:v>4.1279412225067423E-6</c:v>
                </c:pt>
                <c:pt idx="214">
                  <c:v>3.8102615474293476E-6</c:v>
                </c:pt>
                <c:pt idx="215">
                  <c:v>3.5170298917288228E-6</c:v>
                </c:pt>
                <c:pt idx="216">
                  <c:v>3.2463647966016794E-6</c:v>
                </c:pt>
                <c:pt idx="217">
                  <c:v>2.9965295935735841E-6</c:v>
                </c:pt>
                <c:pt idx="218">
                  <c:v>2.7659212622597819E-6</c:v>
                </c:pt>
                <c:pt idx="219">
                  <c:v>2.5530601455236497E-6</c:v>
                </c:pt>
                <c:pt idx="220">
                  <c:v>2.3565804560630678E-6</c:v>
                </c:pt>
                <c:pt idx="221">
                  <c:v>2.1752215135292312E-6</c:v>
                </c:pt>
                <c:pt idx="222">
                  <c:v>2.0078196559671819E-6</c:v>
                </c:pt>
                <c:pt idx="223">
                  <c:v>1.853300773691763E-6</c:v>
                </c:pt>
                <c:pt idx="224">
                  <c:v>1.7106734177045125E-6</c:v>
                </c:pt>
                <c:pt idx="225">
                  <c:v>1.5790224384418301E-6</c:v>
                </c:pt>
                <c:pt idx="226">
                  <c:v>1.4575031140461422E-6</c:v>
                </c:pt>
                <c:pt idx="227">
                  <c:v>1.3453357304915496E-6</c:v>
                </c:pt>
                <c:pt idx="228">
                  <c:v>1.2418005787936973E-6</c:v>
                </c:pt>
                <c:pt idx="229">
                  <c:v>1.1462333372088979E-6</c:v>
                </c:pt>
                <c:pt idx="230">
                  <c:v>1.0580208087970495E-6</c:v>
                </c:pt>
                <c:pt idx="231">
                  <c:v>9.7659698700240142E-7</c:v>
                </c:pt>
                <c:pt idx="232">
                  <c:v>9.0143942401037957E-7</c:v>
                </c:pt>
                <c:pt idx="233">
                  <c:v>8.3206587858095781E-7</c:v>
                </c:pt>
                <c:pt idx="234">
                  <c:v>7.6803122185190144E-7</c:v>
                </c:pt>
                <c:pt idx="235">
                  <c:v>7.0892458126011823E-7</c:v>
                </c:pt>
                <c:pt idx="236">
                  <c:v>6.5436670425693099E-7</c:v>
                </c:pt>
                <c:pt idx="237">
                  <c:v>6.0400752490313145E-7</c:v>
                </c:pt>
                <c:pt idx="238">
                  <c:v>5.5752391773123158E-7</c:v>
                </c:pt>
                <c:pt idx="239">
                  <c:v>5.1461762446373592E-7</c:v>
                </c:pt>
                <c:pt idx="240">
                  <c:v>4.7501334028522623E-7</c:v>
                </c:pt>
                <c:pt idx="241">
                  <c:v>4.3845694738968641E-7</c:v>
                </c:pt>
                <c:pt idx="242">
                  <c:v>4.047138844693672E-7</c:v>
                </c:pt>
                <c:pt idx="243">
                  <c:v>3.7356764168365643E-7</c:v>
                </c:pt>
                <c:pt idx="244">
                  <c:v>3.4481837145147519E-7</c:v>
                </c:pt>
                <c:pt idx="245">
                  <c:v>3.1828160615382485E-7</c:v>
                </c:pt>
                <c:pt idx="246">
                  <c:v>2.9378707451903607E-7</c:v>
                </c:pt>
                <c:pt idx="247">
                  <c:v>2.7117760909641096E-7</c:v>
                </c:pt>
                <c:pt idx="248">
                  <c:v>2.5030813780837123E-7</c:v>
                </c:pt>
                <c:pt idx="249">
                  <c:v>2.3104475311067374E-7</c:v>
                </c:pt>
                <c:pt idx="250">
                  <c:v>2.1326385278819099E-7</c:v>
                </c:pt>
                <c:pt idx="251">
                  <c:v>1.9685134687337401E-7</c:v>
                </c:pt>
                <c:pt idx="252">
                  <c:v>1.8170192559876464E-7</c:v>
                </c:pt>
                <c:pt idx="253">
                  <c:v>1.6771838368652619E-7</c:v>
                </c:pt>
                <c:pt idx="254">
                  <c:v>1.5481099663942915E-7</c:v>
                </c:pt>
                <c:pt idx="255">
                  <c:v>1.4289694503137844E-7</c:v>
                </c:pt>
                <c:pt idx="256">
                  <c:v>1.3189978310354355E-7</c:v>
                </c:pt>
                <c:pt idx="257">
                  <c:v>1.2174894825642693E-7</c:v>
                </c:pt>
                <c:pt idx="258">
                  <c:v>1.1237930829060408E-7</c:v>
                </c:pt>
                <c:pt idx="259">
                  <c:v>1.0373074349107349E-7</c:v>
                </c:pt>
                <c:pt idx="260">
                  <c:v>9.5747760873720329E-8</c:v>
                </c:pt>
                <c:pt idx="261">
                  <c:v>8.8379138118759099E-8</c:v>
                </c:pt>
                <c:pt idx="262">
                  <c:v>8.1577594906500511E-8</c:v>
                </c:pt>
                <c:pt idx="263">
                  <c:v>7.5299489546609358E-8</c:v>
                </c:pt>
                <c:pt idx="264">
                  <c:v>6.9504538954311501E-8</c:v>
                </c:pt>
                <c:pt idx="265">
                  <c:v>6.4155560176809102E-8</c:v>
                </c:pt>
                <c:pt idx="266">
                  <c:v>5.9218231811437075E-8</c:v>
                </c:pt>
                <c:pt idx="267">
                  <c:v>5.4660873784725513E-8</c:v>
                </c:pt>
                <c:pt idx="268">
                  <c:v>5.0454244079342994E-8</c:v>
                </c:pt>
                <c:pt idx="269">
                  <c:v>4.6571351104639324E-8</c:v>
                </c:pt>
                <c:pt idx="270">
                  <c:v>4.2987280506881208E-8</c:v>
                </c:pt>
                <c:pt idx="271">
                  <c:v>3.9679035307924755E-8</c:v>
                </c:pt>
                <c:pt idx="272">
                  <c:v>3.6625388346589004E-8</c:v>
                </c:pt>
                <c:pt idx="273">
                  <c:v>3.3806746075933398E-8</c:v>
                </c:pt>
                <c:pt idx="274">
                  <c:v>3.1205022842506034E-8</c:v>
                </c:pt>
                <c:pt idx="275">
                  <c:v>2.8803524840885885E-8</c:v>
                </c:pt>
                <c:pt idx="276">
                  <c:v>2.6586842998922711E-8</c:v>
                </c:pt>
                <c:pt idx="277">
                  <c:v>2.4540754106381239E-8</c:v>
                </c:pt>
                <c:pt idx="278">
                  <c:v>2.2652129552589225E-8</c:v>
                </c:pt>
                <c:pt idx="279">
                  <c:v>2.0908851087511399E-8</c:v>
                </c:pt>
                <c:pt idx="280">
                  <c:v>1.9299733065736515E-8</c:v>
                </c:pt>
                <c:pt idx="281">
                  <c:v>1.7814450674461705E-8</c:v>
                </c:pt>
                <c:pt idx="282">
                  <c:v>1.6443473684954128E-8</c:v>
                </c:pt>
                <c:pt idx="283">
                  <c:v>1.5178005302410876E-8</c:v>
                </c:pt>
                <c:pt idx="284">
                  <c:v>1.4009925721851492E-8</c:v>
                </c:pt>
                <c:pt idx="285">
                  <c:v>1.2931740027873371E-8</c:v>
                </c:pt>
                <c:pt idx="286">
                  <c:v>1.1936530103972328E-8</c:v>
                </c:pt>
                <c:pt idx="287">
                  <c:v>1.1017910242857726E-8</c:v>
                </c:pt>
                <c:pt idx="288">
                  <c:v>1.0169986172938664E-8</c:v>
                </c:pt>
                <c:pt idx="289">
                  <c:v>9.387317238077372E-9</c:v>
                </c:pt>
                <c:pt idx="290">
                  <c:v>8.6648814879386301E-9</c:v>
                </c:pt>
                <c:pt idx="291">
                  <c:v>7.9980434549396907E-9</c:v>
                </c:pt>
                <c:pt idx="292">
                  <c:v>7.3825244110435407E-9</c:v>
                </c:pt>
                <c:pt idx="293">
                  <c:v>6.8143749135501071E-9</c:v>
                </c:pt>
                <c:pt idx="294">
                  <c:v>6.2899494637271748E-9</c:v>
                </c:pt>
                <c:pt idx="295">
                  <c:v>5.8058831156797188E-9</c:v>
                </c:pt>
                <c:pt idx="296">
                  <c:v>5.3590698853698858E-9</c:v>
                </c:pt>
                <c:pt idx="297">
                  <c:v>4.9466428212504369E-9</c:v>
                </c:pt>
                <c:pt idx="298">
                  <c:v>4.5659556086360907E-9</c:v>
                </c:pt>
                <c:pt idx="299">
                  <c:v>4.2145655897783229E-9</c:v>
                </c:pt>
                <c:pt idx="300">
                  <c:v>3.8902180906929646E-9</c:v>
                </c:pt>
                <c:pt idx="301">
                  <c:v>3.590831954174632E-9</c:v>
                </c:pt>
                <c:pt idx="302">
                  <c:v>3.3144861861714363E-9</c:v>
                </c:pt>
                <c:pt idx="303">
                  <c:v>3.059407629837243E-9</c:v>
                </c:pt>
                <c:pt idx="304">
                  <c:v>2.8239595881727587E-9</c:v>
                </c:pt>
                <c:pt idx="305">
                  <c:v>2.6066313222533072E-9</c:v>
                </c:pt>
                <c:pt idx="306">
                  <c:v>2.4060283576592852E-9</c:v>
                </c:pt>
                <c:pt idx="307">
                  <c:v>2.2208635369110861E-9</c:v>
                </c:pt>
                <c:pt idx="308">
                  <c:v>2.0499487604969645E-9</c:v>
                </c:pt>
                <c:pt idx="309">
                  <c:v>1.8921873635006293E-9</c:v>
                </c:pt>
                <c:pt idx="310">
                  <c:v>1.7465670789136431E-9</c:v>
                </c:pt>
                <c:pt idx="311">
                  <c:v>1.6121535424821367E-9</c:v>
                </c:pt>
                <c:pt idx="312">
                  <c:v>1.488084297412059E-9</c:v>
                </c:pt>
                <c:pt idx="313">
                  <c:v>1.3735632604645087E-9</c:v>
                </c:pt>
                <c:pt idx="314">
                  <c:v>1.2678556139331662E-9</c:v>
                </c:pt>
                <c:pt idx="315">
                  <c:v>1.1702830907284962E-9</c:v>
                </c:pt>
                <c:pt idx="316">
                  <c:v>1.0802196223157374E-9</c:v>
                </c:pt>
                <c:pt idx="317">
                  <c:v>9.9708732158192333E-10</c:v>
                </c:pt>
                <c:pt idx="318">
                  <c:v>9.2035277485623569E-10</c:v>
                </c:pt>
                <c:pt idx="319">
                  <c:v>8.4952361929164851E-10</c:v>
                </c:pt>
                <c:pt idx="320">
                  <c:v>7.8414538364683369E-10</c:v>
                </c:pt>
                <c:pt idx="321">
                  <c:v>7.2379857219738468E-10</c:v>
                </c:pt>
                <c:pt idx="322">
                  <c:v>6.6809597306544309E-10</c:v>
                </c:pt>
                <c:pt idx="323">
                  <c:v>6.1668017369677988E-10</c:v>
                </c:pt>
                <c:pt idx="324">
                  <c:v>5.69221267543533E-10</c:v>
                </c:pt>
                <c:pt idx="325">
                  <c:v>5.2541473723766226E-10</c:v>
                </c:pt>
                <c:pt idx="326">
                  <c:v>4.8497950067262591E-10</c:v>
                </c:pt>
                <c:pt idx="327">
                  <c:v>4.4765610745607336E-10</c:v>
                </c:pt>
                <c:pt idx="328">
                  <c:v>4.1320507416119708E-10</c:v>
                </c:pt>
                <c:pt idx="329">
                  <c:v>3.814053476949785E-10</c:v>
                </c:pt>
                <c:pt idx="330">
                  <c:v>3.5205288692361851E-10</c:v>
                </c:pt>
                <c:pt idx="331">
                  <c:v>3.2495935345423348E-10</c:v>
                </c:pt>
                <c:pt idx="332">
                  <c:v>2.99950903172292E-10</c:v>
                </c:pt>
                <c:pt idx="333">
                  <c:v>2.7686707078076205E-10</c:v>
                </c:pt>
                <c:pt idx="334">
                  <c:v>2.5555974018367724E-10</c:v>
                </c:pt>
                <c:pt idx="335">
                  <c:v>2.3589219410764733E-10</c:v>
                </c:pt>
                <c:pt idx="336">
                  <c:v>2.1773823686326381E-10</c:v>
                </c:pt>
                <c:pt idx="337">
                  <c:v>2.0098138461764903E-10</c:v>
                </c:pt>
                <c:pt idx="338">
                  <c:v>1.8551411798257916E-10</c:v>
                </c:pt>
                <c:pt idx="339">
                  <c:v>1.712371921224551E-10</c:v>
                </c:pt>
                <c:pt idx="340">
                  <c:v>1.5805899995546869E-10</c:v>
                </c:pt>
                <c:pt idx="341">
                  <c:v>1.4589498436198078E-10</c:v>
                </c:pt>
                <c:pt idx="342">
                  <c:v>1.3466709562857974E-10</c:v>
                </c:pt>
                <c:pt idx="343">
                  <c:v>1.2430329064654112E-10</c:v>
                </c:pt>
                <c:pt idx="344">
                  <c:v>1.1473707065132409E-10</c:v>
                </c:pt>
                <c:pt idx="345">
                  <c:v>1.0590705453703639E-10</c:v>
                </c:pt>
                <c:pt idx="346">
                  <c:v>9.7756585008064345E-11</c:v>
                </c:pt>
                <c:pt idx="347">
                  <c:v>9.0233365040762458E-11</c:v>
                </c:pt>
                <c:pt idx="348">
                  <c:v>8.3289122322579644E-11</c:v>
                </c:pt>
                <c:pt idx="349">
                  <c:v>7.6879299515514932E-11</c:v>
                </c:pt>
                <c:pt idx="350">
                  <c:v>7.0962768356495769E-11</c:v>
                </c:pt>
                <c:pt idx="351">
                  <c:v>6.5501565760220173E-11</c:v>
                </c:pt>
                <c:pt idx="352">
                  <c:v>6.0460650231181876E-11</c:v>
                </c:pt>
                <c:pt idx="353">
                  <c:v>5.5807677021909891E-11</c:v>
                </c:pt>
                <c:pt idx="354">
                  <c:v>5.1512790594738285E-11</c:v>
                </c:pt>
                <c:pt idx="355">
                  <c:v>4.7548433055448896E-11</c:v>
                </c:pt>
                <c:pt idx="356">
                  <c:v>4.3889167329612339E-11</c:v>
                </c:pt>
                <c:pt idx="357">
                  <c:v>4.0511513947048433E-11</c:v>
                </c:pt>
                <c:pt idx="358">
                  <c:v>3.7393800387142785E-11</c:v>
                </c:pt>
                <c:pt idx="359">
                  <c:v>3.4516022018352351E-11</c:v>
                </c:pt>
                <c:pt idx="360">
                  <c:v>3.1859713739626275E-11</c:v>
                </c:pt>
                <c:pt idx="361">
                  <c:v>2.9407831500136398E-11</c:v>
                </c:pt>
                <c:pt idx="362">
                  <c:v>2.7144642937095656E-11</c:v>
                </c:pt>
                <c:pt idx="363">
                  <c:v>2.5055626429948052E-11</c:v>
                </c:pt>
                <c:pt idx="364">
                  <c:v>2.3127377923217238E-11</c:v>
                </c:pt>
                <c:pt idx="365">
                  <c:v>2.1347524920147769E-11</c:v>
                </c:pt>
                <c:pt idx="366">
                  <c:v>1.9704647095284164E-11</c:v>
                </c:pt>
                <c:pt idx="367">
                  <c:v>1.8188203016602879E-11</c:v>
                </c:pt>
                <c:pt idx="368">
                  <c:v>1.6788462507013964E-11</c:v>
                </c:pt>
                <c:pt idx="369">
                  <c:v>1.5496444211233772E-11</c:v>
                </c:pt>
                <c:pt idx="370">
                  <c:v>1.4303857967430178E-11</c:v>
                </c:pt>
                <c:pt idx="371">
                  <c:v>1.3203051613871209E-11</c:v>
                </c:pt>
                <c:pt idx="372">
                  <c:v>1.2186961889264988E-11</c:v>
                </c:pt>
                <c:pt idx="373">
                  <c:v>1.124906911174583E-11</c:v>
                </c:pt>
                <c:pt idx="374">
                  <c:v>1.0383355345706754E-11</c:v>
                </c:pt>
                <c:pt idx="375">
                  <c:v>9.5842657880583194E-12</c:v>
                </c:pt>
                <c:pt idx="376">
                  <c:v>8.8466731261508765E-12</c:v>
                </c:pt>
                <c:pt idx="377">
                  <c:v>8.1658446386648788E-12</c:v>
                </c:pt>
                <c:pt idx="378">
                  <c:v>7.5374118283740117E-12</c:v>
                </c:pt>
                <c:pt idx="379">
                  <c:v>6.9573423919314671E-12</c:v>
                </c:pt>
                <c:pt idx="380">
                  <c:v>6.4219143468251036E-12</c:v>
                </c:pt>
                <c:pt idx="381">
                  <c:v>5.9276921494885768E-12</c:v>
                </c:pt>
                <c:pt idx="382">
                  <c:v>5.4715046513316551E-12</c:v>
                </c:pt>
                <c:pt idx="383">
                  <c:v>5.0504247512458432E-12</c:v>
                </c:pt>
                <c:pt idx="384">
                  <c:v>4.6617506140267811E-12</c:v>
                </c:pt>
                <c:pt idx="385">
                  <c:v>4.3029883342024864E-12</c:v>
                </c:pt>
                <c:pt idx="386">
                  <c:v>3.9718359340308884E-12</c:v>
                </c:pt>
                <c:pt idx="387">
                  <c:v>3.6661685929907125E-12</c:v>
                </c:pt>
                <c:pt idx="388">
                  <c:v>3.3840250139915844E-12</c:v>
                </c:pt>
                <c:pt idx="389">
                  <c:v>3.1235948388229183E-12</c:v>
                </c:pt>
                <c:pt idx="390">
                  <c:v>2.8832070320935347E-12</c:v>
                </c:pt>
                <c:pt idx="391">
                  <c:v>2.6613191591282149E-12</c:v>
                </c:pt>
                <c:pt idx="392">
                  <c:v>2.4565074890234269E-12</c:v>
                </c:pt>
                <c:pt idx="393">
                  <c:v>2.2674578593590459E-12</c:v>
                </c:pt>
                <c:pt idx="394">
                  <c:v>2.0929572439500075E-12</c:v>
                </c:pt>
                <c:pt idx="395">
                  <c:v>1.931885969532857E-12</c:v>
                </c:pt>
                <c:pt idx="396">
                  <c:v>1.7832105314460036E-12</c:v>
                </c:pt>
                <c:pt idx="397">
                  <c:v>1.6459769622059034E-12</c:v>
                </c:pt>
                <c:pt idx="398">
                  <c:v>1.5193047104290165E-12</c:v>
                </c:pt>
                <c:pt idx="399">
                  <c:v>1.402380990823988E-12</c:v>
                </c:pt>
                <c:pt idx="400">
                  <c:v>1.2944555690011046E-12</c:v>
                </c:pt>
                <c:pt idx="401">
                  <c:v>1.1948359476360471E-12</c:v>
                </c:pt>
                <c:pt idx="402">
                  <c:v>1.1028829231002369E-12</c:v>
                </c:pt>
                <c:pt idx="403">
                  <c:v>1.0180064840471472E-12</c:v>
                </c:pt>
                <c:pt idx="404">
                  <c:v>9.3966202563809069E-13</c:v>
                </c:pt>
                <c:pt idx="405">
                  <c:v>8.6734685511627934E-13</c:v>
                </c:pt>
                <c:pt idx="406">
                  <c:v>8.0059696630737211E-13</c:v>
                </c:pt>
                <c:pt idx="407">
                  <c:v>7.3898406235027543E-13</c:v>
                </c:pt>
                <c:pt idx="408">
                  <c:v>6.8211280755471971E-13</c:v>
                </c:pt>
                <c:pt idx="409">
                  <c:v>6.2961829075231132E-13</c:v>
                </c:pt>
                <c:pt idx="410">
                  <c:v>5.811636838647971E-13</c:v>
                </c:pt>
                <c:pt idx="411">
                  <c:v>5.3643808066587769E-13</c:v>
                </c:pt>
                <c:pt idx="412">
                  <c:v>4.9515450186910844E-13</c:v>
                </c:pt>
                <c:pt idx="413">
                  <c:v>4.5704805374164703E-13</c:v>
                </c:pt>
                <c:pt idx="414">
                  <c:v>4.2187422842869879E-13</c:v>
                </c:pt>
                <c:pt idx="415">
                  <c:v>3.8940733508278744E-13</c:v>
                </c:pt>
                <c:pt idx="416">
                  <c:v>3.5943905173128235E-13</c:v>
                </c:pt>
                <c:pt idx="417">
                  <c:v>3.317770885903219E-13</c:v>
                </c:pt>
                <c:pt idx="418">
                  <c:v>3.0624395424836365E-13</c:v>
                </c:pt>
                <c:pt idx="419">
                  <c:v>2.8267581680264773E-13</c:v>
                </c:pt>
                <c:pt idx="420">
                  <c:v>2.6092145264112054E-13</c:v>
                </c:pt>
                <c:pt idx="421">
                  <c:v>2.4084127612473813E-13</c:v>
                </c:pt>
                <c:pt idx="422">
                  <c:v>2.2230644394416076E-13</c:v>
                </c:pt>
                <c:pt idx="423">
                  <c:v>2.0519802840399417E-13</c:v>
                </c:pt>
                <c:pt idx="424">
                  <c:v>1.8940625433000331E-13</c:v>
                </c:pt>
                <c:pt idx="425">
                  <c:v>1.7482979470295706E-13</c:v>
                </c:pt>
                <c:pt idx="426">
                  <c:v>1.6137512049957835E-13</c:v>
                </c:pt>
                <c:pt idx="427">
                  <c:v>1.4895590056889161E-13</c:v>
                </c:pt>
                <c:pt idx="428">
                  <c:v>1.3749244769330768E-13</c:v>
                </c:pt>
                <c:pt idx="429">
                  <c:v>1.2691120728012931E-13</c:v>
                </c:pt>
                <c:pt idx="430">
                  <c:v>1.1714428540269486E-13</c:v>
                </c:pt>
                <c:pt idx="431">
                  <c:v>1.0812901316286364E-13</c:v>
                </c:pt>
                <c:pt idx="432">
                  <c:v>9.9807544579598934E-14</c:v>
                </c:pt>
                <c:pt idx="433">
                  <c:v>9.2126485423524277E-14</c:v>
                </c:pt>
                <c:pt idx="434">
                  <c:v>8.503655061589063E-14</c:v>
                </c:pt>
                <c:pt idx="435">
                  <c:v>7.84922479936747E-14</c:v>
                </c:pt>
                <c:pt idx="436">
                  <c:v>7.2451586411705006E-14</c:v>
                </c:pt>
                <c:pt idx="437">
                  <c:v>6.6875806308869689E-14</c:v>
                </c:pt>
                <c:pt idx="438">
                  <c:v>6.1729131009599444E-14</c:v>
                </c:pt>
                <c:pt idx="439">
                  <c:v>5.6978537164865674E-14</c:v>
                </c:pt>
                <c:pt idx="440">
                  <c:v>5.2593542859741679E-14</c:v>
                </c:pt>
                <c:pt idx="441">
                  <c:v>4.8546012027931025E-14</c:v>
                </c:pt>
                <c:pt idx="442">
                  <c:v>4.4809973918300098E-14</c:v>
                </c:pt>
                <c:pt idx="443">
                  <c:v>4.1361456455032113E-14</c:v>
                </c:pt>
                <c:pt idx="444">
                  <c:v>3.8178332422167514E-14</c:v>
                </c:pt>
                <c:pt idx="445">
                  <c:v>3.5240177485582576E-14</c:v>
                </c:pt>
                <c:pt idx="446">
                  <c:v>3.2528139141412388E-14</c:v>
                </c:pt>
                <c:pt idx="447">
                  <c:v>3.0024815750033183E-14</c:v>
                </c:pt>
                <c:pt idx="448">
                  <c:v>2.7714144879432453E-14</c:v>
                </c:pt>
                <c:pt idx="449">
                  <c:v>2.5581300241528477E-14</c:v>
                </c:pt>
                <c:pt idx="450">
                  <c:v>2.3612596560136987E-14</c:v>
                </c:pt>
                <c:pt idx="451">
                  <c:v>2.1795401760175705E-14</c:v>
                </c:pt>
                <c:pt idx="452">
                  <c:v>2.0118055914673801E-14</c:v>
                </c:pt>
                <c:pt idx="453">
                  <c:v>1.8569796429514343E-14</c:v>
                </c:pt>
                <c:pt idx="454">
                  <c:v>1.7140688985861927E-14</c:v>
                </c:pt>
                <c:pt idx="455">
                  <c:v>1.5821563797171478E-14</c:v>
                </c:pt>
                <c:pt idx="456">
                  <c:v>1.4603956771774983E-14</c:v>
                </c:pt>
                <c:pt idx="457">
                  <c:v>1.3480055203519199E-14</c:v>
                </c:pt>
                <c:pt idx="458">
                  <c:v>1.244264764198145E-14</c:v>
                </c:pt>
                <c:pt idx="459">
                  <c:v>1.1485077620608574E-14</c:v>
                </c:pt>
                <c:pt idx="460">
                  <c:v>1.0601200945878281E-14</c:v>
                </c:pt>
                <c:pt idx="461">
                  <c:v>9.7853462734312328E-15</c:v>
                </c:pt>
                <c:pt idx="462">
                  <c:v>9.0322787182128659E-15</c:v>
                </c:pt>
                <c:pt idx="463">
                  <c:v>8.3371662651314925E-15</c:v>
                </c:pt>
                <c:pt idx="464">
                  <c:v>7.6955487647085778E-15</c:v>
                </c:pt>
                <c:pt idx="465">
                  <c:v>7.1033093147835507E-15</c:v>
                </c:pt>
                <c:pt idx="466">
                  <c:v>6.5566478446454892E-15</c:v>
                </c:pt>
                <c:pt idx="467">
                  <c:v>6.0520567320957642E-15</c:v>
                </c:pt>
                <c:pt idx="468">
                  <c:v>5.5862982969899099E-15</c:v>
                </c:pt>
                <c:pt idx="469">
                  <c:v>5.1563840268473163E-15</c:v>
                </c:pt>
                <c:pt idx="470">
                  <c:v>4.7595554012310502E-15</c:v>
                </c:pt>
                <c:pt idx="471">
                  <c:v>4.3932661918585306E-15</c:v>
                </c:pt>
                <c:pt idx="472">
                  <c:v>4.0551661248727227E-15</c:v>
                </c:pt>
                <c:pt idx="473">
                  <c:v>3.7430858004437499E-15</c:v>
                </c:pt>
                <c:pt idx="474">
                  <c:v>3.4550227729384017E-15</c:v>
                </c:pt>
                <c:pt idx="475">
                  <c:v>3.1891287023417384E-15</c:v>
                </c:pt>
                <c:pt idx="476">
                  <c:v>2.9436974944886207E-15</c:v>
                </c:pt>
                <c:pt idx="477">
                  <c:v>2.7171543540076378E-15</c:v>
                </c:pt>
                <c:pt idx="478">
                  <c:v>2.5080456797362686E-15</c:v>
                </c:pt>
                <c:pt idx="479">
                  <c:v>2.3150297377717836E-15</c:v>
                </c:pt>
                <c:pt idx="480">
                  <c:v>2.1368680523120502E-15</c:v>
                </c:pt>
                <c:pt idx="481">
                  <c:v>1.9724174590460631E-15</c:v>
                </c:pt>
                <c:pt idx="482">
                  <c:v>1.820622770105228E-15</c:v>
                </c:pt>
                <c:pt idx="483">
                  <c:v>1.6805100035104813E-15</c:v>
                </c:pt>
                <c:pt idx="484">
                  <c:v>1.5511801336723752E-15</c:v>
                </c:pt>
                <c:pt idx="485">
                  <c:v>1.4318033228445704E-15</c:v>
                </c:pt>
                <c:pt idx="486">
                  <c:v>1.3216135965171834E-15</c:v>
                </c:pt>
                <c:pt idx="487">
                  <c:v>1.2199039285849552E-15</c:v>
                </c:pt>
                <c:pt idx="488">
                  <c:v>1.1260217047545019E-15</c:v>
                </c:pt>
                <c:pt idx="489">
                  <c:v>1.0393645350818587E-15</c:v>
                </c:pt>
                <c:pt idx="490">
                  <c:v>9.5937638877170066E-16</c:v>
                </c:pt>
                <c:pt idx="491">
                  <c:v>8.8554402643740372E-16</c:v>
                </c:pt>
                <c:pt idx="492">
                  <c:v>8.173937069297415E-16</c:v>
                </c:pt>
                <c:pt idx="493">
                  <c:v>7.5448814760377396E-16</c:v>
                </c:pt>
                <c:pt idx="494">
                  <c:v>6.9642371851965311E-16</c:v>
                </c:pt>
                <c:pt idx="495">
                  <c:v>6.4282785257409527E-16</c:v>
                </c:pt>
                <c:pt idx="496">
                  <c:v>5.9335665494477476E-16</c:v>
                </c:pt>
                <c:pt idx="497">
                  <c:v>5.4769269650877649E-16</c:v>
                </c:pt>
                <c:pt idx="498">
                  <c:v>5.0554297707670186E-16</c:v>
                </c:pt>
                <c:pt idx="499">
                  <c:v>4.6663704537363545E-16</c:v>
                </c:pt>
                <c:pt idx="500">
                  <c:v>4.3072526370393808E-16</c:v>
                </c:pt>
              </c:numCache>
            </c:numRef>
          </c:yVal>
          <c:smooth val="0"/>
        </c:ser>
        <c:ser>
          <c:idx val="1"/>
          <c:order val="1"/>
          <c:tx>
            <c:strRef>
              <c:f>規格化SIR!$F$4</c:f>
              <c:strCache>
                <c:ptCount val="1"/>
                <c:pt idx="0">
                  <c:v>I_N(t)</c:v>
                </c:pt>
              </c:strCache>
            </c:strRef>
          </c:tx>
          <c:marker>
            <c:symbol val="none"/>
          </c:marker>
          <c:xVal>
            <c:numRef>
              <c:f>規格化SIR!$A$5:$A$505</c:f>
              <c:numCache>
                <c:formatCode>General</c:formatCode>
                <c:ptCount val="501"/>
                <c:pt idx="0">
                  <c:v>0</c:v>
                </c:pt>
                <c:pt idx="1">
                  <c:v>0.1</c:v>
                </c:pt>
                <c:pt idx="2">
                  <c:v>0.2</c:v>
                </c:pt>
                <c:pt idx="3">
                  <c:v>0.30000000000000004</c:v>
                </c:pt>
                <c:pt idx="4">
                  <c:v>0.4</c:v>
                </c:pt>
                <c:pt idx="5">
                  <c:v>0.5</c:v>
                </c:pt>
                <c:pt idx="6">
                  <c:v>0.60000000000000009</c:v>
                </c:pt>
                <c:pt idx="7">
                  <c:v>0.70000000000000007</c:v>
                </c:pt>
                <c:pt idx="8">
                  <c:v>0.8</c:v>
                </c:pt>
                <c:pt idx="9">
                  <c:v>0.9</c:v>
                </c:pt>
                <c:pt idx="10">
                  <c:v>1</c:v>
                </c:pt>
                <c:pt idx="11">
                  <c:v>1.1000000000000001</c:v>
                </c:pt>
                <c:pt idx="12">
                  <c:v>1.2000000000000002</c:v>
                </c:pt>
                <c:pt idx="13">
                  <c:v>1.3</c:v>
                </c:pt>
                <c:pt idx="14">
                  <c:v>1.4000000000000001</c:v>
                </c:pt>
                <c:pt idx="15">
                  <c:v>1.5</c:v>
                </c:pt>
                <c:pt idx="16">
                  <c:v>1.6</c:v>
                </c:pt>
                <c:pt idx="17">
                  <c:v>1.7000000000000002</c:v>
                </c:pt>
                <c:pt idx="18">
                  <c:v>1.8</c:v>
                </c:pt>
                <c:pt idx="19">
                  <c:v>1.9000000000000001</c:v>
                </c:pt>
                <c:pt idx="20">
                  <c:v>2</c:v>
                </c:pt>
                <c:pt idx="21">
                  <c:v>2.1</c:v>
                </c:pt>
                <c:pt idx="22">
                  <c:v>2.2000000000000002</c:v>
                </c:pt>
                <c:pt idx="23">
                  <c:v>2.3000000000000003</c:v>
                </c:pt>
                <c:pt idx="24">
                  <c:v>2.4000000000000004</c:v>
                </c:pt>
                <c:pt idx="25">
                  <c:v>2.5</c:v>
                </c:pt>
                <c:pt idx="26">
                  <c:v>2.6</c:v>
                </c:pt>
                <c:pt idx="27">
                  <c:v>2.7</c:v>
                </c:pt>
                <c:pt idx="28">
                  <c:v>2.8000000000000003</c:v>
                </c:pt>
                <c:pt idx="29">
                  <c:v>2.9000000000000004</c:v>
                </c:pt>
                <c:pt idx="30">
                  <c:v>3</c:v>
                </c:pt>
                <c:pt idx="31">
                  <c:v>3.1</c:v>
                </c:pt>
                <c:pt idx="32">
                  <c:v>3.2</c:v>
                </c:pt>
                <c:pt idx="33">
                  <c:v>3.3000000000000003</c:v>
                </c:pt>
                <c:pt idx="34">
                  <c:v>3.4000000000000004</c:v>
                </c:pt>
                <c:pt idx="35">
                  <c:v>3.5</c:v>
                </c:pt>
                <c:pt idx="36">
                  <c:v>3.6</c:v>
                </c:pt>
                <c:pt idx="37">
                  <c:v>3.7</c:v>
                </c:pt>
                <c:pt idx="38">
                  <c:v>3.8000000000000003</c:v>
                </c:pt>
                <c:pt idx="39">
                  <c:v>3.9000000000000004</c:v>
                </c:pt>
                <c:pt idx="40">
                  <c:v>4</c:v>
                </c:pt>
                <c:pt idx="41">
                  <c:v>4.1000000000000005</c:v>
                </c:pt>
                <c:pt idx="42">
                  <c:v>4.2</c:v>
                </c:pt>
                <c:pt idx="43">
                  <c:v>4.3</c:v>
                </c:pt>
                <c:pt idx="44">
                  <c:v>4.4000000000000004</c:v>
                </c:pt>
                <c:pt idx="45">
                  <c:v>4.5</c:v>
                </c:pt>
                <c:pt idx="46">
                  <c:v>4.6000000000000005</c:v>
                </c:pt>
                <c:pt idx="47">
                  <c:v>4.7</c:v>
                </c:pt>
                <c:pt idx="48">
                  <c:v>4.8000000000000007</c:v>
                </c:pt>
                <c:pt idx="49">
                  <c:v>4.9000000000000004</c:v>
                </c:pt>
                <c:pt idx="50">
                  <c:v>5</c:v>
                </c:pt>
                <c:pt idx="51">
                  <c:v>5.1000000000000005</c:v>
                </c:pt>
                <c:pt idx="52">
                  <c:v>5.2</c:v>
                </c:pt>
                <c:pt idx="53">
                  <c:v>5.3000000000000007</c:v>
                </c:pt>
                <c:pt idx="54">
                  <c:v>5.4</c:v>
                </c:pt>
                <c:pt idx="55">
                  <c:v>5.5</c:v>
                </c:pt>
                <c:pt idx="56">
                  <c:v>5.6000000000000005</c:v>
                </c:pt>
                <c:pt idx="57">
                  <c:v>5.7</c:v>
                </c:pt>
                <c:pt idx="58">
                  <c:v>5.8000000000000007</c:v>
                </c:pt>
                <c:pt idx="59">
                  <c:v>5.9</c:v>
                </c:pt>
                <c:pt idx="60">
                  <c:v>6</c:v>
                </c:pt>
                <c:pt idx="61">
                  <c:v>6.1000000000000005</c:v>
                </c:pt>
                <c:pt idx="62">
                  <c:v>6.2</c:v>
                </c:pt>
                <c:pt idx="63">
                  <c:v>6.3000000000000007</c:v>
                </c:pt>
                <c:pt idx="64">
                  <c:v>6.4</c:v>
                </c:pt>
                <c:pt idx="65">
                  <c:v>6.5</c:v>
                </c:pt>
                <c:pt idx="66">
                  <c:v>6.6000000000000005</c:v>
                </c:pt>
                <c:pt idx="67">
                  <c:v>6.7</c:v>
                </c:pt>
                <c:pt idx="68">
                  <c:v>6.8000000000000007</c:v>
                </c:pt>
                <c:pt idx="69">
                  <c:v>6.9</c:v>
                </c:pt>
                <c:pt idx="70">
                  <c:v>7</c:v>
                </c:pt>
                <c:pt idx="71">
                  <c:v>7.1000000000000005</c:v>
                </c:pt>
                <c:pt idx="72">
                  <c:v>7.2</c:v>
                </c:pt>
                <c:pt idx="73">
                  <c:v>7.3000000000000007</c:v>
                </c:pt>
                <c:pt idx="74">
                  <c:v>7.4</c:v>
                </c:pt>
                <c:pt idx="75">
                  <c:v>7.5</c:v>
                </c:pt>
                <c:pt idx="76">
                  <c:v>7.6000000000000005</c:v>
                </c:pt>
                <c:pt idx="77">
                  <c:v>7.7</c:v>
                </c:pt>
                <c:pt idx="78">
                  <c:v>7.8000000000000007</c:v>
                </c:pt>
                <c:pt idx="79">
                  <c:v>7.9</c:v>
                </c:pt>
                <c:pt idx="80">
                  <c:v>8</c:v>
                </c:pt>
                <c:pt idx="81">
                  <c:v>8.1</c:v>
                </c:pt>
                <c:pt idx="82">
                  <c:v>8.2000000000000011</c:v>
                </c:pt>
                <c:pt idx="83">
                  <c:v>8.3000000000000007</c:v>
                </c:pt>
                <c:pt idx="84">
                  <c:v>8.4</c:v>
                </c:pt>
                <c:pt idx="85">
                  <c:v>8.5</c:v>
                </c:pt>
                <c:pt idx="86">
                  <c:v>8.6</c:v>
                </c:pt>
                <c:pt idx="87">
                  <c:v>8.7000000000000011</c:v>
                </c:pt>
                <c:pt idx="88">
                  <c:v>8.8000000000000007</c:v>
                </c:pt>
                <c:pt idx="89">
                  <c:v>8.9</c:v>
                </c:pt>
                <c:pt idx="90">
                  <c:v>9</c:v>
                </c:pt>
                <c:pt idx="91">
                  <c:v>9.1</c:v>
                </c:pt>
                <c:pt idx="92">
                  <c:v>9.2000000000000011</c:v>
                </c:pt>
                <c:pt idx="93">
                  <c:v>9.3000000000000007</c:v>
                </c:pt>
                <c:pt idx="94">
                  <c:v>9.4</c:v>
                </c:pt>
                <c:pt idx="95">
                  <c:v>9.5</c:v>
                </c:pt>
                <c:pt idx="96">
                  <c:v>9.6000000000000014</c:v>
                </c:pt>
                <c:pt idx="97">
                  <c:v>9.7000000000000011</c:v>
                </c:pt>
                <c:pt idx="98">
                  <c:v>9.8000000000000007</c:v>
                </c:pt>
                <c:pt idx="99">
                  <c:v>9.9</c:v>
                </c:pt>
                <c:pt idx="100">
                  <c:v>10</c:v>
                </c:pt>
                <c:pt idx="101">
                  <c:v>10.100000000000001</c:v>
                </c:pt>
                <c:pt idx="102">
                  <c:v>10.200000000000001</c:v>
                </c:pt>
                <c:pt idx="103">
                  <c:v>10.3</c:v>
                </c:pt>
                <c:pt idx="104">
                  <c:v>10.4</c:v>
                </c:pt>
                <c:pt idx="105">
                  <c:v>10.5</c:v>
                </c:pt>
                <c:pt idx="106">
                  <c:v>10.600000000000001</c:v>
                </c:pt>
                <c:pt idx="107">
                  <c:v>10.700000000000001</c:v>
                </c:pt>
                <c:pt idx="108">
                  <c:v>10.8</c:v>
                </c:pt>
                <c:pt idx="109">
                  <c:v>10.9</c:v>
                </c:pt>
                <c:pt idx="110">
                  <c:v>11</c:v>
                </c:pt>
                <c:pt idx="111">
                  <c:v>11.100000000000001</c:v>
                </c:pt>
                <c:pt idx="112">
                  <c:v>11.200000000000001</c:v>
                </c:pt>
                <c:pt idx="113">
                  <c:v>11.3</c:v>
                </c:pt>
                <c:pt idx="114">
                  <c:v>11.4</c:v>
                </c:pt>
                <c:pt idx="115">
                  <c:v>11.5</c:v>
                </c:pt>
                <c:pt idx="116">
                  <c:v>11.600000000000001</c:v>
                </c:pt>
                <c:pt idx="117">
                  <c:v>11.700000000000001</c:v>
                </c:pt>
                <c:pt idx="118">
                  <c:v>11.8</c:v>
                </c:pt>
                <c:pt idx="119">
                  <c:v>11.9</c:v>
                </c:pt>
                <c:pt idx="120">
                  <c:v>12</c:v>
                </c:pt>
                <c:pt idx="121">
                  <c:v>12.100000000000001</c:v>
                </c:pt>
                <c:pt idx="122">
                  <c:v>12.200000000000001</c:v>
                </c:pt>
                <c:pt idx="123">
                  <c:v>12.3</c:v>
                </c:pt>
                <c:pt idx="124">
                  <c:v>12.4</c:v>
                </c:pt>
                <c:pt idx="125">
                  <c:v>12.5</c:v>
                </c:pt>
                <c:pt idx="126">
                  <c:v>12.600000000000001</c:v>
                </c:pt>
                <c:pt idx="127">
                  <c:v>12.700000000000001</c:v>
                </c:pt>
                <c:pt idx="128">
                  <c:v>12.8</c:v>
                </c:pt>
                <c:pt idx="129">
                  <c:v>12.9</c:v>
                </c:pt>
                <c:pt idx="130">
                  <c:v>13</c:v>
                </c:pt>
                <c:pt idx="131">
                  <c:v>13.100000000000001</c:v>
                </c:pt>
                <c:pt idx="132">
                  <c:v>13.200000000000001</c:v>
                </c:pt>
                <c:pt idx="133">
                  <c:v>13.3</c:v>
                </c:pt>
                <c:pt idx="134">
                  <c:v>13.4</c:v>
                </c:pt>
                <c:pt idx="135">
                  <c:v>13.5</c:v>
                </c:pt>
                <c:pt idx="136">
                  <c:v>13.600000000000001</c:v>
                </c:pt>
                <c:pt idx="137">
                  <c:v>13.700000000000001</c:v>
                </c:pt>
                <c:pt idx="138">
                  <c:v>13.8</c:v>
                </c:pt>
                <c:pt idx="139">
                  <c:v>13.9</c:v>
                </c:pt>
                <c:pt idx="140">
                  <c:v>14</c:v>
                </c:pt>
                <c:pt idx="141">
                  <c:v>14.100000000000001</c:v>
                </c:pt>
                <c:pt idx="142">
                  <c:v>14.200000000000001</c:v>
                </c:pt>
                <c:pt idx="143">
                  <c:v>14.3</c:v>
                </c:pt>
                <c:pt idx="144">
                  <c:v>14.4</c:v>
                </c:pt>
                <c:pt idx="145">
                  <c:v>14.5</c:v>
                </c:pt>
                <c:pt idx="146">
                  <c:v>14.600000000000001</c:v>
                </c:pt>
                <c:pt idx="147">
                  <c:v>14.700000000000001</c:v>
                </c:pt>
                <c:pt idx="148">
                  <c:v>14.8</c:v>
                </c:pt>
                <c:pt idx="149">
                  <c:v>14.9</c:v>
                </c:pt>
                <c:pt idx="150">
                  <c:v>15</c:v>
                </c:pt>
                <c:pt idx="151">
                  <c:v>15.100000000000001</c:v>
                </c:pt>
                <c:pt idx="152">
                  <c:v>15.200000000000001</c:v>
                </c:pt>
                <c:pt idx="153">
                  <c:v>15.3</c:v>
                </c:pt>
                <c:pt idx="154">
                  <c:v>15.4</c:v>
                </c:pt>
                <c:pt idx="155">
                  <c:v>15.5</c:v>
                </c:pt>
                <c:pt idx="156">
                  <c:v>15.600000000000001</c:v>
                </c:pt>
                <c:pt idx="157">
                  <c:v>15.700000000000001</c:v>
                </c:pt>
                <c:pt idx="158">
                  <c:v>15.8</c:v>
                </c:pt>
                <c:pt idx="159">
                  <c:v>15.9</c:v>
                </c:pt>
                <c:pt idx="160">
                  <c:v>16</c:v>
                </c:pt>
                <c:pt idx="161">
                  <c:v>16.100000000000001</c:v>
                </c:pt>
                <c:pt idx="162">
                  <c:v>16.2</c:v>
                </c:pt>
                <c:pt idx="163">
                  <c:v>16.3</c:v>
                </c:pt>
                <c:pt idx="164">
                  <c:v>16.400000000000002</c:v>
                </c:pt>
                <c:pt idx="165">
                  <c:v>16.5</c:v>
                </c:pt>
                <c:pt idx="166">
                  <c:v>16.600000000000001</c:v>
                </c:pt>
                <c:pt idx="167">
                  <c:v>16.7</c:v>
                </c:pt>
                <c:pt idx="168">
                  <c:v>16.8</c:v>
                </c:pt>
                <c:pt idx="169">
                  <c:v>16.900000000000002</c:v>
                </c:pt>
                <c:pt idx="170">
                  <c:v>17</c:v>
                </c:pt>
                <c:pt idx="171">
                  <c:v>17.100000000000001</c:v>
                </c:pt>
                <c:pt idx="172">
                  <c:v>17.2</c:v>
                </c:pt>
                <c:pt idx="173">
                  <c:v>17.3</c:v>
                </c:pt>
                <c:pt idx="174">
                  <c:v>17.400000000000002</c:v>
                </c:pt>
                <c:pt idx="175">
                  <c:v>17.5</c:v>
                </c:pt>
                <c:pt idx="176">
                  <c:v>17.600000000000001</c:v>
                </c:pt>
                <c:pt idx="177">
                  <c:v>17.7</c:v>
                </c:pt>
                <c:pt idx="178">
                  <c:v>17.8</c:v>
                </c:pt>
                <c:pt idx="179">
                  <c:v>17.900000000000002</c:v>
                </c:pt>
                <c:pt idx="180">
                  <c:v>18</c:v>
                </c:pt>
                <c:pt idx="181">
                  <c:v>18.100000000000001</c:v>
                </c:pt>
                <c:pt idx="182">
                  <c:v>18.2</c:v>
                </c:pt>
                <c:pt idx="183">
                  <c:v>18.3</c:v>
                </c:pt>
                <c:pt idx="184">
                  <c:v>18.400000000000002</c:v>
                </c:pt>
                <c:pt idx="185">
                  <c:v>18.5</c:v>
                </c:pt>
                <c:pt idx="186">
                  <c:v>18.600000000000001</c:v>
                </c:pt>
                <c:pt idx="187">
                  <c:v>18.7</c:v>
                </c:pt>
                <c:pt idx="188">
                  <c:v>18.8</c:v>
                </c:pt>
                <c:pt idx="189">
                  <c:v>18.900000000000002</c:v>
                </c:pt>
                <c:pt idx="190">
                  <c:v>19</c:v>
                </c:pt>
                <c:pt idx="191">
                  <c:v>19.100000000000001</c:v>
                </c:pt>
                <c:pt idx="192">
                  <c:v>19.200000000000003</c:v>
                </c:pt>
                <c:pt idx="193">
                  <c:v>19.3</c:v>
                </c:pt>
                <c:pt idx="194">
                  <c:v>19.400000000000002</c:v>
                </c:pt>
                <c:pt idx="195">
                  <c:v>19.5</c:v>
                </c:pt>
                <c:pt idx="196">
                  <c:v>19.600000000000001</c:v>
                </c:pt>
                <c:pt idx="197">
                  <c:v>19.700000000000003</c:v>
                </c:pt>
                <c:pt idx="198">
                  <c:v>19.8</c:v>
                </c:pt>
                <c:pt idx="199">
                  <c:v>19.900000000000002</c:v>
                </c:pt>
                <c:pt idx="200">
                  <c:v>20</c:v>
                </c:pt>
                <c:pt idx="201">
                  <c:v>20.100000000000001</c:v>
                </c:pt>
                <c:pt idx="202">
                  <c:v>20.200000000000003</c:v>
                </c:pt>
                <c:pt idx="203">
                  <c:v>20.3</c:v>
                </c:pt>
                <c:pt idx="204">
                  <c:v>20.400000000000002</c:v>
                </c:pt>
                <c:pt idx="205">
                  <c:v>20.5</c:v>
                </c:pt>
                <c:pt idx="206">
                  <c:v>20.6</c:v>
                </c:pt>
                <c:pt idx="207">
                  <c:v>20.700000000000003</c:v>
                </c:pt>
                <c:pt idx="208">
                  <c:v>20.8</c:v>
                </c:pt>
                <c:pt idx="209">
                  <c:v>20.900000000000002</c:v>
                </c:pt>
                <c:pt idx="210">
                  <c:v>21</c:v>
                </c:pt>
                <c:pt idx="211">
                  <c:v>21.1</c:v>
                </c:pt>
                <c:pt idx="212">
                  <c:v>21.200000000000003</c:v>
                </c:pt>
                <c:pt idx="213">
                  <c:v>21.3</c:v>
                </c:pt>
                <c:pt idx="214">
                  <c:v>21.400000000000002</c:v>
                </c:pt>
                <c:pt idx="215">
                  <c:v>21.5</c:v>
                </c:pt>
                <c:pt idx="216">
                  <c:v>21.6</c:v>
                </c:pt>
                <c:pt idx="217">
                  <c:v>21.700000000000003</c:v>
                </c:pt>
                <c:pt idx="218">
                  <c:v>21.8</c:v>
                </c:pt>
                <c:pt idx="219">
                  <c:v>21.900000000000002</c:v>
                </c:pt>
                <c:pt idx="220">
                  <c:v>22</c:v>
                </c:pt>
                <c:pt idx="221">
                  <c:v>22.1</c:v>
                </c:pt>
                <c:pt idx="222">
                  <c:v>22.200000000000003</c:v>
                </c:pt>
                <c:pt idx="223">
                  <c:v>22.3</c:v>
                </c:pt>
                <c:pt idx="224">
                  <c:v>22.400000000000002</c:v>
                </c:pt>
                <c:pt idx="225">
                  <c:v>22.5</c:v>
                </c:pt>
                <c:pt idx="226">
                  <c:v>22.6</c:v>
                </c:pt>
                <c:pt idx="227">
                  <c:v>22.700000000000003</c:v>
                </c:pt>
                <c:pt idx="228">
                  <c:v>22.8</c:v>
                </c:pt>
                <c:pt idx="229">
                  <c:v>22.900000000000002</c:v>
                </c:pt>
                <c:pt idx="230">
                  <c:v>23</c:v>
                </c:pt>
                <c:pt idx="231">
                  <c:v>23.1</c:v>
                </c:pt>
                <c:pt idx="232">
                  <c:v>23.200000000000003</c:v>
                </c:pt>
                <c:pt idx="233">
                  <c:v>23.3</c:v>
                </c:pt>
                <c:pt idx="234">
                  <c:v>23.400000000000002</c:v>
                </c:pt>
                <c:pt idx="235">
                  <c:v>23.5</c:v>
                </c:pt>
                <c:pt idx="236">
                  <c:v>23.6</c:v>
                </c:pt>
                <c:pt idx="237">
                  <c:v>23.700000000000003</c:v>
                </c:pt>
                <c:pt idx="238">
                  <c:v>23.8</c:v>
                </c:pt>
                <c:pt idx="239">
                  <c:v>23.900000000000002</c:v>
                </c:pt>
                <c:pt idx="240">
                  <c:v>24</c:v>
                </c:pt>
                <c:pt idx="241">
                  <c:v>24.1</c:v>
                </c:pt>
                <c:pt idx="242">
                  <c:v>24.200000000000003</c:v>
                </c:pt>
                <c:pt idx="243">
                  <c:v>24.3</c:v>
                </c:pt>
                <c:pt idx="244">
                  <c:v>24.400000000000002</c:v>
                </c:pt>
                <c:pt idx="245">
                  <c:v>24.5</c:v>
                </c:pt>
                <c:pt idx="246">
                  <c:v>24.6</c:v>
                </c:pt>
                <c:pt idx="247">
                  <c:v>24.700000000000003</c:v>
                </c:pt>
                <c:pt idx="248">
                  <c:v>24.8</c:v>
                </c:pt>
                <c:pt idx="249">
                  <c:v>24.900000000000002</c:v>
                </c:pt>
                <c:pt idx="250">
                  <c:v>25</c:v>
                </c:pt>
                <c:pt idx="251">
                  <c:v>25.1</c:v>
                </c:pt>
                <c:pt idx="252">
                  <c:v>25.200000000000003</c:v>
                </c:pt>
                <c:pt idx="253">
                  <c:v>25.3</c:v>
                </c:pt>
                <c:pt idx="254">
                  <c:v>25.400000000000002</c:v>
                </c:pt>
                <c:pt idx="255">
                  <c:v>25.5</c:v>
                </c:pt>
                <c:pt idx="256">
                  <c:v>25.6</c:v>
                </c:pt>
                <c:pt idx="257">
                  <c:v>25.700000000000003</c:v>
                </c:pt>
                <c:pt idx="258">
                  <c:v>25.8</c:v>
                </c:pt>
                <c:pt idx="259">
                  <c:v>25.900000000000002</c:v>
                </c:pt>
                <c:pt idx="260">
                  <c:v>26</c:v>
                </c:pt>
                <c:pt idx="261">
                  <c:v>26.1</c:v>
                </c:pt>
                <c:pt idx="262">
                  <c:v>26.200000000000003</c:v>
                </c:pt>
                <c:pt idx="263">
                  <c:v>26.3</c:v>
                </c:pt>
                <c:pt idx="264">
                  <c:v>26.400000000000002</c:v>
                </c:pt>
                <c:pt idx="265">
                  <c:v>26.5</c:v>
                </c:pt>
                <c:pt idx="266">
                  <c:v>26.6</c:v>
                </c:pt>
                <c:pt idx="267">
                  <c:v>26.700000000000003</c:v>
                </c:pt>
                <c:pt idx="268">
                  <c:v>26.8</c:v>
                </c:pt>
                <c:pt idx="269">
                  <c:v>26.900000000000002</c:v>
                </c:pt>
                <c:pt idx="270">
                  <c:v>27</c:v>
                </c:pt>
                <c:pt idx="271">
                  <c:v>27.1</c:v>
                </c:pt>
                <c:pt idx="272">
                  <c:v>27.200000000000003</c:v>
                </c:pt>
                <c:pt idx="273">
                  <c:v>27.3</c:v>
                </c:pt>
                <c:pt idx="274">
                  <c:v>27.400000000000002</c:v>
                </c:pt>
                <c:pt idx="275">
                  <c:v>27.5</c:v>
                </c:pt>
                <c:pt idx="276">
                  <c:v>27.6</c:v>
                </c:pt>
                <c:pt idx="277">
                  <c:v>27.700000000000003</c:v>
                </c:pt>
                <c:pt idx="278">
                  <c:v>27.8</c:v>
                </c:pt>
                <c:pt idx="279">
                  <c:v>27.900000000000002</c:v>
                </c:pt>
                <c:pt idx="280">
                  <c:v>28</c:v>
                </c:pt>
                <c:pt idx="281">
                  <c:v>28.1</c:v>
                </c:pt>
                <c:pt idx="282">
                  <c:v>28.200000000000003</c:v>
                </c:pt>
                <c:pt idx="283">
                  <c:v>28.3</c:v>
                </c:pt>
                <c:pt idx="284">
                  <c:v>28.400000000000002</c:v>
                </c:pt>
                <c:pt idx="285">
                  <c:v>28.5</c:v>
                </c:pt>
                <c:pt idx="286">
                  <c:v>28.6</c:v>
                </c:pt>
                <c:pt idx="287">
                  <c:v>28.700000000000003</c:v>
                </c:pt>
                <c:pt idx="288">
                  <c:v>28.8</c:v>
                </c:pt>
                <c:pt idx="289">
                  <c:v>28.900000000000002</c:v>
                </c:pt>
                <c:pt idx="290">
                  <c:v>29</c:v>
                </c:pt>
                <c:pt idx="291">
                  <c:v>29.1</c:v>
                </c:pt>
                <c:pt idx="292">
                  <c:v>29.200000000000003</c:v>
                </c:pt>
                <c:pt idx="293">
                  <c:v>29.3</c:v>
                </c:pt>
                <c:pt idx="294">
                  <c:v>29.400000000000002</c:v>
                </c:pt>
                <c:pt idx="295">
                  <c:v>29.5</c:v>
                </c:pt>
                <c:pt idx="296">
                  <c:v>29.6</c:v>
                </c:pt>
                <c:pt idx="297">
                  <c:v>29.700000000000003</c:v>
                </c:pt>
                <c:pt idx="298">
                  <c:v>29.8</c:v>
                </c:pt>
                <c:pt idx="299">
                  <c:v>29.900000000000002</c:v>
                </c:pt>
                <c:pt idx="300">
                  <c:v>30</c:v>
                </c:pt>
                <c:pt idx="301">
                  <c:v>30.1</c:v>
                </c:pt>
                <c:pt idx="302">
                  <c:v>30.200000000000003</c:v>
                </c:pt>
                <c:pt idx="303">
                  <c:v>30.3</c:v>
                </c:pt>
                <c:pt idx="304">
                  <c:v>30.400000000000002</c:v>
                </c:pt>
                <c:pt idx="305">
                  <c:v>30.5</c:v>
                </c:pt>
                <c:pt idx="306">
                  <c:v>30.6</c:v>
                </c:pt>
                <c:pt idx="307">
                  <c:v>30.700000000000003</c:v>
                </c:pt>
                <c:pt idx="308">
                  <c:v>30.8</c:v>
                </c:pt>
                <c:pt idx="309">
                  <c:v>30.900000000000002</c:v>
                </c:pt>
                <c:pt idx="310">
                  <c:v>31</c:v>
                </c:pt>
                <c:pt idx="311">
                  <c:v>31.1</c:v>
                </c:pt>
                <c:pt idx="312">
                  <c:v>31.200000000000003</c:v>
                </c:pt>
                <c:pt idx="313">
                  <c:v>31.3</c:v>
                </c:pt>
                <c:pt idx="314">
                  <c:v>31.400000000000002</c:v>
                </c:pt>
                <c:pt idx="315">
                  <c:v>31.5</c:v>
                </c:pt>
                <c:pt idx="316">
                  <c:v>31.6</c:v>
                </c:pt>
                <c:pt idx="317">
                  <c:v>31.700000000000003</c:v>
                </c:pt>
                <c:pt idx="318">
                  <c:v>31.8</c:v>
                </c:pt>
                <c:pt idx="319">
                  <c:v>31.900000000000002</c:v>
                </c:pt>
                <c:pt idx="320">
                  <c:v>32</c:v>
                </c:pt>
                <c:pt idx="321">
                  <c:v>32.1</c:v>
                </c:pt>
                <c:pt idx="322">
                  <c:v>32.200000000000003</c:v>
                </c:pt>
                <c:pt idx="323">
                  <c:v>32.300000000000004</c:v>
                </c:pt>
                <c:pt idx="324">
                  <c:v>32.4</c:v>
                </c:pt>
                <c:pt idx="325">
                  <c:v>32.5</c:v>
                </c:pt>
                <c:pt idx="326">
                  <c:v>32.6</c:v>
                </c:pt>
                <c:pt idx="327">
                  <c:v>32.700000000000003</c:v>
                </c:pt>
                <c:pt idx="328">
                  <c:v>32.800000000000004</c:v>
                </c:pt>
                <c:pt idx="329">
                  <c:v>32.9</c:v>
                </c:pt>
                <c:pt idx="330">
                  <c:v>33</c:v>
                </c:pt>
                <c:pt idx="331">
                  <c:v>33.1</c:v>
                </c:pt>
                <c:pt idx="332">
                  <c:v>33.200000000000003</c:v>
                </c:pt>
                <c:pt idx="333">
                  <c:v>33.300000000000004</c:v>
                </c:pt>
                <c:pt idx="334">
                  <c:v>33.4</c:v>
                </c:pt>
                <c:pt idx="335">
                  <c:v>33.5</c:v>
                </c:pt>
                <c:pt idx="336">
                  <c:v>33.6</c:v>
                </c:pt>
                <c:pt idx="337">
                  <c:v>33.700000000000003</c:v>
                </c:pt>
                <c:pt idx="338">
                  <c:v>33.800000000000004</c:v>
                </c:pt>
                <c:pt idx="339">
                  <c:v>33.9</c:v>
                </c:pt>
                <c:pt idx="340">
                  <c:v>34</c:v>
                </c:pt>
                <c:pt idx="341">
                  <c:v>34.1</c:v>
                </c:pt>
                <c:pt idx="342">
                  <c:v>34.200000000000003</c:v>
                </c:pt>
                <c:pt idx="343">
                  <c:v>34.300000000000004</c:v>
                </c:pt>
                <c:pt idx="344">
                  <c:v>34.4</c:v>
                </c:pt>
                <c:pt idx="345">
                  <c:v>34.5</c:v>
                </c:pt>
                <c:pt idx="346">
                  <c:v>34.6</c:v>
                </c:pt>
                <c:pt idx="347">
                  <c:v>34.700000000000003</c:v>
                </c:pt>
                <c:pt idx="348">
                  <c:v>34.800000000000004</c:v>
                </c:pt>
                <c:pt idx="349">
                  <c:v>34.9</c:v>
                </c:pt>
                <c:pt idx="350">
                  <c:v>35</c:v>
                </c:pt>
                <c:pt idx="351">
                  <c:v>35.1</c:v>
                </c:pt>
                <c:pt idx="352">
                  <c:v>35.200000000000003</c:v>
                </c:pt>
                <c:pt idx="353">
                  <c:v>35.300000000000004</c:v>
                </c:pt>
                <c:pt idx="354">
                  <c:v>35.4</c:v>
                </c:pt>
                <c:pt idx="355">
                  <c:v>35.5</c:v>
                </c:pt>
                <c:pt idx="356">
                  <c:v>35.6</c:v>
                </c:pt>
                <c:pt idx="357">
                  <c:v>35.700000000000003</c:v>
                </c:pt>
                <c:pt idx="358">
                  <c:v>35.800000000000004</c:v>
                </c:pt>
                <c:pt idx="359">
                  <c:v>35.9</c:v>
                </c:pt>
                <c:pt idx="360">
                  <c:v>36</c:v>
                </c:pt>
                <c:pt idx="361">
                  <c:v>36.1</c:v>
                </c:pt>
                <c:pt idx="362">
                  <c:v>36.200000000000003</c:v>
                </c:pt>
                <c:pt idx="363">
                  <c:v>36.300000000000004</c:v>
                </c:pt>
                <c:pt idx="364">
                  <c:v>36.4</c:v>
                </c:pt>
                <c:pt idx="365">
                  <c:v>36.5</c:v>
                </c:pt>
                <c:pt idx="366">
                  <c:v>36.6</c:v>
                </c:pt>
                <c:pt idx="367">
                  <c:v>36.700000000000003</c:v>
                </c:pt>
                <c:pt idx="368">
                  <c:v>36.800000000000004</c:v>
                </c:pt>
                <c:pt idx="369">
                  <c:v>36.9</c:v>
                </c:pt>
                <c:pt idx="370">
                  <c:v>37</c:v>
                </c:pt>
                <c:pt idx="371">
                  <c:v>37.1</c:v>
                </c:pt>
                <c:pt idx="372">
                  <c:v>37.200000000000003</c:v>
                </c:pt>
                <c:pt idx="373">
                  <c:v>37.300000000000004</c:v>
                </c:pt>
                <c:pt idx="374">
                  <c:v>37.4</c:v>
                </c:pt>
                <c:pt idx="375">
                  <c:v>37.5</c:v>
                </c:pt>
                <c:pt idx="376">
                  <c:v>37.6</c:v>
                </c:pt>
                <c:pt idx="377">
                  <c:v>37.700000000000003</c:v>
                </c:pt>
                <c:pt idx="378">
                  <c:v>37.800000000000004</c:v>
                </c:pt>
                <c:pt idx="379">
                  <c:v>37.9</c:v>
                </c:pt>
                <c:pt idx="380">
                  <c:v>38</c:v>
                </c:pt>
                <c:pt idx="381">
                  <c:v>38.1</c:v>
                </c:pt>
                <c:pt idx="382">
                  <c:v>38.200000000000003</c:v>
                </c:pt>
                <c:pt idx="383">
                  <c:v>38.300000000000004</c:v>
                </c:pt>
                <c:pt idx="384">
                  <c:v>38.400000000000006</c:v>
                </c:pt>
                <c:pt idx="385">
                  <c:v>38.5</c:v>
                </c:pt>
                <c:pt idx="386">
                  <c:v>38.6</c:v>
                </c:pt>
                <c:pt idx="387">
                  <c:v>38.700000000000003</c:v>
                </c:pt>
                <c:pt idx="388">
                  <c:v>38.800000000000004</c:v>
                </c:pt>
                <c:pt idx="389">
                  <c:v>38.900000000000006</c:v>
                </c:pt>
                <c:pt idx="390">
                  <c:v>39</c:v>
                </c:pt>
                <c:pt idx="391">
                  <c:v>39.1</c:v>
                </c:pt>
                <c:pt idx="392">
                  <c:v>39.200000000000003</c:v>
                </c:pt>
                <c:pt idx="393">
                  <c:v>39.300000000000004</c:v>
                </c:pt>
                <c:pt idx="394">
                  <c:v>39.400000000000006</c:v>
                </c:pt>
                <c:pt idx="395">
                  <c:v>39.5</c:v>
                </c:pt>
                <c:pt idx="396">
                  <c:v>39.6</c:v>
                </c:pt>
                <c:pt idx="397">
                  <c:v>39.700000000000003</c:v>
                </c:pt>
                <c:pt idx="398">
                  <c:v>39.800000000000004</c:v>
                </c:pt>
                <c:pt idx="399">
                  <c:v>39.900000000000006</c:v>
                </c:pt>
                <c:pt idx="400">
                  <c:v>40</c:v>
                </c:pt>
                <c:pt idx="401">
                  <c:v>40.1</c:v>
                </c:pt>
                <c:pt idx="402">
                  <c:v>40.200000000000003</c:v>
                </c:pt>
                <c:pt idx="403">
                  <c:v>40.300000000000004</c:v>
                </c:pt>
                <c:pt idx="404">
                  <c:v>40.400000000000006</c:v>
                </c:pt>
                <c:pt idx="405">
                  <c:v>40.5</c:v>
                </c:pt>
                <c:pt idx="406">
                  <c:v>40.6</c:v>
                </c:pt>
                <c:pt idx="407">
                  <c:v>40.700000000000003</c:v>
                </c:pt>
                <c:pt idx="408">
                  <c:v>40.800000000000004</c:v>
                </c:pt>
                <c:pt idx="409">
                  <c:v>40.900000000000006</c:v>
                </c:pt>
                <c:pt idx="410">
                  <c:v>41</c:v>
                </c:pt>
                <c:pt idx="411">
                  <c:v>41.1</c:v>
                </c:pt>
                <c:pt idx="412">
                  <c:v>41.2</c:v>
                </c:pt>
                <c:pt idx="413">
                  <c:v>41.300000000000004</c:v>
                </c:pt>
                <c:pt idx="414">
                  <c:v>41.400000000000006</c:v>
                </c:pt>
                <c:pt idx="415">
                  <c:v>41.5</c:v>
                </c:pt>
                <c:pt idx="416">
                  <c:v>41.6</c:v>
                </c:pt>
                <c:pt idx="417">
                  <c:v>41.7</c:v>
                </c:pt>
                <c:pt idx="418">
                  <c:v>41.800000000000004</c:v>
                </c:pt>
                <c:pt idx="419">
                  <c:v>41.900000000000006</c:v>
                </c:pt>
                <c:pt idx="420">
                  <c:v>42</c:v>
                </c:pt>
                <c:pt idx="421">
                  <c:v>42.1</c:v>
                </c:pt>
                <c:pt idx="422">
                  <c:v>42.2</c:v>
                </c:pt>
                <c:pt idx="423">
                  <c:v>42.300000000000004</c:v>
                </c:pt>
                <c:pt idx="424">
                  <c:v>42.400000000000006</c:v>
                </c:pt>
                <c:pt idx="425">
                  <c:v>42.5</c:v>
                </c:pt>
                <c:pt idx="426">
                  <c:v>42.6</c:v>
                </c:pt>
                <c:pt idx="427">
                  <c:v>42.7</c:v>
                </c:pt>
                <c:pt idx="428">
                  <c:v>42.800000000000004</c:v>
                </c:pt>
                <c:pt idx="429">
                  <c:v>42.900000000000006</c:v>
                </c:pt>
                <c:pt idx="430">
                  <c:v>43</c:v>
                </c:pt>
                <c:pt idx="431">
                  <c:v>43.1</c:v>
                </c:pt>
                <c:pt idx="432">
                  <c:v>43.2</c:v>
                </c:pt>
                <c:pt idx="433">
                  <c:v>43.300000000000004</c:v>
                </c:pt>
                <c:pt idx="434">
                  <c:v>43.400000000000006</c:v>
                </c:pt>
                <c:pt idx="435">
                  <c:v>43.5</c:v>
                </c:pt>
                <c:pt idx="436">
                  <c:v>43.6</c:v>
                </c:pt>
                <c:pt idx="437">
                  <c:v>43.7</c:v>
                </c:pt>
                <c:pt idx="438">
                  <c:v>43.800000000000004</c:v>
                </c:pt>
                <c:pt idx="439">
                  <c:v>43.900000000000006</c:v>
                </c:pt>
                <c:pt idx="440">
                  <c:v>44</c:v>
                </c:pt>
                <c:pt idx="441">
                  <c:v>44.1</c:v>
                </c:pt>
                <c:pt idx="442">
                  <c:v>44.2</c:v>
                </c:pt>
                <c:pt idx="443">
                  <c:v>44.300000000000004</c:v>
                </c:pt>
                <c:pt idx="444">
                  <c:v>44.400000000000006</c:v>
                </c:pt>
                <c:pt idx="445">
                  <c:v>44.5</c:v>
                </c:pt>
                <c:pt idx="446">
                  <c:v>44.6</c:v>
                </c:pt>
                <c:pt idx="447">
                  <c:v>44.7</c:v>
                </c:pt>
                <c:pt idx="448">
                  <c:v>44.800000000000004</c:v>
                </c:pt>
                <c:pt idx="449">
                  <c:v>44.900000000000006</c:v>
                </c:pt>
                <c:pt idx="450">
                  <c:v>45</c:v>
                </c:pt>
                <c:pt idx="451">
                  <c:v>45.1</c:v>
                </c:pt>
                <c:pt idx="452">
                  <c:v>45.2</c:v>
                </c:pt>
                <c:pt idx="453">
                  <c:v>45.300000000000004</c:v>
                </c:pt>
                <c:pt idx="454">
                  <c:v>45.400000000000006</c:v>
                </c:pt>
                <c:pt idx="455">
                  <c:v>45.5</c:v>
                </c:pt>
                <c:pt idx="456">
                  <c:v>45.6</c:v>
                </c:pt>
                <c:pt idx="457">
                  <c:v>45.7</c:v>
                </c:pt>
                <c:pt idx="458">
                  <c:v>45.800000000000004</c:v>
                </c:pt>
                <c:pt idx="459">
                  <c:v>45.900000000000006</c:v>
                </c:pt>
                <c:pt idx="460">
                  <c:v>46</c:v>
                </c:pt>
                <c:pt idx="461">
                  <c:v>46.1</c:v>
                </c:pt>
                <c:pt idx="462">
                  <c:v>46.2</c:v>
                </c:pt>
                <c:pt idx="463">
                  <c:v>46.300000000000004</c:v>
                </c:pt>
                <c:pt idx="464">
                  <c:v>46.400000000000006</c:v>
                </c:pt>
                <c:pt idx="465">
                  <c:v>46.5</c:v>
                </c:pt>
                <c:pt idx="466">
                  <c:v>46.6</c:v>
                </c:pt>
                <c:pt idx="467">
                  <c:v>46.7</c:v>
                </c:pt>
                <c:pt idx="468">
                  <c:v>46.800000000000004</c:v>
                </c:pt>
                <c:pt idx="469">
                  <c:v>46.900000000000006</c:v>
                </c:pt>
                <c:pt idx="470">
                  <c:v>47</c:v>
                </c:pt>
                <c:pt idx="471">
                  <c:v>47.1</c:v>
                </c:pt>
                <c:pt idx="472">
                  <c:v>47.2</c:v>
                </c:pt>
                <c:pt idx="473">
                  <c:v>47.300000000000004</c:v>
                </c:pt>
                <c:pt idx="474">
                  <c:v>47.400000000000006</c:v>
                </c:pt>
                <c:pt idx="475">
                  <c:v>47.5</c:v>
                </c:pt>
                <c:pt idx="476">
                  <c:v>47.6</c:v>
                </c:pt>
                <c:pt idx="477">
                  <c:v>47.7</c:v>
                </c:pt>
                <c:pt idx="478">
                  <c:v>47.800000000000004</c:v>
                </c:pt>
                <c:pt idx="479">
                  <c:v>47.900000000000006</c:v>
                </c:pt>
                <c:pt idx="480">
                  <c:v>48</c:v>
                </c:pt>
                <c:pt idx="481">
                  <c:v>48.1</c:v>
                </c:pt>
                <c:pt idx="482">
                  <c:v>48.2</c:v>
                </c:pt>
                <c:pt idx="483">
                  <c:v>48.300000000000004</c:v>
                </c:pt>
                <c:pt idx="484">
                  <c:v>48.400000000000006</c:v>
                </c:pt>
                <c:pt idx="485">
                  <c:v>48.5</c:v>
                </c:pt>
                <c:pt idx="486">
                  <c:v>48.6</c:v>
                </c:pt>
                <c:pt idx="487">
                  <c:v>48.7</c:v>
                </c:pt>
                <c:pt idx="488">
                  <c:v>48.800000000000004</c:v>
                </c:pt>
                <c:pt idx="489">
                  <c:v>48.900000000000006</c:v>
                </c:pt>
                <c:pt idx="490">
                  <c:v>49</c:v>
                </c:pt>
                <c:pt idx="491">
                  <c:v>49.1</c:v>
                </c:pt>
                <c:pt idx="492">
                  <c:v>49.2</c:v>
                </c:pt>
                <c:pt idx="493">
                  <c:v>49.300000000000004</c:v>
                </c:pt>
                <c:pt idx="494">
                  <c:v>49.400000000000006</c:v>
                </c:pt>
                <c:pt idx="495">
                  <c:v>49.5</c:v>
                </c:pt>
                <c:pt idx="496">
                  <c:v>49.6</c:v>
                </c:pt>
                <c:pt idx="497">
                  <c:v>49.7</c:v>
                </c:pt>
                <c:pt idx="498">
                  <c:v>49.800000000000004</c:v>
                </c:pt>
                <c:pt idx="499">
                  <c:v>49.900000000000006</c:v>
                </c:pt>
                <c:pt idx="500">
                  <c:v>50</c:v>
                </c:pt>
              </c:numCache>
            </c:numRef>
          </c:xVal>
          <c:yVal>
            <c:numRef>
              <c:f>規格化SIR!$F$5:$F$505</c:f>
              <c:numCache>
                <c:formatCode>General</c:formatCode>
                <c:ptCount val="501"/>
                <c:pt idx="0">
                  <c:v>1E-4</c:v>
                </c:pt>
                <c:pt idx="1">
                  <c:v>1.0799820000000001E-4</c:v>
                </c:pt>
                <c:pt idx="2">
                  <c:v>1.1663576215322342E-4</c:v>
                </c:pt>
                <c:pt idx="3">
                  <c:v>1.2596373774278444E-4</c:v>
                </c:pt>
                <c:pt idx="4">
                  <c:v>1.3603724466889562E-4</c:v>
                </c:pt>
                <c:pt idx="5">
                  <c:v>1.4691578977340673E-4</c:v>
                </c:pt>
                <c:pt idx="6">
                  <c:v>1.586636164435566E-4</c:v>
                </c:pt>
                <c:pt idx="7">
                  <c:v>1.7135007943264581E-4</c:v>
                </c:pt>
                <c:pt idx="8">
                  <c:v>1.850500489763098E-4</c:v>
                </c:pt>
                <c:pt idx="9">
                  <c:v>1.9984434643300367E-4</c:v>
                </c:pt>
                <c:pt idx="10">
                  <c:v>2.15820213836538E-4</c:v>
                </c:pt>
                <c:pt idx="11">
                  <c:v>2.3307181991733233E-4</c:v>
                </c:pt>
                <c:pt idx="12">
                  <c:v>2.5170080532773342E-4</c:v>
                </c:pt>
                <c:pt idx="13">
                  <c:v>2.7181686999547228E-4</c:v>
                </c:pt>
                <c:pt idx="14">
                  <c:v>2.9353840572821826E-4</c:v>
                </c:pt>
                <c:pt idx="15">
                  <c:v>3.1699317740123818E-4</c:v>
                </c:pt>
                <c:pt idx="16">
                  <c:v>3.4231905627926933E-4</c:v>
                </c:pt>
                <c:pt idx="17">
                  <c:v>3.6966480925258261E-4</c:v>
                </c:pt>
                <c:pt idx="18">
                  <c:v>3.9919094800538383E-4</c:v>
                </c:pt>
                <c:pt idx="19">
                  <c:v>4.3107064238146083E-4</c:v>
                </c:pt>
                <c:pt idx="20">
                  <c:v>4.654907024663455E-4</c:v>
                </c:pt>
                <c:pt idx="21">
                  <c:v>5.0265263416588107E-4</c:v>
                </c:pt>
                <c:pt idx="22">
                  <c:v>5.4277377332622053E-4</c:v>
                </c:pt>
                <c:pt idx="23">
                  <c:v>5.8608850370769471E-4</c:v>
                </c:pt>
                <c:pt idx="24">
                  <c:v>6.3284956439185606E-4</c:v>
                </c:pt>
                <c:pt idx="25">
                  <c:v>6.8332945246383039E-4</c:v>
                </c:pt>
                <c:pt idx="26">
                  <c:v>7.3782192706657156E-4</c:v>
                </c:pt>
                <c:pt idx="27">
                  <c:v>7.9664362116446197E-4</c:v>
                </c:pt>
                <c:pt idx="28">
                  <c:v>8.6013576757456179E-4</c:v>
                </c:pt>
                <c:pt idx="29">
                  <c:v>9.286660460170209E-4</c:v>
                </c:pt>
                <c:pt idx="30">
                  <c:v>1.0026305580925667E-3</c:v>
                </c:pt>
                <c:pt idx="31">
                  <c:v>1.0824559372036623E-3</c:v>
                </c:pt>
                <c:pt idx="32">
                  <c:v>1.1686016004839759E-3</c:v>
                </c:pt>
                <c:pt idx="33">
                  <c:v>1.2615621497729839E-3</c:v>
                </c:pt>
                <c:pt idx="34">
                  <c:v>1.3618699285509576E-3</c:v>
                </c:pt>
                <c:pt idx="35">
                  <c:v>1.470097741513338E-3</c:v>
                </c:pt>
                <c:pt idx="36">
                  <c:v>1.5868617430881869E-3</c:v>
                </c:pt>
                <c:pt idx="37">
                  <c:v>1.7128245006577403E-3</c:v>
                </c:pt>
                <c:pt idx="38">
                  <c:v>1.8486982375023166E-3</c:v>
                </c:pt>
                <c:pt idx="39">
                  <c:v>1.9952482595042677E-3</c:v>
                </c:pt>
                <c:pt idx="40">
                  <c:v>2.1532965683880266E-3</c:v>
                </c:pt>
                <c:pt idx="41">
                  <c:v>2.3237256626801764E-3</c:v>
                </c:pt>
                <c:pt idx="42">
                  <c:v>2.5074825255945944E-3</c:v>
                </c:pt>
                <c:pt idx="43">
                  <c:v>2.7055827966184442E-3</c:v>
                </c:pt>
                <c:pt idx="44">
                  <c:v>2.919115120623361E-3</c:v>
                </c:pt>
                <c:pt idx="45">
                  <c:v>3.1492456647722565E-3</c:v>
                </c:pt>
                <c:pt idx="46">
                  <c:v>3.3972227892462761E-3</c:v>
                </c:pt>
                <c:pt idx="47">
                  <c:v>3.6643818527797318E-3</c:v>
                </c:pt>
                <c:pt idx="48">
                  <c:v>3.9521501280547957E-3</c:v>
                </c:pt>
                <c:pt idx="49">
                  <c:v>4.2620517950545736E-3</c:v>
                </c:pt>
                <c:pt idx="50">
                  <c:v>4.5957129723762161E-3</c:v>
                </c:pt>
                <c:pt idx="51">
                  <c:v>4.9548667371305984E-3</c:v>
                </c:pt>
                <c:pt idx="52">
                  <c:v>5.3413580732616E-3</c:v>
                </c:pt>
                <c:pt idx="53">
                  <c:v>5.7571486757627098E-3</c:v>
                </c:pt>
                <c:pt idx="54">
                  <c:v>6.2043215242088426E-3</c:v>
                </c:pt>
                <c:pt idx="55">
                  <c:v>6.6850851231200501E-3</c:v>
                </c:pt>
                <c:pt idx="56">
                  <c:v>7.2017772888072588E-3</c:v>
                </c:pt>
                <c:pt idx="57">
                  <c:v>7.756868342416132E-3</c:v>
                </c:pt>
                <c:pt idx="58">
                  <c:v>8.3529635468148223E-3</c:v>
                </c:pt>
                <c:pt idx="59">
                  <c:v>8.9928046007434776E-3</c:v>
                </c:pt>
                <c:pt idx="60">
                  <c:v>9.6792699773017368E-3</c:v>
                </c:pt>
                <c:pt idx="61">
                  <c:v>1.0415373865525233E-2</c:v>
                </c:pt>
                <c:pt idx="62">
                  <c:v>1.1204263443734796E-2</c:v>
                </c:pt>
                <c:pt idx="63">
                  <c:v>1.2049214181914823E-2</c:v>
                </c:pt>
                <c:pt idx="64">
                  <c:v>1.2953622838146535E-2</c:v>
                </c:pt>
                <c:pt idx="65">
                  <c:v>1.3920997781855515E-2</c:v>
                </c:pt>
                <c:pt idx="66">
                  <c:v>1.4954946245351196E-2</c:v>
                </c:pt>
                <c:pt idx="67">
                  <c:v>1.6059158076154129E-2</c:v>
                </c:pt>
                <c:pt idx="68">
                  <c:v>1.7237385537577834E-2</c:v>
                </c:pt>
                <c:pt idx="69">
                  <c:v>1.8493418685987036E-2</c:v>
                </c:pt>
                <c:pt idx="70">
                  <c:v>1.9831055842535861E-2</c:v>
                </c:pt>
                <c:pt idx="71">
                  <c:v>2.1254068677874244E-2</c:v>
                </c:pt>
                <c:pt idx="72">
                  <c:v>2.2766161443611908E-2</c:v>
                </c:pt>
                <c:pt idx="73">
                  <c:v>2.4370923917973682E-2</c:v>
                </c:pt>
                <c:pt idx="74">
                  <c:v>2.6071777689150234E-2</c:v>
                </c:pt>
                <c:pt idx="75">
                  <c:v>2.7871915482675855E-2</c:v>
                </c:pt>
                <c:pt idx="76">
                  <c:v>2.9774233353166892E-2</c:v>
                </c:pt>
                <c:pt idx="77">
                  <c:v>3.1781255710200268E-2</c:v>
                </c:pt>
                <c:pt idx="78">
                  <c:v>3.3895053336811254E-2</c:v>
                </c:pt>
                <c:pt idx="79">
                  <c:v>3.6117154789996317E-2</c:v>
                </c:pt>
                <c:pt idx="80">
                  <c:v>3.8448451847333885E-2</c:v>
                </c:pt>
                <c:pt idx="81">
                  <c:v>4.0889099982095709E-2</c:v>
                </c:pt>
                <c:pt idx="82">
                  <c:v>4.3438415208206169E-2</c:v>
                </c:pt>
                <c:pt idx="83">
                  <c:v>4.609476903014343E-2</c:v>
                </c:pt>
                <c:pt idx="84">
                  <c:v>4.885548365160957E-2</c:v>
                </c:pt>
                <c:pt idx="85">
                  <c:v>5.1716730026467088E-2</c:v>
                </c:pt>
                <c:pt idx="86">
                  <c:v>5.4673431757344924E-2</c:v>
                </c:pt>
                <c:pt idx="87">
                  <c:v>5.7719178238062697E-2</c:v>
                </c:pt>
                <c:pt idx="88">
                  <c:v>6.084615076785909E-2</c:v>
                </c:pt>
                <c:pt idx="89">
                  <c:v>6.4045065607078761E-2</c:v>
                </c:pt>
                <c:pt idx="90">
                  <c:v>6.7305138062119227E-2</c:v>
                </c:pt>
                <c:pt idx="91">
                  <c:v>7.0614071648661375E-2</c:v>
                </c:pt>
                <c:pt idx="92">
                  <c:v>7.3958076155692054E-2</c:v>
                </c:pt>
                <c:pt idx="93">
                  <c:v>7.732191799348731E-2</c:v>
                </c:pt>
                <c:pt idx="94">
                  <c:v>8.0689005540627759E-2</c:v>
                </c:pt>
                <c:pt idx="95">
                  <c:v>8.4041511304897787E-2</c:v>
                </c:pt>
                <c:pt idx="96">
                  <c:v>8.7360531592796914E-2</c:v>
                </c:pt>
                <c:pt idx="97">
                  <c:v>9.0626283072320318E-2</c:v>
                </c:pt>
                <c:pt idx="98">
                  <c:v>9.3818334162197911E-2</c:v>
                </c:pt>
                <c:pt idx="99">
                  <c:v>9.6915867654213048E-2</c:v>
                </c:pt>
                <c:pt idx="100">
                  <c:v>9.9897969454796273E-2</c:v>
                </c:pt>
                <c:pt idx="101">
                  <c:v>0.1027439369092107</c:v>
                </c:pt>
                <c:pt idx="102">
                  <c:v>0.10543359894131579</c:v>
                </c:pt>
                <c:pt idx="103">
                  <c:v>0.10794763929489794</c:v>
                </c:pt>
                <c:pt idx="104">
                  <c:v>0.11026791357711903</c:v>
                </c:pt>
                <c:pt idx="105">
                  <c:v>0.11237775063852998</c:v>
                </c:pt>
                <c:pt idx="106">
                  <c:v>0.11426222910813806</c:v>
                </c:pt>
                <c:pt idx="107">
                  <c:v>0.11590842063585399</c:v>
                </c:pt>
                <c:pt idx="108">
                  <c:v>0.11730559254549544</c:v>
                </c:pt>
                <c:pt idx="109">
                  <c:v>0.11844536410614072</c:v>
                </c:pt>
                <c:pt idx="110">
                  <c:v>0.11932181239934858</c:v>
                </c:pt>
                <c:pt idx="111">
                  <c:v>0.11993152568811084</c:v>
                </c:pt>
                <c:pt idx="112">
                  <c:v>0.12027360416533818</c:v>
                </c:pt>
                <c:pt idx="113">
                  <c:v>0.12034960986139115</c:v>
                </c:pt>
                <c:pt idx="114">
                  <c:v>0.1201634692183416</c:v>
                </c:pt>
                <c:pt idx="115">
                  <c:v>0.11972133330814293</c:v>
                </c:pt>
                <c:pt idx="116">
                  <c:v>0.11903140182113914</c:v>
                </c:pt>
                <c:pt idx="117">
                  <c:v>0.11810371774510646</c:v>
                </c:pt>
                <c:pt idx="118">
                  <c:v>0.1169499400844228</c:v>
                </c:pt>
                <c:pt idx="119">
                  <c:v>0.11558310204918595</c:v>
                </c:pt>
                <c:pt idx="120">
                  <c:v>0.11401736191026085</c:v>
                </c:pt>
                <c:pt idx="121">
                  <c:v>0.1122677532180943</c:v>
                </c:pt>
                <c:pt idx="122">
                  <c:v>0.11034994037939672</c:v>
                </c:pt>
                <c:pt idx="123">
                  <c:v>0.10827998473858205</c:v>
                </c:pt>
                <c:pt idx="124">
                  <c:v>0.10607412538088237</c:v>
                </c:pt>
                <c:pt idx="125">
                  <c:v>0.10374857791675235</c:v>
                </c:pt>
                <c:pt idx="126">
                  <c:v>0.10131935357003483</c:v>
                </c:pt>
                <c:pt idx="127">
                  <c:v>9.8802100013345065E-2</c:v>
                </c:pt>
                <c:pt idx="128">
                  <c:v>9.6211964601200406E-2</c:v>
                </c:pt>
                <c:pt idx="129">
                  <c:v>9.3563479962818413E-2</c:v>
                </c:pt>
                <c:pt idx="130">
                  <c:v>9.0870471341709572E-2</c:v>
                </c:pt>
                <c:pt idx="131">
                  <c:v>8.8145984610240147E-2</c:v>
                </c:pt>
                <c:pt idx="132">
                  <c:v>8.5402233540355893E-2</c:v>
                </c:pt>
                <c:pt idx="133">
                  <c:v>8.2650564668383789E-2</c:v>
                </c:pt>
                <c:pt idx="134">
                  <c:v>7.9901437941080705E-2</c:v>
                </c:pt>
                <c:pt idx="135">
                  <c:v>7.7164421259032653E-2</c:v>
                </c:pt>
                <c:pt idx="136">
                  <c:v>7.4448197028675153E-2</c:v>
                </c:pt>
                <c:pt idx="137">
                  <c:v>7.1760578882362092E-2</c:v>
                </c:pt>
                <c:pt idx="138">
                  <c:v>6.9108536814622215E-2</c:v>
                </c:pt>
                <c:pt idx="139">
                  <c:v>6.6498229100768066E-2</c:v>
                </c:pt>
                <c:pt idx="140">
                  <c:v>6.3935039501546498E-2</c:v>
                </c:pt>
                <c:pt idx="141">
                  <c:v>6.1423618406236696E-2</c:v>
                </c:pt>
                <c:pt idx="142">
                  <c:v>5.8967926719704751E-2</c:v>
                </c:pt>
                <c:pt idx="143">
                  <c:v>5.6571281451020243E-2</c:v>
                </c:pt>
                <c:pt idx="144">
                  <c:v>5.4236402108219228E-2</c:v>
                </c:pt>
                <c:pt idx="145">
                  <c:v>5.1965457142675087E-2</c:v>
                </c:pt>
                <c:pt idx="146">
                  <c:v>4.9760109815287411E-2</c:v>
                </c:pt>
                <c:pt idx="147">
                  <c:v>4.7621562974087886E-2</c:v>
                </c:pt>
                <c:pt idx="148">
                  <c:v>4.5550602338299176E-2</c:v>
                </c:pt>
                <c:pt idx="149">
                  <c:v>4.3547637977274616E-2</c:v>
                </c:pt>
                <c:pt idx="150">
                  <c:v>4.1612743754378012E-2</c:v>
                </c:pt>
                <c:pt idx="151">
                  <c:v>3.9745694576289375E-2</c:v>
                </c:pt>
                <c:pt idx="152">
                  <c:v>3.7946001348185189E-2</c:v>
                </c:pt>
                <c:pt idx="153">
                  <c:v>3.6212943585596256E-2</c:v>
                </c:pt>
                <c:pt idx="154">
                  <c:v>3.4545599675405887E-2</c:v>
                </c:pt>
                <c:pt idx="155">
                  <c:v>3.2942874812346208E-2</c:v>
                </c:pt>
                <c:pt idx="156">
                  <c:v>3.1403526664393305E-2</c:v>
                </c:pt>
                <c:pt idx="157">
                  <c:v>2.9926188841527371E-2</c:v>
                </c:pt>
                <c:pt idx="158">
                  <c:v>2.8509392258231171E-2</c:v>
                </c:pt>
                <c:pt idx="159">
                  <c:v>2.7151584491604448E-2</c:v>
                </c:pt>
                <c:pt idx="160">
                  <c:v>2.5851147244759787E-2</c:v>
                </c:pt>
                <c:pt idx="161">
                  <c:v>2.4606412029852531E-2</c:v>
                </c:pt>
                <c:pt idx="162">
                  <c:v>2.3415674187230031E-2</c:v>
                </c:pt>
                <c:pt idx="163">
                  <c:v>2.2277205357243479E-2</c:v>
                </c:pt>
                <c:pt idx="164">
                  <c:v>2.1189264519665994E-2</c:v>
                </c:pt>
                <c:pt idx="165">
                  <c:v>2.0150107712762814E-2</c:v>
                </c:pt>
                <c:pt idx="166">
                  <c:v>1.9157996540170426E-2</c:v>
                </c:pt>
                <c:pt idx="167">
                  <c:v>1.8211205569120585E-2</c:v>
                </c:pt>
                <c:pt idx="168">
                  <c:v>1.7308028718410303E-2</c:v>
                </c:pt>
                <c:pt idx="169">
                  <c:v>1.6446784729049958E-2</c:v>
                </c:pt>
                <c:pt idx="170">
                  <c:v>1.5625821804867341E-2</c:v>
                </c:pt>
                <c:pt idx="171">
                  <c:v>1.4843521504625163E-2</c:v>
                </c:pt>
                <c:pt idx="172">
                  <c:v>1.4098301961519481E-2</c:v>
                </c:pt>
                <c:pt idx="173">
                  <c:v>1.33886205003418E-2</c:v>
                </c:pt>
                <c:pt idx="174">
                  <c:v>1.2712975717166081E-2</c:v>
                </c:pt>
                <c:pt idx="175">
                  <c:v>1.2069909081206786E-2</c:v>
                </c:pt>
                <c:pt idx="176">
                  <c:v>1.1458006113516344E-2</c:v>
                </c:pt>
                <c:pt idx="177">
                  <c:v>1.0875897192471003E-2</c:v>
                </c:pt>
                <c:pt idx="178">
                  <c:v>1.0322258031545621E-2</c:v>
                </c:pt>
                <c:pt idx="179">
                  <c:v>9.7958098707064626E-3</c:v>
                </c:pt>
                <c:pt idx="180">
                  <c:v>9.2953194188574485E-3</c:v>
                </c:pt>
                <c:pt idx="181">
                  <c:v>8.8195985811558054E-3</c:v>
                </c:pt>
                <c:pt idx="182">
                  <c:v>8.3675040016611985E-3</c:v>
                </c:pt>
                <c:pt idx="183">
                  <c:v>7.9379364486889641E-3</c:v>
                </c:pt>
                <c:pt idx="184">
                  <c:v>7.5298400673921287E-3</c:v>
                </c:pt>
                <c:pt idx="185">
                  <c:v>7.1422015214864434E-3</c:v>
                </c:pt>
                <c:pt idx="186">
                  <c:v>6.7740490436446997E-3</c:v>
                </c:pt>
                <c:pt idx="187">
                  <c:v>6.4244514119079195E-3</c:v>
                </c:pt>
                <c:pt idx="188">
                  <c:v>6.0925168674781519E-3</c:v>
                </c:pt>
                <c:pt idx="189">
                  <c:v>5.7773919874572078E-3</c:v>
                </c:pt>
                <c:pt idx="190">
                  <c:v>5.4782605244647108E-3</c:v>
                </c:pt>
                <c:pt idx="191">
                  <c:v>5.1943422235945979E-3</c:v>
                </c:pt>
                <c:pt idx="192">
                  <c:v>4.9248916258395796E-3</c:v>
                </c:pt>
                <c:pt idx="193">
                  <c:v>4.6691968659163729E-3</c:v>
                </c:pt>
                <c:pt idx="194">
                  <c:v>4.4265784713498416E-3</c:v>
                </c:pt>
                <c:pt idx="195">
                  <c:v>4.1963881687110778E-3</c:v>
                </c:pt>
                <c:pt idx="196">
                  <c:v>3.9780077020432954E-3</c:v>
                </c:pt>
                <c:pt idx="197">
                  <c:v>3.7708476677410438E-3</c:v>
                </c:pt>
                <c:pt idx="198">
                  <c:v>3.5743463694643107E-3</c:v>
                </c:pt>
                <c:pt idx="199">
                  <c:v>3.3879686960616904E-3</c:v>
                </c:pt>
                <c:pt idx="200">
                  <c:v>3.2112050249387763E-3</c:v>
                </c:pt>
                <c:pt idx="201">
                  <c:v>3.0435701528325819E-3</c:v>
                </c:pt>
                <c:pt idx="202">
                  <c:v>2.8846022555340366E-3</c:v>
                </c:pt>
                <c:pt idx="203">
                  <c:v>2.7338618777327721E-3</c:v>
                </c:pt>
                <c:pt idx="204">
                  <c:v>2.5909309538364286E-3</c:v>
                </c:pt>
                <c:pt idx="205">
                  <c:v>2.4554118603358419E-3</c:v>
                </c:pt>
                <c:pt idx="206">
                  <c:v>2.3269265000434749E-3</c:v>
                </c:pt>
                <c:pt idx="207">
                  <c:v>2.2051154183214206E-3</c:v>
                </c:pt>
                <c:pt idx="208">
                  <c:v>2.0896369512337278E-3</c:v>
                </c:pt>
                <c:pt idx="209">
                  <c:v>1.9801664054024523E-3</c:v>
                </c:pt>
                <c:pt idx="210">
                  <c:v>1.8763952692148521E-3</c:v>
                </c:pt>
                <c:pt idx="211">
                  <c:v>1.7780304549178782E-3</c:v>
                </c:pt>
                <c:pt idx="212">
                  <c:v>1.6847935710432214E-3</c:v>
                </c:pt>
                <c:pt idx="213">
                  <c:v>1.5964202245295261E-3</c:v>
                </c:pt>
                <c:pt idx="214">
                  <c:v>1.5126593518460471E-3</c:v>
                </c:pt>
                <c:pt idx="215">
                  <c:v>1.4332725783722999E-3</c:v>
                </c:pt>
                <c:pt idx="216">
                  <c:v>1.3580336052495901E-3</c:v>
                </c:pt>
                <c:pt idx="217">
                  <c:v>1.2867276228913029E-3</c:v>
                </c:pt>
                <c:pt idx="218">
                  <c:v>1.2191507503182808E-3</c:v>
                </c:pt>
                <c:pt idx="219">
                  <c:v>1.1551094994723787E-3</c:v>
                </c:pt>
                <c:pt idx="220">
                  <c:v>1.0944202636543941E-3</c:v>
                </c:pt>
                <c:pt idx="221">
                  <c:v>1.0369088292311408E-3</c:v>
                </c:pt>
                <c:pt idx="222">
                  <c:v>9.8240990975967889E-4</c:v>
                </c:pt>
                <c:pt idx="223">
                  <c:v>9.3076670168394616E-4</c:v>
                </c:pt>
                <c:pt idx="224">
                  <c:v>8.8183046076963794E-4</c:v>
                </c:pt>
                <c:pt idx="225">
                  <c:v>8.3546009845660214E-4</c:v>
                </c:pt>
                <c:pt idx="226">
                  <c:v>7.915217973237874E-4</c:v>
                </c:pt>
                <c:pt idx="227">
                  <c:v>7.4988864487946449E-4</c:v>
                </c:pt>
                <c:pt idx="228">
                  <c:v>7.1044028490867522E-4</c:v>
                </c:pt>
                <c:pt idx="229">
                  <c:v>6.730625856303155E-4</c:v>
                </c:pt>
                <c:pt idx="230">
                  <c:v>6.3764732393764329E-4</c:v>
                </c:pt>
                <c:pt idx="231">
                  <c:v>6.0409188501807647E-4</c:v>
                </c:pt>
                <c:pt idx="232">
                  <c:v>5.7229897667068329E-4</c:v>
                </c:pt>
                <c:pt idx="233">
                  <c:v>5.4217635766259117E-4</c:v>
                </c:pt>
                <c:pt idx="234">
                  <c:v>5.1363657948847862E-4</c:v>
                </c:pt>
                <c:pt idx="235">
                  <c:v>4.8659674092023912E-4</c:v>
                </c:pt>
                <c:pt idx="236">
                  <c:v>4.6097825475668863E-4</c:v>
                </c:pt>
                <c:pt idx="237">
                  <c:v>4.3670662620573806E-4</c:v>
                </c:pt>
                <c:pt idx="238">
                  <c:v>4.1371124235367628E-4</c:v>
                </c:pt>
                <c:pt idx="239">
                  <c:v>3.9192517219804423E-4</c:v>
                </c:pt>
                <c:pt idx="240">
                  <c:v>3.7128497674196513E-4</c:v>
                </c:pt>
                <c:pt idx="241">
                  <c:v>3.517305286686834E-4</c:v>
                </c:pt>
                <c:pt idx="242">
                  <c:v>3.3320484113541835E-4</c:v>
                </c:pt>
                <c:pt idx="243">
                  <c:v>3.1565390524543026E-4</c:v>
                </c:pt>
                <c:pt idx="244">
                  <c:v>2.9902653577640006E-4</c:v>
                </c:pt>
                <c:pt idx="245">
                  <c:v>2.8327422476183113E-4</c:v>
                </c:pt>
                <c:pt idx="246">
                  <c:v>2.683510025401737E-4</c:v>
                </c:pt>
                <c:pt idx="247">
                  <c:v>2.5421330590375229E-4</c:v>
                </c:pt>
                <c:pt idx="248">
                  <c:v>2.4081985299633749E-4</c:v>
                </c:pt>
                <c:pt idx="249">
                  <c:v>2.2813152462434875E-4</c:v>
                </c:pt>
                <c:pt idx="250">
                  <c:v>2.1611125166221242E-4</c:v>
                </c:pt>
                <c:pt idx="251">
                  <c:v>2.0472390824733257E-4</c:v>
                </c:pt>
                <c:pt idx="252">
                  <c:v>1.9393621047447386E-4</c:v>
                </c:pt>
                <c:pt idx="253">
                  <c:v>1.8371662031311663E-4</c:v>
                </c:pt>
                <c:pt idx="254">
                  <c:v>1.7403525448453605E-4</c:v>
                </c:pt>
                <c:pt idx="255">
                  <c:v>1.6486379804799556E-4</c:v>
                </c:pt>
                <c:pt idx="256">
                  <c:v>1.5617542245754298E-4</c:v>
                </c:pt>
                <c:pt idx="257">
                  <c:v>1.4794470786247223E-4</c:v>
                </c:pt>
                <c:pt idx="258">
                  <c:v>1.4014756943558045E-4</c:v>
                </c:pt>
                <c:pt idx="259">
                  <c:v>1.3276118752392454E-4</c:v>
                </c:pt>
                <c:pt idx="260">
                  <c:v>1.2576394142688185E-4</c:v>
                </c:pt>
                <c:pt idx="261">
                  <c:v>1.1913534661596067E-4</c:v>
                </c:pt>
                <c:pt idx="262">
                  <c:v>1.1285599522000603E-4</c:v>
                </c:pt>
                <c:pt idx="263">
                  <c:v>1.069074996082206E-4</c:v>
                </c:pt>
                <c:pt idx="264">
                  <c:v>1.0127243891178577E-4</c:v>
                </c:pt>
                <c:pt idx="265">
                  <c:v>9.5934308332840617E-5</c:v>
                </c:pt>
                <c:pt idx="266">
                  <c:v>9.0877471097171463E-5</c:v>
                </c:pt>
                <c:pt idx="267">
                  <c:v>8.6087112914198639E-5</c:v>
                </c:pt>
                <c:pt idx="268">
                  <c:v>8.1549198814734073E-5</c:v>
                </c:pt>
                <c:pt idx="269">
                  <c:v>7.7250432243538631E-5</c:v>
                </c:pt>
                <c:pt idx="270">
                  <c:v>7.3178216289945721E-5</c:v>
                </c:pt>
                <c:pt idx="271">
                  <c:v>6.9320616945751912E-5</c:v>
                </c:pt>
                <c:pt idx="272">
                  <c:v>6.5666328285218933E-5</c:v>
                </c:pt>
                <c:pt idx="273">
                  <c:v>6.220463946739805E-5</c:v>
                </c:pt>
                <c:pt idx="274">
                  <c:v>5.892540346608952E-5</c:v>
                </c:pt>
                <c:pt idx="275">
                  <c:v>5.5819007437599177E-5</c:v>
                </c:pt>
                <c:pt idx="276">
                  <c:v>5.2876344641062162E-5</c:v>
                </c:pt>
                <c:pt idx="277">
                  <c:v>5.0088787830482477E-5</c:v>
                </c:pt>
                <c:pt idx="278">
                  <c:v>4.7448164041796142E-5</c:v>
                </c:pt>
                <c:pt idx="279">
                  <c:v>4.4946730702216751E-5</c:v>
                </c:pt>
                <c:pt idx="280">
                  <c:v>4.2577152992873879E-5</c:v>
                </c:pt>
                <c:pt idx="281">
                  <c:v>4.0332482399317614E-5</c:v>
                </c:pt>
                <c:pt idx="282">
                  <c:v>3.8206136387844967E-5</c:v>
                </c:pt>
                <c:pt idx="283">
                  <c:v>3.6191879148814938E-5</c:v>
                </c:pt>
                <c:pt idx="284">
                  <c:v>3.4283803351166958E-5</c:v>
                </c:pt>
                <c:pt idx="285">
                  <c:v>3.2476312855250182E-5</c:v>
                </c:pt>
                <c:pt idx="286">
                  <c:v>3.0764106333816412E-5</c:v>
                </c:pt>
                <c:pt idx="287">
                  <c:v>2.9142161753634294E-5</c:v>
                </c:pt>
                <c:pt idx="288">
                  <c:v>2.7605721672654176E-5</c:v>
                </c:pt>
                <c:pt idx="289">
                  <c:v>2.6150279309997781E-5</c:v>
                </c:pt>
                <c:pt idx="290">
                  <c:v>2.4771565348271497E-5</c:v>
                </c:pt>
                <c:pt idx="291">
                  <c:v>2.3465535429812117E-5</c:v>
                </c:pt>
                <c:pt idx="292">
                  <c:v>2.222835831047534E-5</c:v>
                </c:pt>
                <c:pt idx="293">
                  <c:v>2.1056404636475615E-5</c:v>
                </c:pt>
                <c:pt idx="294">
                  <c:v>1.9946236311586193E-5</c:v>
                </c:pt>
                <c:pt idx="295">
                  <c:v>1.8894596423715499E-5</c:v>
                </c:pt>
                <c:pt idx="296">
                  <c:v>1.7898399701494776E-5</c:v>
                </c:pt>
                <c:pt idx="297">
                  <c:v>1.695472347304715E-5</c:v>
                </c:pt>
                <c:pt idx="298">
                  <c:v>1.6060799100563591E-5</c:v>
                </c:pt>
                <c:pt idx="299">
                  <c:v>1.5214003865691359E-5</c:v>
                </c:pt>
                <c:pt idx="300">
                  <c:v>1.4411853282048705E-5</c:v>
                </c:pt>
                <c:pt idx="301">
                  <c:v>1.3651993812419979E-5</c:v>
                </c:pt>
                <c:pt idx="302">
                  <c:v>1.2932195969361036E-5</c:v>
                </c:pt>
                <c:pt idx="303">
                  <c:v>1.2250347779059435E-5</c:v>
                </c:pt>
                <c:pt idx="304">
                  <c:v>1.1604448589350425E-5</c:v>
                </c:pt>
                <c:pt idx="305">
                  <c:v>1.0992603203791226E-5</c:v>
                </c:pt>
                <c:pt idx="306">
                  <c:v>1.0413016324645235E-5</c:v>
                </c:pt>
                <c:pt idx="307">
                  <c:v>9.8639872885275876E-6</c:v>
                </c:pt>
                <c:pt idx="308">
                  <c:v>9.3439050793161338E-6</c:v>
                </c:pt>
                <c:pt idx="309">
                  <c:v>8.8512436037400907E-6</c:v>
                </c:pt>
                <c:pt idx="310">
                  <c:v>8.3845572158245354E-6</c:v>
                </c:pt>
                <c:pt idx="311">
                  <c:v>7.9424764770947973E-6</c:v>
                </c:pt>
                <c:pt idx="312">
                  <c:v>7.5237041401326782E-6</c:v>
                </c:pt>
                <c:pt idx="313">
                  <c:v>7.1270113437283415E-6</c:v>
                </c:pt>
                <c:pt idx="314">
                  <c:v>6.7512340084894685E-6</c:v>
                </c:pt>
                <c:pt idx="315">
                  <c:v>6.395269422354683E-6</c:v>
                </c:pt>
                <c:pt idx="316">
                  <c:v>6.0580730060129861E-6</c:v>
                </c:pt>
                <c:pt idx="317">
                  <c:v>5.7386552487565928E-6</c:v>
                </c:pt>
                <c:pt idx="318">
                  <c:v>5.4360788057926606E-6</c:v>
                </c:pt>
                <c:pt idx="319">
                  <c:v>5.1494557485113796E-6</c:v>
                </c:pt>
                <c:pt idx="320">
                  <c:v>4.8779449596551051E-6</c:v>
                </c:pt>
                <c:pt idx="321">
                  <c:v>4.6207496657569524E-6</c:v>
                </c:pt>
                <c:pt idx="322">
                  <c:v>4.3771150996187963E-6</c:v>
                </c:pt>
                <c:pt idx="323">
                  <c:v>4.1463262859790235E-6</c:v>
                </c:pt>
                <c:pt idx="324">
                  <c:v>3.9277059438808488E-6</c:v>
                </c:pt>
                <c:pt idx="325">
                  <c:v>3.7206124995935161E-6</c:v>
                </c:pt>
                <c:pt idx="326">
                  <c:v>3.5244382042622814E-6</c:v>
                </c:pt>
                <c:pt idx="327">
                  <c:v>3.3386073507696462E-6</c:v>
                </c:pt>
                <c:pt idx="328">
                  <c:v>3.1625745845807738E-6</c:v>
                </c:pt>
                <c:pt idx="329">
                  <c:v>2.9958233036212086E-6</c:v>
                </c:pt>
                <c:pt idx="330">
                  <c:v>2.8378641424957495E-6</c:v>
                </c:pt>
                <c:pt idx="331">
                  <c:v>2.6882335366043407E-6</c:v>
                </c:pt>
                <c:pt idx="332">
                  <c:v>2.5464923619448752E-6</c:v>
                </c:pt>
                <c:pt idx="333">
                  <c:v>2.412224646614512E-6</c:v>
                </c:pt>
                <c:pt idx="334">
                  <c:v>2.2850363502311791E-6</c:v>
                </c:pt>
                <c:pt idx="335">
                  <c:v>2.1645542076959244E-6</c:v>
                </c:pt>
                <c:pt idx="336">
                  <c:v>2.0504246339053154E-6</c:v>
                </c:pt>
                <c:pt idx="337">
                  <c:v>1.9423126862017007E-6</c:v>
                </c:pt>
                <c:pt idx="338">
                  <c:v>1.8399010815183606E-6</c:v>
                </c:pt>
                <c:pt idx="339">
                  <c:v>1.7428892653368745E-6</c:v>
                </c:pt>
                <c:pt idx="340">
                  <c:v>1.6509925297259077E-6</c:v>
                </c:pt>
                <c:pt idx="341">
                  <c:v>1.5639411778744918E-6</c:v>
                </c:pt>
                <c:pt idx="342">
                  <c:v>1.4814797326691701E-6</c:v>
                </c:pt>
                <c:pt idx="343">
                  <c:v>1.4033661869935063E-6</c:v>
                </c:pt>
                <c:pt idx="344">
                  <c:v>1.329371293550775E-6</c:v>
                </c:pt>
                <c:pt idx="345">
                  <c:v>1.2592778921265395E-6</c:v>
                </c:pt>
                <c:pt idx="346">
                  <c:v>1.1928802723175987E-6</c:v>
                </c:pt>
                <c:pt idx="347">
                  <c:v>1.1299835698577854E-6</c:v>
                </c:pt>
                <c:pt idx="348">
                  <c:v>1.0704031947696202E-6</c:v>
                </c:pt>
                <c:pt idx="349">
                  <c:v>1.0139642896641546E-6</c:v>
                </c:pt>
                <c:pt idx="350">
                  <c:v>9.605012165997543E-7</c:v>
                </c:pt>
                <c:pt idx="351">
                  <c:v>9.0985707099433058E-7</c:v>
                </c:pt>
                <c:pt idx="352">
                  <c:v>8.6188322116487515E-7</c:v>
                </c:pt>
                <c:pt idx="353">
                  <c:v>8.1643887214331639E-7</c:v>
                </c:pt>
                <c:pt idx="354">
                  <c:v>7.7339065248892357E-7</c:v>
                </c:pt>
                <c:pt idx="355">
                  <c:v>7.3261222288493731E-7</c:v>
                </c:pt>
                <c:pt idx="356">
                  <c:v>6.9398390537100499E-7</c:v>
                </c:pt>
                <c:pt idx="357">
                  <c:v>6.5739233212353253E-7</c:v>
                </c:pt>
                <c:pt idx="358">
                  <c:v>6.2273011275340738E-7</c:v>
                </c:pt>
                <c:pt idx="359">
                  <c:v>5.8989551914486879E-7</c:v>
                </c:pt>
                <c:pt idx="360">
                  <c:v>5.5879218691075987E-7</c:v>
                </c:pt>
                <c:pt idx="361">
                  <c:v>5.2932883258814361E-7</c:v>
                </c:pt>
                <c:pt idx="362">
                  <c:v>5.0141898574444383E-7</c:v>
                </c:pt>
                <c:pt idx="363">
                  <c:v>4.7498073520801425E-7</c:v>
                </c:pt>
                <c:pt idx="364">
                  <c:v>4.4993648867848063E-7</c:v>
                </c:pt>
                <c:pt idx="365">
                  <c:v>4.2621274501145433E-7</c:v>
                </c:pt>
                <c:pt idx="366">
                  <c:v>4.0373987850940214E-7</c:v>
                </c:pt>
                <c:pt idx="367">
                  <c:v>3.8245193458568338E-7</c:v>
                </c:pt>
                <c:pt idx="368">
                  <c:v>3.6228643620213529E-7</c:v>
                </c:pt>
                <c:pt idx="369">
                  <c:v>3.4318420051219767E-7</c:v>
                </c:pt>
                <c:pt idx="370">
                  <c:v>3.2508916517151236E-7</c:v>
                </c:pt>
                <c:pt idx="371">
                  <c:v>3.0794822380629989E-7</c:v>
                </c:pt>
                <c:pt idx="372">
                  <c:v>2.9171107015668556E-7</c:v>
                </c:pt>
                <c:pt idx="373">
                  <c:v>2.7633005043760254E-7</c:v>
                </c:pt>
                <c:pt idx="374">
                  <c:v>2.6176002348401169E-7</c:v>
                </c:pt>
                <c:pt idx="375">
                  <c:v>2.4795822827001979E-7</c:v>
                </c:pt>
                <c:pt idx="376">
                  <c:v>2.3488415841311532E-7</c:v>
                </c:pt>
                <c:pt idx="377">
                  <c:v>2.2249944329523776E-7</c:v>
                </c:pt>
                <c:pt idx="378">
                  <c:v>2.1076773545181308E-7</c:v>
                </c:pt>
                <c:pt idx="379">
                  <c:v>1.9965460389828062E-7</c:v>
                </c:pt>
                <c:pt idx="380">
                  <c:v>1.8912743308106021E-7</c:v>
                </c:pt>
                <c:pt idx="381">
                  <c:v>1.7915532715641275E-7</c:v>
                </c:pt>
                <c:pt idx="382">
                  <c:v>1.6970901931628249E-7</c:v>
                </c:pt>
                <c:pt idx="383">
                  <c:v>1.6076078589501941E-7</c:v>
                </c:pt>
                <c:pt idx="384">
                  <c:v>1.5228436500490992E-7</c:v>
                </c:pt>
                <c:pt idx="385">
                  <c:v>1.4425487946173399E-7</c:v>
                </c:pt>
                <c:pt idx="386">
                  <c:v>1.3664876377415631E-7</c:v>
                </c:pt>
                <c:pt idx="387">
                  <c:v>1.2944369498268467E-7</c:v>
                </c:pt>
                <c:pt idx="388">
                  <c:v>1.2261852714522584E-7</c:v>
                </c:pt>
                <c:pt idx="389">
                  <c:v>1.161532292769701E-7</c:v>
                </c:pt>
                <c:pt idx="390">
                  <c:v>1.1002882656247354E-7</c:v>
                </c:pt>
                <c:pt idx="391">
                  <c:v>1.0422734466740921E-7</c:v>
                </c:pt>
                <c:pt idx="392">
                  <c:v>9.8731756986555171E-8</c:v>
                </c:pt>
                <c:pt idx="393">
                  <c:v>9.3525934673204064E-8</c:v>
                </c:pt>
                <c:pt idx="394">
                  <c:v>8.8594599303341565E-8</c:v>
                </c:pt>
                <c:pt idx="395">
                  <c:v>8.3923278035673235E-8</c:v>
                </c:pt>
                <c:pt idx="396">
                  <c:v>7.9498261135903877E-8</c:v>
                </c:pt>
                <c:pt idx="397">
                  <c:v>7.5306561740611817E-8</c:v>
                </c:pt>
                <c:pt idx="398">
                  <c:v>7.1335877742633266E-8</c:v>
                </c:pt>
                <c:pt idx="399">
                  <c:v>6.7574555686097741E-8</c:v>
                </c:pt>
                <c:pt idx="400">
                  <c:v>6.4011556565153573E-8</c:v>
                </c:pt>
                <c:pt idx="401">
                  <c:v>6.0636423426009107E-8</c:v>
                </c:pt>
                <c:pt idx="402">
                  <c:v>5.7439250677207628E-8</c:v>
                </c:pt>
                <c:pt idx="403">
                  <c:v>5.4410655018067341E-8</c:v>
                </c:pt>
                <c:pt idx="404">
                  <c:v>5.1541747899966466E-8</c:v>
                </c:pt>
                <c:pt idx="405">
                  <c:v>4.8824109439652245E-8</c:v>
                </c:pt>
                <c:pt idx="406">
                  <c:v>4.6249763708013891E-8</c:v>
                </c:pt>
                <c:pt idx="407">
                  <c:v>4.3811155321796308E-8</c:v>
                </c:pt>
                <c:pt idx="408">
                  <c:v>4.1501127269555113E-8</c:v>
                </c:pt>
                <c:pt idx="409">
                  <c:v>3.9312899906775869E-8</c:v>
                </c:pt>
                <c:pt idx="410">
                  <c:v>3.7240051058511608E-8</c:v>
                </c:pt>
                <c:pt idx="411">
                  <c:v>3.5276497171143087E-8</c:v>
                </c:pt>
                <c:pt idx="412">
                  <c:v>3.3416475457945215E-8</c:v>
                </c:pt>
                <c:pt idx="413">
                  <c:v>3.1654526986059657E-8</c:v>
                </c:pt>
                <c:pt idx="414">
                  <c:v>2.9985480655236545E-8</c:v>
                </c:pt>
                <c:pt idx="415">
                  <c:v>2.8404438021325323E-8</c:v>
                </c:pt>
                <c:pt idx="416">
                  <c:v>2.6906758919974018E-8</c:v>
                </c:pt>
                <c:pt idx="417">
                  <c:v>2.5488047848344612E-8</c:v>
                </c:pt>
                <c:pt idx="418">
                  <c:v>2.414414106487691E-8</c:v>
                </c:pt>
                <c:pt idx="419">
                  <c:v>2.2871094369240598E-8</c:v>
                </c:pt>
                <c:pt idx="420">
                  <c:v>2.1665171526611432E-8</c:v>
                </c:pt>
                <c:pt idx="421">
                  <c:v>2.0522833302298493E-8</c:v>
                </c:pt>
                <c:pt idx="422">
                  <c:v>1.9440727074540713E-8</c:v>
                </c:pt>
                <c:pt idx="423">
                  <c:v>1.8415676994987703E-8</c:v>
                </c:pt>
                <c:pt idx="424">
                  <c:v>1.7444674667987299E-8</c:v>
                </c:pt>
                <c:pt idx="425">
                  <c:v>1.6524870321324816E-8</c:v>
                </c:pt>
                <c:pt idx="426">
                  <c:v>1.5653564442501403E-8</c:v>
                </c:pt>
                <c:pt idx="427">
                  <c:v>1.4828199856005098E-8</c:v>
                </c:pt>
                <c:pt idx="428">
                  <c:v>1.404635421832248E-8</c:v>
                </c:pt>
                <c:pt idx="429">
                  <c:v>1.3305732908664797E-8</c:v>
                </c:pt>
                <c:pt idx="430">
                  <c:v>1.2604162294543836E-8</c:v>
                </c:pt>
                <c:pt idx="431">
                  <c:v>1.1939583352432884E-8</c:v>
                </c:pt>
                <c:pt idx="432">
                  <c:v>1.1310045624790307E-8</c:v>
                </c:pt>
                <c:pt idx="433">
                  <c:v>1.0713701495710398E-8</c:v>
                </c:pt>
                <c:pt idx="434">
                  <c:v>1.014880076840131E-8</c:v>
                </c:pt>
                <c:pt idx="435">
                  <c:v>9.6136855285756722E-9</c:v>
                </c:pt>
                <c:pt idx="436">
                  <c:v>9.1067852786786483E-9</c:v>
                </c:pt>
                <c:pt idx="437">
                  <c:v>8.6266123286730105E-9</c:v>
                </c:pt>
                <c:pt idx="438">
                  <c:v>8.1717574298537977E-9</c:v>
                </c:pt>
                <c:pt idx="439">
                  <c:v>7.7408856388783801E-9</c:v>
                </c:pt>
                <c:pt idx="440">
                  <c:v>7.3327323998733861E-9</c:v>
                </c:pt>
                <c:pt idx="441">
                  <c:v>6.9460998331199967E-9</c:v>
                </c:pt>
                <c:pt idx="442">
                  <c:v>6.5798532194253684E-9</c:v>
                </c:pt>
                <c:pt idx="443">
                  <c:v>6.232917669862273E-9</c:v>
                </c:pt>
                <c:pt idx="444">
                  <c:v>5.9042749711030684E-9</c:v>
                </c:pt>
                <c:pt idx="445">
                  <c:v>5.592960597089459E-9</c:v>
                </c:pt>
                <c:pt idx="446">
                  <c:v>5.2980608782676824E-9</c:v>
                </c:pt>
                <c:pt idx="447">
                  <c:v>5.0187103200811879E-9</c:v>
                </c:pt>
                <c:pt idx="448">
                  <c:v>4.7540890628509169E-9</c:v>
                </c:pt>
                <c:pt idx="449">
                  <c:v>4.503420475588273E-9</c:v>
                </c:pt>
                <c:pt idx="450">
                  <c:v>4.2659688766789098E-9</c:v>
                </c:pt>
                <c:pt idx="451">
                  <c:v>4.0410373747478459E-9</c:v>
                </c:pt>
                <c:pt idx="452">
                  <c:v>3.8279658233691132E-9</c:v>
                </c:pt>
                <c:pt idx="453">
                  <c:v>3.6261288836172672E-9</c:v>
                </c:pt>
                <c:pt idx="454">
                  <c:v>3.4349341887745994E-9</c:v>
                </c:pt>
                <c:pt idx="455">
                  <c:v>3.2538206058076897E-9</c:v>
                </c:pt>
                <c:pt idx="456">
                  <c:v>3.0822565885109558E-9</c:v>
                </c:pt>
                <c:pt idx="457">
                  <c:v>2.9197386174838838E-9</c:v>
                </c:pt>
                <c:pt idx="458">
                  <c:v>2.7657897223634629E-9</c:v>
                </c:pt>
                <c:pt idx="459">
                  <c:v>2.6199580819747666E-9</c:v>
                </c:pt>
                <c:pt idx="460">
                  <c:v>2.4818156982912937E-9</c:v>
                </c:pt>
                <c:pt idx="461">
                  <c:v>2.3509571403133104E-9</c:v>
                </c:pt>
                <c:pt idx="462">
                  <c:v>2.226998354177632E-9</c:v>
                </c:pt>
                <c:pt idx="463">
                  <c:v>2.1095755360066641E-9</c:v>
                </c:pt>
                <c:pt idx="464">
                  <c:v>1.9983440641886559E-9</c:v>
                </c:pt>
                <c:pt idx="465">
                  <c:v>1.8929774879555421E-9</c:v>
                </c:pt>
                <c:pt idx="466">
                  <c:v>1.7931665692899713E-9</c:v>
                </c:pt>
                <c:pt idx="467">
                  <c:v>1.6986183753496418E-9</c:v>
                </c:pt>
                <c:pt idx="468">
                  <c:v>1.6090554187453187E-9</c:v>
                </c:pt>
                <c:pt idx="469">
                  <c:v>1.5242148431493561E-9</c:v>
                </c:pt>
                <c:pt idx="470">
                  <c:v>1.4438476518445867E-9</c:v>
                </c:pt>
                <c:pt idx="471">
                  <c:v>1.3677179769494652E-9</c:v>
                </c:pt>
                <c:pt idx="472">
                  <c:v>1.2956023871747308E-9</c:v>
                </c:pt>
                <c:pt idx="473">
                  <c:v>1.2272892320799397E-9</c:v>
                </c:pt>
                <c:pt idx="474">
                  <c:v>1.1625780209053446E-9</c:v>
                </c:pt>
                <c:pt idx="475">
                  <c:v>1.101278834156064E-9</c:v>
                </c:pt>
                <c:pt idx="476">
                  <c:v>1.0432117662116199E-9</c:v>
                </c:pt>
                <c:pt idx="477">
                  <c:v>9.8820639732496483E-10</c:v>
                </c:pt>
                <c:pt idx="478">
                  <c:v>9.3610129346138655E-10</c:v>
                </c:pt>
                <c:pt idx="479">
                  <c:v>8.8674353250937501E-10</c:v>
                </c:pt>
                <c:pt idx="480">
                  <c:v>8.3998825547294041E-10</c:v>
                </c:pt>
                <c:pt idx="481">
                  <c:v>7.9569824132818682E-10</c:v>
                </c:pt>
                <c:pt idx="482">
                  <c:v>7.5374350429639803E-10</c:v>
                </c:pt>
                <c:pt idx="483">
                  <c:v>7.1400091235168093E-10</c:v>
                </c:pt>
                <c:pt idx="484">
                  <c:v>6.763538258435341E-10</c:v>
                </c:pt>
                <c:pt idx="485">
                  <c:v>6.406917551737421E-10</c:v>
                </c:pt>
                <c:pt idx="486">
                  <c:v>6.0691003652292065E-10</c:v>
                </c:pt>
                <c:pt idx="487">
                  <c:v>5.7490952467500848E-10</c:v>
                </c:pt>
                <c:pt idx="488">
                  <c:v>5.4459630203818484E-10</c:v>
                </c:pt>
                <c:pt idx="489">
                  <c:v>5.1588140300822336E-10</c:v>
                </c:pt>
                <c:pt idx="490">
                  <c:v>4.8868055286532384E-10</c:v>
                </c:pt>
                <c:pt idx="491">
                  <c:v>4.6291392043811517E-10</c:v>
                </c:pt>
                <c:pt idx="492">
                  <c:v>4.3850588380892913E-10</c:v>
                </c:pt>
                <c:pt idx="493">
                  <c:v>4.153848083727188E-10</c:v>
                </c:pt>
                <c:pt idx="494">
                  <c:v>3.9348283659825138E-10</c:v>
                </c:pt>
                <c:pt idx="495">
                  <c:v>3.727356888745505E-10</c:v>
                </c:pt>
                <c:pt idx="496">
                  <c:v>3.5308247485809659E-10</c:v>
                </c:pt>
                <c:pt idx="497">
                  <c:v>3.3446551476711305E-10</c:v>
                </c:pt>
                <c:pt idx="498">
                  <c:v>3.1683017009845751E-10</c:v>
                </c:pt>
                <c:pt idx="499">
                  <c:v>3.001246832702949E-10</c:v>
                </c:pt>
                <c:pt idx="500">
                  <c:v>2.8430002571992119E-10</c:v>
                </c:pt>
              </c:numCache>
            </c:numRef>
          </c:yVal>
          <c:smooth val="0"/>
        </c:ser>
        <c:ser>
          <c:idx val="2"/>
          <c:order val="2"/>
          <c:tx>
            <c:strRef>
              <c:f>規格化SIR!$J$4</c:f>
              <c:strCache>
                <c:ptCount val="1"/>
                <c:pt idx="0">
                  <c:v>I_N(t)</c:v>
                </c:pt>
              </c:strCache>
            </c:strRef>
          </c:tx>
          <c:marker>
            <c:symbol val="none"/>
          </c:marker>
          <c:xVal>
            <c:numRef>
              <c:f>規格化SIR!$A$5:$A$505</c:f>
              <c:numCache>
                <c:formatCode>General</c:formatCode>
                <c:ptCount val="501"/>
                <c:pt idx="0">
                  <c:v>0</c:v>
                </c:pt>
                <c:pt idx="1">
                  <c:v>0.1</c:v>
                </c:pt>
                <c:pt idx="2">
                  <c:v>0.2</c:v>
                </c:pt>
                <c:pt idx="3">
                  <c:v>0.30000000000000004</c:v>
                </c:pt>
                <c:pt idx="4">
                  <c:v>0.4</c:v>
                </c:pt>
                <c:pt idx="5">
                  <c:v>0.5</c:v>
                </c:pt>
                <c:pt idx="6">
                  <c:v>0.60000000000000009</c:v>
                </c:pt>
                <c:pt idx="7">
                  <c:v>0.70000000000000007</c:v>
                </c:pt>
                <c:pt idx="8">
                  <c:v>0.8</c:v>
                </c:pt>
                <c:pt idx="9">
                  <c:v>0.9</c:v>
                </c:pt>
                <c:pt idx="10">
                  <c:v>1</c:v>
                </c:pt>
                <c:pt idx="11">
                  <c:v>1.1000000000000001</c:v>
                </c:pt>
                <c:pt idx="12">
                  <c:v>1.2000000000000002</c:v>
                </c:pt>
                <c:pt idx="13">
                  <c:v>1.3</c:v>
                </c:pt>
                <c:pt idx="14">
                  <c:v>1.4000000000000001</c:v>
                </c:pt>
                <c:pt idx="15">
                  <c:v>1.5</c:v>
                </c:pt>
                <c:pt idx="16">
                  <c:v>1.6</c:v>
                </c:pt>
                <c:pt idx="17">
                  <c:v>1.7000000000000002</c:v>
                </c:pt>
                <c:pt idx="18">
                  <c:v>1.8</c:v>
                </c:pt>
                <c:pt idx="19">
                  <c:v>1.9000000000000001</c:v>
                </c:pt>
                <c:pt idx="20">
                  <c:v>2</c:v>
                </c:pt>
                <c:pt idx="21">
                  <c:v>2.1</c:v>
                </c:pt>
                <c:pt idx="22">
                  <c:v>2.2000000000000002</c:v>
                </c:pt>
                <c:pt idx="23">
                  <c:v>2.3000000000000003</c:v>
                </c:pt>
                <c:pt idx="24">
                  <c:v>2.4000000000000004</c:v>
                </c:pt>
                <c:pt idx="25">
                  <c:v>2.5</c:v>
                </c:pt>
                <c:pt idx="26">
                  <c:v>2.6</c:v>
                </c:pt>
                <c:pt idx="27">
                  <c:v>2.7</c:v>
                </c:pt>
                <c:pt idx="28">
                  <c:v>2.8000000000000003</c:v>
                </c:pt>
                <c:pt idx="29">
                  <c:v>2.9000000000000004</c:v>
                </c:pt>
                <c:pt idx="30">
                  <c:v>3</c:v>
                </c:pt>
                <c:pt idx="31">
                  <c:v>3.1</c:v>
                </c:pt>
                <c:pt idx="32">
                  <c:v>3.2</c:v>
                </c:pt>
                <c:pt idx="33">
                  <c:v>3.3000000000000003</c:v>
                </c:pt>
                <c:pt idx="34">
                  <c:v>3.4000000000000004</c:v>
                </c:pt>
                <c:pt idx="35">
                  <c:v>3.5</c:v>
                </c:pt>
                <c:pt idx="36">
                  <c:v>3.6</c:v>
                </c:pt>
                <c:pt idx="37">
                  <c:v>3.7</c:v>
                </c:pt>
                <c:pt idx="38">
                  <c:v>3.8000000000000003</c:v>
                </c:pt>
                <c:pt idx="39">
                  <c:v>3.9000000000000004</c:v>
                </c:pt>
                <c:pt idx="40">
                  <c:v>4</c:v>
                </c:pt>
                <c:pt idx="41">
                  <c:v>4.1000000000000005</c:v>
                </c:pt>
                <c:pt idx="42">
                  <c:v>4.2</c:v>
                </c:pt>
                <c:pt idx="43">
                  <c:v>4.3</c:v>
                </c:pt>
                <c:pt idx="44">
                  <c:v>4.4000000000000004</c:v>
                </c:pt>
                <c:pt idx="45">
                  <c:v>4.5</c:v>
                </c:pt>
                <c:pt idx="46">
                  <c:v>4.6000000000000005</c:v>
                </c:pt>
                <c:pt idx="47">
                  <c:v>4.7</c:v>
                </c:pt>
                <c:pt idx="48">
                  <c:v>4.8000000000000007</c:v>
                </c:pt>
                <c:pt idx="49">
                  <c:v>4.9000000000000004</c:v>
                </c:pt>
                <c:pt idx="50">
                  <c:v>5</c:v>
                </c:pt>
                <c:pt idx="51">
                  <c:v>5.1000000000000005</c:v>
                </c:pt>
                <c:pt idx="52">
                  <c:v>5.2</c:v>
                </c:pt>
                <c:pt idx="53">
                  <c:v>5.3000000000000007</c:v>
                </c:pt>
                <c:pt idx="54">
                  <c:v>5.4</c:v>
                </c:pt>
                <c:pt idx="55">
                  <c:v>5.5</c:v>
                </c:pt>
                <c:pt idx="56">
                  <c:v>5.6000000000000005</c:v>
                </c:pt>
                <c:pt idx="57">
                  <c:v>5.7</c:v>
                </c:pt>
                <c:pt idx="58">
                  <c:v>5.8000000000000007</c:v>
                </c:pt>
                <c:pt idx="59">
                  <c:v>5.9</c:v>
                </c:pt>
                <c:pt idx="60">
                  <c:v>6</c:v>
                </c:pt>
                <c:pt idx="61">
                  <c:v>6.1000000000000005</c:v>
                </c:pt>
                <c:pt idx="62">
                  <c:v>6.2</c:v>
                </c:pt>
                <c:pt idx="63">
                  <c:v>6.3000000000000007</c:v>
                </c:pt>
                <c:pt idx="64">
                  <c:v>6.4</c:v>
                </c:pt>
                <c:pt idx="65">
                  <c:v>6.5</c:v>
                </c:pt>
                <c:pt idx="66">
                  <c:v>6.6000000000000005</c:v>
                </c:pt>
                <c:pt idx="67">
                  <c:v>6.7</c:v>
                </c:pt>
                <c:pt idx="68">
                  <c:v>6.8000000000000007</c:v>
                </c:pt>
                <c:pt idx="69">
                  <c:v>6.9</c:v>
                </c:pt>
                <c:pt idx="70">
                  <c:v>7</c:v>
                </c:pt>
                <c:pt idx="71">
                  <c:v>7.1000000000000005</c:v>
                </c:pt>
                <c:pt idx="72">
                  <c:v>7.2</c:v>
                </c:pt>
                <c:pt idx="73">
                  <c:v>7.3000000000000007</c:v>
                </c:pt>
                <c:pt idx="74">
                  <c:v>7.4</c:v>
                </c:pt>
                <c:pt idx="75">
                  <c:v>7.5</c:v>
                </c:pt>
                <c:pt idx="76">
                  <c:v>7.6000000000000005</c:v>
                </c:pt>
                <c:pt idx="77">
                  <c:v>7.7</c:v>
                </c:pt>
                <c:pt idx="78">
                  <c:v>7.8000000000000007</c:v>
                </c:pt>
                <c:pt idx="79">
                  <c:v>7.9</c:v>
                </c:pt>
                <c:pt idx="80">
                  <c:v>8</c:v>
                </c:pt>
                <c:pt idx="81">
                  <c:v>8.1</c:v>
                </c:pt>
                <c:pt idx="82">
                  <c:v>8.2000000000000011</c:v>
                </c:pt>
                <c:pt idx="83">
                  <c:v>8.3000000000000007</c:v>
                </c:pt>
                <c:pt idx="84">
                  <c:v>8.4</c:v>
                </c:pt>
                <c:pt idx="85">
                  <c:v>8.5</c:v>
                </c:pt>
                <c:pt idx="86">
                  <c:v>8.6</c:v>
                </c:pt>
                <c:pt idx="87">
                  <c:v>8.7000000000000011</c:v>
                </c:pt>
                <c:pt idx="88">
                  <c:v>8.8000000000000007</c:v>
                </c:pt>
                <c:pt idx="89">
                  <c:v>8.9</c:v>
                </c:pt>
                <c:pt idx="90">
                  <c:v>9</c:v>
                </c:pt>
                <c:pt idx="91">
                  <c:v>9.1</c:v>
                </c:pt>
                <c:pt idx="92">
                  <c:v>9.2000000000000011</c:v>
                </c:pt>
                <c:pt idx="93">
                  <c:v>9.3000000000000007</c:v>
                </c:pt>
                <c:pt idx="94">
                  <c:v>9.4</c:v>
                </c:pt>
                <c:pt idx="95">
                  <c:v>9.5</c:v>
                </c:pt>
                <c:pt idx="96">
                  <c:v>9.6000000000000014</c:v>
                </c:pt>
                <c:pt idx="97">
                  <c:v>9.7000000000000011</c:v>
                </c:pt>
                <c:pt idx="98">
                  <c:v>9.8000000000000007</c:v>
                </c:pt>
                <c:pt idx="99">
                  <c:v>9.9</c:v>
                </c:pt>
                <c:pt idx="100">
                  <c:v>10</c:v>
                </c:pt>
                <c:pt idx="101">
                  <c:v>10.100000000000001</c:v>
                </c:pt>
                <c:pt idx="102">
                  <c:v>10.200000000000001</c:v>
                </c:pt>
                <c:pt idx="103">
                  <c:v>10.3</c:v>
                </c:pt>
                <c:pt idx="104">
                  <c:v>10.4</c:v>
                </c:pt>
                <c:pt idx="105">
                  <c:v>10.5</c:v>
                </c:pt>
                <c:pt idx="106">
                  <c:v>10.600000000000001</c:v>
                </c:pt>
                <c:pt idx="107">
                  <c:v>10.700000000000001</c:v>
                </c:pt>
                <c:pt idx="108">
                  <c:v>10.8</c:v>
                </c:pt>
                <c:pt idx="109">
                  <c:v>10.9</c:v>
                </c:pt>
                <c:pt idx="110">
                  <c:v>11</c:v>
                </c:pt>
                <c:pt idx="111">
                  <c:v>11.100000000000001</c:v>
                </c:pt>
                <c:pt idx="112">
                  <c:v>11.200000000000001</c:v>
                </c:pt>
                <c:pt idx="113">
                  <c:v>11.3</c:v>
                </c:pt>
                <c:pt idx="114">
                  <c:v>11.4</c:v>
                </c:pt>
                <c:pt idx="115">
                  <c:v>11.5</c:v>
                </c:pt>
                <c:pt idx="116">
                  <c:v>11.600000000000001</c:v>
                </c:pt>
                <c:pt idx="117">
                  <c:v>11.700000000000001</c:v>
                </c:pt>
                <c:pt idx="118">
                  <c:v>11.8</c:v>
                </c:pt>
                <c:pt idx="119">
                  <c:v>11.9</c:v>
                </c:pt>
                <c:pt idx="120">
                  <c:v>12</c:v>
                </c:pt>
                <c:pt idx="121">
                  <c:v>12.100000000000001</c:v>
                </c:pt>
                <c:pt idx="122">
                  <c:v>12.200000000000001</c:v>
                </c:pt>
                <c:pt idx="123">
                  <c:v>12.3</c:v>
                </c:pt>
                <c:pt idx="124">
                  <c:v>12.4</c:v>
                </c:pt>
                <c:pt idx="125">
                  <c:v>12.5</c:v>
                </c:pt>
                <c:pt idx="126">
                  <c:v>12.600000000000001</c:v>
                </c:pt>
                <c:pt idx="127">
                  <c:v>12.700000000000001</c:v>
                </c:pt>
                <c:pt idx="128">
                  <c:v>12.8</c:v>
                </c:pt>
                <c:pt idx="129">
                  <c:v>12.9</c:v>
                </c:pt>
                <c:pt idx="130">
                  <c:v>13</c:v>
                </c:pt>
                <c:pt idx="131">
                  <c:v>13.100000000000001</c:v>
                </c:pt>
                <c:pt idx="132">
                  <c:v>13.200000000000001</c:v>
                </c:pt>
                <c:pt idx="133">
                  <c:v>13.3</c:v>
                </c:pt>
                <c:pt idx="134">
                  <c:v>13.4</c:v>
                </c:pt>
                <c:pt idx="135">
                  <c:v>13.5</c:v>
                </c:pt>
                <c:pt idx="136">
                  <c:v>13.600000000000001</c:v>
                </c:pt>
                <c:pt idx="137">
                  <c:v>13.700000000000001</c:v>
                </c:pt>
                <c:pt idx="138">
                  <c:v>13.8</c:v>
                </c:pt>
                <c:pt idx="139">
                  <c:v>13.9</c:v>
                </c:pt>
                <c:pt idx="140">
                  <c:v>14</c:v>
                </c:pt>
                <c:pt idx="141">
                  <c:v>14.100000000000001</c:v>
                </c:pt>
                <c:pt idx="142">
                  <c:v>14.200000000000001</c:v>
                </c:pt>
                <c:pt idx="143">
                  <c:v>14.3</c:v>
                </c:pt>
                <c:pt idx="144">
                  <c:v>14.4</c:v>
                </c:pt>
                <c:pt idx="145">
                  <c:v>14.5</c:v>
                </c:pt>
                <c:pt idx="146">
                  <c:v>14.600000000000001</c:v>
                </c:pt>
                <c:pt idx="147">
                  <c:v>14.700000000000001</c:v>
                </c:pt>
                <c:pt idx="148">
                  <c:v>14.8</c:v>
                </c:pt>
                <c:pt idx="149">
                  <c:v>14.9</c:v>
                </c:pt>
                <c:pt idx="150">
                  <c:v>15</c:v>
                </c:pt>
                <c:pt idx="151">
                  <c:v>15.100000000000001</c:v>
                </c:pt>
                <c:pt idx="152">
                  <c:v>15.200000000000001</c:v>
                </c:pt>
                <c:pt idx="153">
                  <c:v>15.3</c:v>
                </c:pt>
                <c:pt idx="154">
                  <c:v>15.4</c:v>
                </c:pt>
                <c:pt idx="155">
                  <c:v>15.5</c:v>
                </c:pt>
                <c:pt idx="156">
                  <c:v>15.600000000000001</c:v>
                </c:pt>
                <c:pt idx="157">
                  <c:v>15.700000000000001</c:v>
                </c:pt>
                <c:pt idx="158">
                  <c:v>15.8</c:v>
                </c:pt>
                <c:pt idx="159">
                  <c:v>15.9</c:v>
                </c:pt>
                <c:pt idx="160">
                  <c:v>16</c:v>
                </c:pt>
                <c:pt idx="161">
                  <c:v>16.100000000000001</c:v>
                </c:pt>
                <c:pt idx="162">
                  <c:v>16.2</c:v>
                </c:pt>
                <c:pt idx="163">
                  <c:v>16.3</c:v>
                </c:pt>
                <c:pt idx="164">
                  <c:v>16.400000000000002</c:v>
                </c:pt>
                <c:pt idx="165">
                  <c:v>16.5</c:v>
                </c:pt>
                <c:pt idx="166">
                  <c:v>16.600000000000001</c:v>
                </c:pt>
                <c:pt idx="167">
                  <c:v>16.7</c:v>
                </c:pt>
                <c:pt idx="168">
                  <c:v>16.8</c:v>
                </c:pt>
                <c:pt idx="169">
                  <c:v>16.900000000000002</c:v>
                </c:pt>
                <c:pt idx="170">
                  <c:v>17</c:v>
                </c:pt>
                <c:pt idx="171">
                  <c:v>17.100000000000001</c:v>
                </c:pt>
                <c:pt idx="172">
                  <c:v>17.2</c:v>
                </c:pt>
                <c:pt idx="173">
                  <c:v>17.3</c:v>
                </c:pt>
                <c:pt idx="174">
                  <c:v>17.400000000000002</c:v>
                </c:pt>
                <c:pt idx="175">
                  <c:v>17.5</c:v>
                </c:pt>
                <c:pt idx="176">
                  <c:v>17.600000000000001</c:v>
                </c:pt>
                <c:pt idx="177">
                  <c:v>17.7</c:v>
                </c:pt>
                <c:pt idx="178">
                  <c:v>17.8</c:v>
                </c:pt>
                <c:pt idx="179">
                  <c:v>17.900000000000002</c:v>
                </c:pt>
                <c:pt idx="180">
                  <c:v>18</c:v>
                </c:pt>
                <c:pt idx="181">
                  <c:v>18.100000000000001</c:v>
                </c:pt>
                <c:pt idx="182">
                  <c:v>18.2</c:v>
                </c:pt>
                <c:pt idx="183">
                  <c:v>18.3</c:v>
                </c:pt>
                <c:pt idx="184">
                  <c:v>18.400000000000002</c:v>
                </c:pt>
                <c:pt idx="185">
                  <c:v>18.5</c:v>
                </c:pt>
                <c:pt idx="186">
                  <c:v>18.600000000000001</c:v>
                </c:pt>
                <c:pt idx="187">
                  <c:v>18.7</c:v>
                </c:pt>
                <c:pt idx="188">
                  <c:v>18.8</c:v>
                </c:pt>
                <c:pt idx="189">
                  <c:v>18.900000000000002</c:v>
                </c:pt>
                <c:pt idx="190">
                  <c:v>19</c:v>
                </c:pt>
                <c:pt idx="191">
                  <c:v>19.100000000000001</c:v>
                </c:pt>
                <c:pt idx="192">
                  <c:v>19.200000000000003</c:v>
                </c:pt>
                <c:pt idx="193">
                  <c:v>19.3</c:v>
                </c:pt>
                <c:pt idx="194">
                  <c:v>19.400000000000002</c:v>
                </c:pt>
                <c:pt idx="195">
                  <c:v>19.5</c:v>
                </c:pt>
                <c:pt idx="196">
                  <c:v>19.600000000000001</c:v>
                </c:pt>
                <c:pt idx="197">
                  <c:v>19.700000000000003</c:v>
                </c:pt>
                <c:pt idx="198">
                  <c:v>19.8</c:v>
                </c:pt>
                <c:pt idx="199">
                  <c:v>19.900000000000002</c:v>
                </c:pt>
                <c:pt idx="200">
                  <c:v>20</c:v>
                </c:pt>
                <c:pt idx="201">
                  <c:v>20.100000000000001</c:v>
                </c:pt>
                <c:pt idx="202">
                  <c:v>20.200000000000003</c:v>
                </c:pt>
                <c:pt idx="203">
                  <c:v>20.3</c:v>
                </c:pt>
                <c:pt idx="204">
                  <c:v>20.400000000000002</c:v>
                </c:pt>
                <c:pt idx="205">
                  <c:v>20.5</c:v>
                </c:pt>
                <c:pt idx="206">
                  <c:v>20.6</c:v>
                </c:pt>
                <c:pt idx="207">
                  <c:v>20.700000000000003</c:v>
                </c:pt>
                <c:pt idx="208">
                  <c:v>20.8</c:v>
                </c:pt>
                <c:pt idx="209">
                  <c:v>20.900000000000002</c:v>
                </c:pt>
                <c:pt idx="210">
                  <c:v>21</c:v>
                </c:pt>
                <c:pt idx="211">
                  <c:v>21.1</c:v>
                </c:pt>
                <c:pt idx="212">
                  <c:v>21.200000000000003</c:v>
                </c:pt>
                <c:pt idx="213">
                  <c:v>21.3</c:v>
                </c:pt>
                <c:pt idx="214">
                  <c:v>21.400000000000002</c:v>
                </c:pt>
                <c:pt idx="215">
                  <c:v>21.5</c:v>
                </c:pt>
                <c:pt idx="216">
                  <c:v>21.6</c:v>
                </c:pt>
                <c:pt idx="217">
                  <c:v>21.700000000000003</c:v>
                </c:pt>
                <c:pt idx="218">
                  <c:v>21.8</c:v>
                </c:pt>
                <c:pt idx="219">
                  <c:v>21.900000000000002</c:v>
                </c:pt>
                <c:pt idx="220">
                  <c:v>22</c:v>
                </c:pt>
                <c:pt idx="221">
                  <c:v>22.1</c:v>
                </c:pt>
                <c:pt idx="222">
                  <c:v>22.200000000000003</c:v>
                </c:pt>
                <c:pt idx="223">
                  <c:v>22.3</c:v>
                </c:pt>
                <c:pt idx="224">
                  <c:v>22.400000000000002</c:v>
                </c:pt>
                <c:pt idx="225">
                  <c:v>22.5</c:v>
                </c:pt>
                <c:pt idx="226">
                  <c:v>22.6</c:v>
                </c:pt>
                <c:pt idx="227">
                  <c:v>22.700000000000003</c:v>
                </c:pt>
                <c:pt idx="228">
                  <c:v>22.8</c:v>
                </c:pt>
                <c:pt idx="229">
                  <c:v>22.900000000000002</c:v>
                </c:pt>
                <c:pt idx="230">
                  <c:v>23</c:v>
                </c:pt>
                <c:pt idx="231">
                  <c:v>23.1</c:v>
                </c:pt>
                <c:pt idx="232">
                  <c:v>23.200000000000003</c:v>
                </c:pt>
                <c:pt idx="233">
                  <c:v>23.3</c:v>
                </c:pt>
                <c:pt idx="234">
                  <c:v>23.400000000000002</c:v>
                </c:pt>
                <c:pt idx="235">
                  <c:v>23.5</c:v>
                </c:pt>
                <c:pt idx="236">
                  <c:v>23.6</c:v>
                </c:pt>
                <c:pt idx="237">
                  <c:v>23.700000000000003</c:v>
                </c:pt>
                <c:pt idx="238">
                  <c:v>23.8</c:v>
                </c:pt>
                <c:pt idx="239">
                  <c:v>23.900000000000002</c:v>
                </c:pt>
                <c:pt idx="240">
                  <c:v>24</c:v>
                </c:pt>
                <c:pt idx="241">
                  <c:v>24.1</c:v>
                </c:pt>
                <c:pt idx="242">
                  <c:v>24.200000000000003</c:v>
                </c:pt>
                <c:pt idx="243">
                  <c:v>24.3</c:v>
                </c:pt>
                <c:pt idx="244">
                  <c:v>24.400000000000002</c:v>
                </c:pt>
                <c:pt idx="245">
                  <c:v>24.5</c:v>
                </c:pt>
                <c:pt idx="246">
                  <c:v>24.6</c:v>
                </c:pt>
                <c:pt idx="247">
                  <c:v>24.700000000000003</c:v>
                </c:pt>
                <c:pt idx="248">
                  <c:v>24.8</c:v>
                </c:pt>
                <c:pt idx="249">
                  <c:v>24.900000000000002</c:v>
                </c:pt>
                <c:pt idx="250">
                  <c:v>25</c:v>
                </c:pt>
                <c:pt idx="251">
                  <c:v>25.1</c:v>
                </c:pt>
                <c:pt idx="252">
                  <c:v>25.200000000000003</c:v>
                </c:pt>
                <c:pt idx="253">
                  <c:v>25.3</c:v>
                </c:pt>
                <c:pt idx="254">
                  <c:v>25.400000000000002</c:v>
                </c:pt>
                <c:pt idx="255">
                  <c:v>25.5</c:v>
                </c:pt>
                <c:pt idx="256">
                  <c:v>25.6</c:v>
                </c:pt>
                <c:pt idx="257">
                  <c:v>25.700000000000003</c:v>
                </c:pt>
                <c:pt idx="258">
                  <c:v>25.8</c:v>
                </c:pt>
                <c:pt idx="259">
                  <c:v>25.900000000000002</c:v>
                </c:pt>
                <c:pt idx="260">
                  <c:v>26</c:v>
                </c:pt>
                <c:pt idx="261">
                  <c:v>26.1</c:v>
                </c:pt>
                <c:pt idx="262">
                  <c:v>26.200000000000003</c:v>
                </c:pt>
                <c:pt idx="263">
                  <c:v>26.3</c:v>
                </c:pt>
                <c:pt idx="264">
                  <c:v>26.400000000000002</c:v>
                </c:pt>
                <c:pt idx="265">
                  <c:v>26.5</c:v>
                </c:pt>
                <c:pt idx="266">
                  <c:v>26.6</c:v>
                </c:pt>
                <c:pt idx="267">
                  <c:v>26.700000000000003</c:v>
                </c:pt>
                <c:pt idx="268">
                  <c:v>26.8</c:v>
                </c:pt>
                <c:pt idx="269">
                  <c:v>26.900000000000002</c:v>
                </c:pt>
                <c:pt idx="270">
                  <c:v>27</c:v>
                </c:pt>
                <c:pt idx="271">
                  <c:v>27.1</c:v>
                </c:pt>
                <c:pt idx="272">
                  <c:v>27.200000000000003</c:v>
                </c:pt>
                <c:pt idx="273">
                  <c:v>27.3</c:v>
                </c:pt>
                <c:pt idx="274">
                  <c:v>27.400000000000002</c:v>
                </c:pt>
                <c:pt idx="275">
                  <c:v>27.5</c:v>
                </c:pt>
                <c:pt idx="276">
                  <c:v>27.6</c:v>
                </c:pt>
                <c:pt idx="277">
                  <c:v>27.700000000000003</c:v>
                </c:pt>
                <c:pt idx="278">
                  <c:v>27.8</c:v>
                </c:pt>
                <c:pt idx="279">
                  <c:v>27.900000000000002</c:v>
                </c:pt>
                <c:pt idx="280">
                  <c:v>28</c:v>
                </c:pt>
                <c:pt idx="281">
                  <c:v>28.1</c:v>
                </c:pt>
                <c:pt idx="282">
                  <c:v>28.200000000000003</c:v>
                </c:pt>
                <c:pt idx="283">
                  <c:v>28.3</c:v>
                </c:pt>
                <c:pt idx="284">
                  <c:v>28.400000000000002</c:v>
                </c:pt>
                <c:pt idx="285">
                  <c:v>28.5</c:v>
                </c:pt>
                <c:pt idx="286">
                  <c:v>28.6</c:v>
                </c:pt>
                <c:pt idx="287">
                  <c:v>28.700000000000003</c:v>
                </c:pt>
                <c:pt idx="288">
                  <c:v>28.8</c:v>
                </c:pt>
                <c:pt idx="289">
                  <c:v>28.900000000000002</c:v>
                </c:pt>
                <c:pt idx="290">
                  <c:v>29</c:v>
                </c:pt>
                <c:pt idx="291">
                  <c:v>29.1</c:v>
                </c:pt>
                <c:pt idx="292">
                  <c:v>29.200000000000003</c:v>
                </c:pt>
                <c:pt idx="293">
                  <c:v>29.3</c:v>
                </c:pt>
                <c:pt idx="294">
                  <c:v>29.400000000000002</c:v>
                </c:pt>
                <c:pt idx="295">
                  <c:v>29.5</c:v>
                </c:pt>
                <c:pt idx="296">
                  <c:v>29.6</c:v>
                </c:pt>
                <c:pt idx="297">
                  <c:v>29.700000000000003</c:v>
                </c:pt>
                <c:pt idx="298">
                  <c:v>29.8</c:v>
                </c:pt>
                <c:pt idx="299">
                  <c:v>29.900000000000002</c:v>
                </c:pt>
                <c:pt idx="300">
                  <c:v>30</c:v>
                </c:pt>
                <c:pt idx="301">
                  <c:v>30.1</c:v>
                </c:pt>
                <c:pt idx="302">
                  <c:v>30.200000000000003</c:v>
                </c:pt>
                <c:pt idx="303">
                  <c:v>30.3</c:v>
                </c:pt>
                <c:pt idx="304">
                  <c:v>30.400000000000002</c:v>
                </c:pt>
                <c:pt idx="305">
                  <c:v>30.5</c:v>
                </c:pt>
                <c:pt idx="306">
                  <c:v>30.6</c:v>
                </c:pt>
                <c:pt idx="307">
                  <c:v>30.700000000000003</c:v>
                </c:pt>
                <c:pt idx="308">
                  <c:v>30.8</c:v>
                </c:pt>
                <c:pt idx="309">
                  <c:v>30.900000000000002</c:v>
                </c:pt>
                <c:pt idx="310">
                  <c:v>31</c:v>
                </c:pt>
                <c:pt idx="311">
                  <c:v>31.1</c:v>
                </c:pt>
                <c:pt idx="312">
                  <c:v>31.200000000000003</c:v>
                </c:pt>
                <c:pt idx="313">
                  <c:v>31.3</c:v>
                </c:pt>
                <c:pt idx="314">
                  <c:v>31.400000000000002</c:v>
                </c:pt>
                <c:pt idx="315">
                  <c:v>31.5</c:v>
                </c:pt>
                <c:pt idx="316">
                  <c:v>31.6</c:v>
                </c:pt>
                <c:pt idx="317">
                  <c:v>31.700000000000003</c:v>
                </c:pt>
                <c:pt idx="318">
                  <c:v>31.8</c:v>
                </c:pt>
                <c:pt idx="319">
                  <c:v>31.900000000000002</c:v>
                </c:pt>
                <c:pt idx="320">
                  <c:v>32</c:v>
                </c:pt>
                <c:pt idx="321">
                  <c:v>32.1</c:v>
                </c:pt>
                <c:pt idx="322">
                  <c:v>32.200000000000003</c:v>
                </c:pt>
                <c:pt idx="323">
                  <c:v>32.300000000000004</c:v>
                </c:pt>
                <c:pt idx="324">
                  <c:v>32.4</c:v>
                </c:pt>
                <c:pt idx="325">
                  <c:v>32.5</c:v>
                </c:pt>
                <c:pt idx="326">
                  <c:v>32.6</c:v>
                </c:pt>
                <c:pt idx="327">
                  <c:v>32.700000000000003</c:v>
                </c:pt>
                <c:pt idx="328">
                  <c:v>32.800000000000004</c:v>
                </c:pt>
                <c:pt idx="329">
                  <c:v>32.9</c:v>
                </c:pt>
                <c:pt idx="330">
                  <c:v>33</c:v>
                </c:pt>
                <c:pt idx="331">
                  <c:v>33.1</c:v>
                </c:pt>
                <c:pt idx="332">
                  <c:v>33.200000000000003</c:v>
                </c:pt>
                <c:pt idx="333">
                  <c:v>33.300000000000004</c:v>
                </c:pt>
                <c:pt idx="334">
                  <c:v>33.4</c:v>
                </c:pt>
                <c:pt idx="335">
                  <c:v>33.5</c:v>
                </c:pt>
                <c:pt idx="336">
                  <c:v>33.6</c:v>
                </c:pt>
                <c:pt idx="337">
                  <c:v>33.700000000000003</c:v>
                </c:pt>
                <c:pt idx="338">
                  <c:v>33.800000000000004</c:v>
                </c:pt>
                <c:pt idx="339">
                  <c:v>33.9</c:v>
                </c:pt>
                <c:pt idx="340">
                  <c:v>34</c:v>
                </c:pt>
                <c:pt idx="341">
                  <c:v>34.1</c:v>
                </c:pt>
                <c:pt idx="342">
                  <c:v>34.200000000000003</c:v>
                </c:pt>
                <c:pt idx="343">
                  <c:v>34.300000000000004</c:v>
                </c:pt>
                <c:pt idx="344">
                  <c:v>34.4</c:v>
                </c:pt>
                <c:pt idx="345">
                  <c:v>34.5</c:v>
                </c:pt>
                <c:pt idx="346">
                  <c:v>34.6</c:v>
                </c:pt>
                <c:pt idx="347">
                  <c:v>34.700000000000003</c:v>
                </c:pt>
                <c:pt idx="348">
                  <c:v>34.800000000000004</c:v>
                </c:pt>
                <c:pt idx="349">
                  <c:v>34.9</c:v>
                </c:pt>
                <c:pt idx="350">
                  <c:v>35</c:v>
                </c:pt>
                <c:pt idx="351">
                  <c:v>35.1</c:v>
                </c:pt>
                <c:pt idx="352">
                  <c:v>35.200000000000003</c:v>
                </c:pt>
                <c:pt idx="353">
                  <c:v>35.300000000000004</c:v>
                </c:pt>
                <c:pt idx="354">
                  <c:v>35.4</c:v>
                </c:pt>
                <c:pt idx="355">
                  <c:v>35.5</c:v>
                </c:pt>
                <c:pt idx="356">
                  <c:v>35.6</c:v>
                </c:pt>
                <c:pt idx="357">
                  <c:v>35.700000000000003</c:v>
                </c:pt>
                <c:pt idx="358">
                  <c:v>35.800000000000004</c:v>
                </c:pt>
                <c:pt idx="359">
                  <c:v>35.9</c:v>
                </c:pt>
                <c:pt idx="360">
                  <c:v>36</c:v>
                </c:pt>
                <c:pt idx="361">
                  <c:v>36.1</c:v>
                </c:pt>
                <c:pt idx="362">
                  <c:v>36.200000000000003</c:v>
                </c:pt>
                <c:pt idx="363">
                  <c:v>36.300000000000004</c:v>
                </c:pt>
                <c:pt idx="364">
                  <c:v>36.4</c:v>
                </c:pt>
                <c:pt idx="365">
                  <c:v>36.5</c:v>
                </c:pt>
                <c:pt idx="366">
                  <c:v>36.6</c:v>
                </c:pt>
                <c:pt idx="367">
                  <c:v>36.700000000000003</c:v>
                </c:pt>
                <c:pt idx="368">
                  <c:v>36.800000000000004</c:v>
                </c:pt>
                <c:pt idx="369">
                  <c:v>36.9</c:v>
                </c:pt>
                <c:pt idx="370">
                  <c:v>37</c:v>
                </c:pt>
                <c:pt idx="371">
                  <c:v>37.1</c:v>
                </c:pt>
                <c:pt idx="372">
                  <c:v>37.200000000000003</c:v>
                </c:pt>
                <c:pt idx="373">
                  <c:v>37.300000000000004</c:v>
                </c:pt>
                <c:pt idx="374">
                  <c:v>37.4</c:v>
                </c:pt>
                <c:pt idx="375">
                  <c:v>37.5</c:v>
                </c:pt>
                <c:pt idx="376">
                  <c:v>37.6</c:v>
                </c:pt>
                <c:pt idx="377">
                  <c:v>37.700000000000003</c:v>
                </c:pt>
                <c:pt idx="378">
                  <c:v>37.800000000000004</c:v>
                </c:pt>
                <c:pt idx="379">
                  <c:v>37.9</c:v>
                </c:pt>
                <c:pt idx="380">
                  <c:v>38</c:v>
                </c:pt>
                <c:pt idx="381">
                  <c:v>38.1</c:v>
                </c:pt>
                <c:pt idx="382">
                  <c:v>38.200000000000003</c:v>
                </c:pt>
                <c:pt idx="383">
                  <c:v>38.300000000000004</c:v>
                </c:pt>
                <c:pt idx="384">
                  <c:v>38.400000000000006</c:v>
                </c:pt>
                <c:pt idx="385">
                  <c:v>38.5</c:v>
                </c:pt>
                <c:pt idx="386">
                  <c:v>38.6</c:v>
                </c:pt>
                <c:pt idx="387">
                  <c:v>38.700000000000003</c:v>
                </c:pt>
                <c:pt idx="388">
                  <c:v>38.800000000000004</c:v>
                </c:pt>
                <c:pt idx="389">
                  <c:v>38.900000000000006</c:v>
                </c:pt>
                <c:pt idx="390">
                  <c:v>39</c:v>
                </c:pt>
                <c:pt idx="391">
                  <c:v>39.1</c:v>
                </c:pt>
                <c:pt idx="392">
                  <c:v>39.200000000000003</c:v>
                </c:pt>
                <c:pt idx="393">
                  <c:v>39.300000000000004</c:v>
                </c:pt>
                <c:pt idx="394">
                  <c:v>39.400000000000006</c:v>
                </c:pt>
                <c:pt idx="395">
                  <c:v>39.5</c:v>
                </c:pt>
                <c:pt idx="396">
                  <c:v>39.6</c:v>
                </c:pt>
                <c:pt idx="397">
                  <c:v>39.700000000000003</c:v>
                </c:pt>
                <c:pt idx="398">
                  <c:v>39.800000000000004</c:v>
                </c:pt>
                <c:pt idx="399">
                  <c:v>39.900000000000006</c:v>
                </c:pt>
                <c:pt idx="400">
                  <c:v>40</c:v>
                </c:pt>
                <c:pt idx="401">
                  <c:v>40.1</c:v>
                </c:pt>
                <c:pt idx="402">
                  <c:v>40.200000000000003</c:v>
                </c:pt>
                <c:pt idx="403">
                  <c:v>40.300000000000004</c:v>
                </c:pt>
                <c:pt idx="404">
                  <c:v>40.400000000000006</c:v>
                </c:pt>
                <c:pt idx="405">
                  <c:v>40.5</c:v>
                </c:pt>
                <c:pt idx="406">
                  <c:v>40.6</c:v>
                </c:pt>
                <c:pt idx="407">
                  <c:v>40.700000000000003</c:v>
                </c:pt>
                <c:pt idx="408">
                  <c:v>40.800000000000004</c:v>
                </c:pt>
                <c:pt idx="409">
                  <c:v>40.900000000000006</c:v>
                </c:pt>
                <c:pt idx="410">
                  <c:v>41</c:v>
                </c:pt>
                <c:pt idx="411">
                  <c:v>41.1</c:v>
                </c:pt>
                <c:pt idx="412">
                  <c:v>41.2</c:v>
                </c:pt>
                <c:pt idx="413">
                  <c:v>41.300000000000004</c:v>
                </c:pt>
                <c:pt idx="414">
                  <c:v>41.400000000000006</c:v>
                </c:pt>
                <c:pt idx="415">
                  <c:v>41.5</c:v>
                </c:pt>
                <c:pt idx="416">
                  <c:v>41.6</c:v>
                </c:pt>
                <c:pt idx="417">
                  <c:v>41.7</c:v>
                </c:pt>
                <c:pt idx="418">
                  <c:v>41.800000000000004</c:v>
                </c:pt>
                <c:pt idx="419">
                  <c:v>41.900000000000006</c:v>
                </c:pt>
                <c:pt idx="420">
                  <c:v>42</c:v>
                </c:pt>
                <c:pt idx="421">
                  <c:v>42.1</c:v>
                </c:pt>
                <c:pt idx="422">
                  <c:v>42.2</c:v>
                </c:pt>
                <c:pt idx="423">
                  <c:v>42.300000000000004</c:v>
                </c:pt>
                <c:pt idx="424">
                  <c:v>42.400000000000006</c:v>
                </c:pt>
                <c:pt idx="425">
                  <c:v>42.5</c:v>
                </c:pt>
                <c:pt idx="426">
                  <c:v>42.6</c:v>
                </c:pt>
                <c:pt idx="427">
                  <c:v>42.7</c:v>
                </c:pt>
                <c:pt idx="428">
                  <c:v>42.800000000000004</c:v>
                </c:pt>
                <c:pt idx="429">
                  <c:v>42.900000000000006</c:v>
                </c:pt>
                <c:pt idx="430">
                  <c:v>43</c:v>
                </c:pt>
                <c:pt idx="431">
                  <c:v>43.1</c:v>
                </c:pt>
                <c:pt idx="432">
                  <c:v>43.2</c:v>
                </c:pt>
                <c:pt idx="433">
                  <c:v>43.300000000000004</c:v>
                </c:pt>
                <c:pt idx="434">
                  <c:v>43.400000000000006</c:v>
                </c:pt>
                <c:pt idx="435">
                  <c:v>43.5</c:v>
                </c:pt>
                <c:pt idx="436">
                  <c:v>43.6</c:v>
                </c:pt>
                <c:pt idx="437">
                  <c:v>43.7</c:v>
                </c:pt>
                <c:pt idx="438">
                  <c:v>43.800000000000004</c:v>
                </c:pt>
                <c:pt idx="439">
                  <c:v>43.900000000000006</c:v>
                </c:pt>
                <c:pt idx="440">
                  <c:v>44</c:v>
                </c:pt>
                <c:pt idx="441">
                  <c:v>44.1</c:v>
                </c:pt>
                <c:pt idx="442">
                  <c:v>44.2</c:v>
                </c:pt>
                <c:pt idx="443">
                  <c:v>44.300000000000004</c:v>
                </c:pt>
                <c:pt idx="444">
                  <c:v>44.400000000000006</c:v>
                </c:pt>
                <c:pt idx="445">
                  <c:v>44.5</c:v>
                </c:pt>
                <c:pt idx="446">
                  <c:v>44.6</c:v>
                </c:pt>
                <c:pt idx="447">
                  <c:v>44.7</c:v>
                </c:pt>
                <c:pt idx="448">
                  <c:v>44.800000000000004</c:v>
                </c:pt>
                <c:pt idx="449">
                  <c:v>44.900000000000006</c:v>
                </c:pt>
                <c:pt idx="450">
                  <c:v>45</c:v>
                </c:pt>
                <c:pt idx="451">
                  <c:v>45.1</c:v>
                </c:pt>
                <c:pt idx="452">
                  <c:v>45.2</c:v>
                </c:pt>
                <c:pt idx="453">
                  <c:v>45.300000000000004</c:v>
                </c:pt>
                <c:pt idx="454">
                  <c:v>45.400000000000006</c:v>
                </c:pt>
                <c:pt idx="455">
                  <c:v>45.5</c:v>
                </c:pt>
                <c:pt idx="456">
                  <c:v>45.6</c:v>
                </c:pt>
                <c:pt idx="457">
                  <c:v>45.7</c:v>
                </c:pt>
                <c:pt idx="458">
                  <c:v>45.800000000000004</c:v>
                </c:pt>
                <c:pt idx="459">
                  <c:v>45.900000000000006</c:v>
                </c:pt>
                <c:pt idx="460">
                  <c:v>46</c:v>
                </c:pt>
                <c:pt idx="461">
                  <c:v>46.1</c:v>
                </c:pt>
                <c:pt idx="462">
                  <c:v>46.2</c:v>
                </c:pt>
                <c:pt idx="463">
                  <c:v>46.300000000000004</c:v>
                </c:pt>
                <c:pt idx="464">
                  <c:v>46.400000000000006</c:v>
                </c:pt>
                <c:pt idx="465">
                  <c:v>46.5</c:v>
                </c:pt>
                <c:pt idx="466">
                  <c:v>46.6</c:v>
                </c:pt>
                <c:pt idx="467">
                  <c:v>46.7</c:v>
                </c:pt>
                <c:pt idx="468">
                  <c:v>46.800000000000004</c:v>
                </c:pt>
                <c:pt idx="469">
                  <c:v>46.900000000000006</c:v>
                </c:pt>
                <c:pt idx="470">
                  <c:v>47</c:v>
                </c:pt>
                <c:pt idx="471">
                  <c:v>47.1</c:v>
                </c:pt>
                <c:pt idx="472">
                  <c:v>47.2</c:v>
                </c:pt>
                <c:pt idx="473">
                  <c:v>47.300000000000004</c:v>
                </c:pt>
                <c:pt idx="474">
                  <c:v>47.400000000000006</c:v>
                </c:pt>
                <c:pt idx="475">
                  <c:v>47.5</c:v>
                </c:pt>
                <c:pt idx="476">
                  <c:v>47.6</c:v>
                </c:pt>
                <c:pt idx="477">
                  <c:v>47.7</c:v>
                </c:pt>
                <c:pt idx="478">
                  <c:v>47.800000000000004</c:v>
                </c:pt>
                <c:pt idx="479">
                  <c:v>47.900000000000006</c:v>
                </c:pt>
                <c:pt idx="480">
                  <c:v>48</c:v>
                </c:pt>
                <c:pt idx="481">
                  <c:v>48.1</c:v>
                </c:pt>
                <c:pt idx="482">
                  <c:v>48.2</c:v>
                </c:pt>
                <c:pt idx="483">
                  <c:v>48.300000000000004</c:v>
                </c:pt>
                <c:pt idx="484">
                  <c:v>48.400000000000006</c:v>
                </c:pt>
                <c:pt idx="485">
                  <c:v>48.5</c:v>
                </c:pt>
                <c:pt idx="486">
                  <c:v>48.6</c:v>
                </c:pt>
                <c:pt idx="487">
                  <c:v>48.7</c:v>
                </c:pt>
                <c:pt idx="488">
                  <c:v>48.800000000000004</c:v>
                </c:pt>
                <c:pt idx="489">
                  <c:v>48.900000000000006</c:v>
                </c:pt>
                <c:pt idx="490">
                  <c:v>49</c:v>
                </c:pt>
                <c:pt idx="491">
                  <c:v>49.1</c:v>
                </c:pt>
                <c:pt idx="492">
                  <c:v>49.2</c:v>
                </c:pt>
                <c:pt idx="493">
                  <c:v>49.300000000000004</c:v>
                </c:pt>
                <c:pt idx="494">
                  <c:v>49.400000000000006</c:v>
                </c:pt>
                <c:pt idx="495">
                  <c:v>49.5</c:v>
                </c:pt>
                <c:pt idx="496">
                  <c:v>49.6</c:v>
                </c:pt>
                <c:pt idx="497">
                  <c:v>49.7</c:v>
                </c:pt>
                <c:pt idx="498">
                  <c:v>49.800000000000004</c:v>
                </c:pt>
                <c:pt idx="499">
                  <c:v>49.900000000000006</c:v>
                </c:pt>
                <c:pt idx="500">
                  <c:v>50</c:v>
                </c:pt>
              </c:numCache>
            </c:numRef>
          </c:xVal>
          <c:yVal>
            <c:numRef>
              <c:f>規格化SIR!$J$5:$J$505</c:f>
              <c:numCache>
                <c:formatCode>General</c:formatCode>
                <c:ptCount val="501"/>
                <c:pt idx="0">
                  <c:v>1E-4</c:v>
                </c:pt>
                <c:pt idx="1">
                  <c:v>1.039986E-4</c:v>
                </c:pt>
                <c:pt idx="2">
                  <c:v>1.0815688420272773E-4</c:v>
                </c:pt>
                <c:pt idx="3">
                  <c:v>1.1248121296927136E-4</c:v>
                </c:pt>
                <c:pt idx="4">
                  <c:v>1.169781986419993E-4</c:v>
                </c:pt>
                <c:pt idx="5">
                  <c:v>1.2165471541652245E-4</c:v>
                </c:pt>
                <c:pt idx="6">
                  <c:v>1.2651790959132948E-4</c:v>
                </c:pt>
                <c:pt idx="7">
                  <c:v>1.3157521020879412E-4</c:v>
                </c:pt>
                <c:pt idx="8">
                  <c:v>1.3683434010168706E-4</c:v>
                </c:pt>
                <c:pt idx="9">
                  <c:v>1.4230332735976807E-4</c:v>
                </c:pt>
                <c:pt idx="10">
                  <c:v>1.4799051723148277E-4</c:v>
                </c:pt>
                <c:pt idx="11">
                  <c:v>1.5390458447624668E-4</c:v>
                </c:pt>
                <c:pt idx="12">
                  <c:v>1.6005454618326259E-4</c:v>
                </c:pt>
                <c:pt idx="13">
                  <c:v>1.6644977507328793E-4</c:v>
                </c:pt>
                <c:pt idx="14">
                  <c:v>1.7310001330024429E-4</c:v>
                </c:pt>
                <c:pt idx="15">
                  <c:v>1.8001538677004156E-4</c:v>
                </c:pt>
                <c:pt idx="16">
                  <c:v>1.8720641999447291E-4</c:v>
                </c:pt>
                <c:pt idx="17">
                  <c:v>1.9468405149852369E-4</c:v>
                </c:pt>
                <c:pt idx="18">
                  <c:v>2.0245964979992456E-4</c:v>
                </c:pt>
                <c:pt idx="19">
                  <c:v>2.1054502998026775E-4</c:v>
                </c:pt>
                <c:pt idx="20">
                  <c:v>2.1895247086749098E-4</c:v>
                </c:pt>
                <c:pt idx="21">
                  <c:v>2.2769473285001732E-4</c:v>
                </c:pt>
                <c:pt idx="22">
                  <c:v>2.3678507634331675E-4</c:v>
                </c:pt>
                <c:pt idx="23">
                  <c:v>2.4623728093012666E-4</c:v>
                </c:pt>
                <c:pt idx="24">
                  <c:v>2.5606566519602937E-4</c:v>
                </c:pt>
                <c:pt idx="25">
                  <c:v>2.662851072825342E-4</c:v>
                </c:pt>
                <c:pt idx="26">
                  <c:v>2.7691106618024641E-4</c:v>
                </c:pt>
                <c:pt idx="27">
                  <c:v>2.8795960378512125E-4</c:v>
                </c:pt>
                <c:pt idx="28">
                  <c:v>2.994474077411966E-4</c:v>
                </c:pt>
                <c:pt idx="29">
                  <c:v>3.1139181509356762E-4</c:v>
                </c:pt>
                <c:pt idx="30">
                  <c:v>3.2381083677570711E-4</c:v>
                </c:pt>
                <c:pt idx="31">
                  <c:v>3.3672318295554257E-4</c:v>
                </c:pt>
                <c:pt idx="32">
                  <c:v>3.5014828926496804E-4</c:v>
                </c:pt>
                <c:pt idx="33">
                  <c:v>3.6410634393769419E-4</c:v>
                </c:pt>
                <c:pt idx="34">
                  <c:v>3.7861831588051223E-4</c:v>
                </c:pt>
                <c:pt idx="35">
                  <c:v>3.937059837031671E-4</c:v>
                </c:pt>
                <c:pt idx="36">
                  <c:v>4.093919657320874E-4</c:v>
                </c:pt>
                <c:pt idx="37">
                  <c:v>4.2569975103320506E-4</c:v>
                </c:pt>
                <c:pt idx="38">
                  <c:v>4.4265373146900092E-4</c:v>
                </c:pt>
                <c:pt idx="39">
                  <c:v>4.6027923481472909E-4</c:v>
                </c:pt>
                <c:pt idx="40">
                  <c:v>4.7860255895849246E-4</c:v>
                </c:pt>
                <c:pt idx="41">
                  <c:v>4.9765100720945167E-4</c:v>
                </c:pt>
                <c:pt idx="42">
                  <c:v>5.1745292473794253E-4</c:v>
                </c:pt>
                <c:pt idx="43">
                  <c:v>5.380377361706353E-4</c:v>
                </c:pt>
                <c:pt idx="44">
                  <c:v>5.5943598436308665E-4</c:v>
                </c:pt>
                <c:pt idx="45">
                  <c:v>5.816793703710899E-4</c:v>
                </c:pt>
                <c:pt idx="46">
                  <c:v>6.0480079464111187E-4</c:v>
                </c:pt>
                <c:pt idx="47">
                  <c:v>6.2883439943879757E-4</c:v>
                </c:pt>
                <c:pt idx="48">
                  <c:v>6.5381561253300574E-4</c:v>
                </c:pt>
                <c:pt idx="49">
                  <c:v>6.797811921510948E-4</c:v>
                </c:pt>
                <c:pt idx="50">
                  <c:v>7.0676927321918902E-4</c:v>
                </c:pt>
                <c:pt idx="51">
                  <c:v>7.3481941489888993E-4</c:v>
                </c:pt>
                <c:pt idx="52">
                  <c:v>7.63972649429348E-4</c:v>
                </c:pt>
                <c:pt idx="53">
                  <c:v>7.9427153228073429E-4</c:v>
                </c:pt>
                <c:pt idx="54">
                  <c:v>8.2576019362193731E-4</c:v>
                </c:pt>
                <c:pt idx="55">
                  <c:v>8.5848439110171879E-4</c:v>
                </c:pt>
                <c:pt idx="56">
                  <c:v>8.9249156393856873E-4</c:v>
                </c:pt>
                <c:pt idx="57">
                  <c:v>9.2783088831007148E-4</c:v>
                </c:pt>
                <c:pt idx="58">
                  <c:v>9.6455333402769303E-4</c:v>
                </c:pt>
                <c:pt idx="59">
                  <c:v>1.0027117224774926E-3</c:v>
                </c:pt>
                <c:pt idx="60">
                  <c:v>1.0423607858013109E-3</c:v>
                </c:pt>
                <c:pt idx="61">
                  <c:v>1.0835572272864446E-3</c:v>
                </c:pt>
                <c:pt idx="62">
                  <c:v>1.1263597829246506E-3</c:v>
                </c:pt>
                <c:pt idx="63">
                  <c:v>1.1708292840934761E-3</c:v>
                </c:pt>
                <c:pt idx="64">
                  <c:v>1.2170287213043433E-3</c:v>
                </c:pt>
                <c:pt idx="65">
                  <c:v>1.2650233089524731E-3</c:v>
                </c:pt>
                <c:pt idx="66">
                  <c:v>1.314880550993564E-3</c:v>
                </c:pt>
                <c:pt idx="67">
                  <c:v>1.3666703074610874E-3</c:v>
                </c:pt>
                <c:pt idx="68">
                  <c:v>1.4204648617260681E-3</c:v>
                </c:pt>
                <c:pt idx="69">
                  <c:v>1.4763389883882252E-3</c:v>
                </c:pt>
                <c:pt idx="70">
                  <c:v>1.5343700216732903E-3</c:v>
                </c:pt>
                <c:pt idx="71">
                  <c:v>1.5946379241961344E-3</c:v>
                </c:pt>
                <c:pt idx="72">
                  <c:v>1.6572253559329585E-3</c:v>
                </c:pt>
                <c:pt idx="73">
                  <c:v>1.7222177432281538E-3</c:v>
                </c:pt>
                <c:pt idx="74">
                  <c:v>1.7897033476424716E-3</c:v>
                </c:pt>
                <c:pt idx="75">
                  <c:v>1.8597733344287537E-3</c:v>
                </c:pt>
                <c:pt idx="76">
                  <c:v>1.9325218403996264E-3</c:v>
                </c:pt>
                <c:pt idx="77">
                  <c:v>2.0080460409281561E-3</c:v>
                </c:pt>
                <c:pt idx="78">
                  <c:v>2.0864462157974386E-3</c:v>
                </c:pt>
                <c:pt idx="79">
                  <c:v>2.1678258135883846E-3</c:v>
                </c:pt>
                <c:pt idx="80">
                  <c:v>2.2522915142664827E-3</c:v>
                </c:pt>
                <c:pt idx="81">
                  <c:v>2.3399532895980223E-3</c:v>
                </c:pt>
                <c:pt idx="82">
                  <c:v>2.4309244609940612E-3</c:v>
                </c:pt>
                <c:pt idx="83">
                  <c:v>2.5253217543462743E-3</c:v>
                </c:pt>
                <c:pt idx="84">
                  <c:v>2.6232653513826743E-3</c:v>
                </c:pt>
                <c:pt idx="85">
                  <c:v>2.724878937032992E-3</c:v>
                </c:pt>
                <c:pt idx="86">
                  <c:v>2.8302897422532135E-3</c:v>
                </c:pt>
                <c:pt idx="87">
                  <c:v>2.9396285817163761E-3</c:v>
                </c:pt>
                <c:pt idx="88">
                  <c:v>3.0530298857321995E-3</c:v>
                </c:pt>
                <c:pt idx="89">
                  <c:v>3.1706317257114668E-3</c:v>
                </c:pt>
                <c:pt idx="90">
                  <c:v>3.2925758324423319E-3</c:v>
                </c:pt>
                <c:pt idx="91">
                  <c:v>3.4190076063948882E-3</c:v>
                </c:pt>
                <c:pt idx="92">
                  <c:v>3.5500761192175283E-3</c:v>
                </c:pt>
                <c:pt idx="93">
                  <c:v>3.6859341055338751E-3</c:v>
                </c:pt>
                <c:pt idx="94">
                  <c:v>3.8267379440925483E-3</c:v>
                </c:pt>
                <c:pt idx="95">
                  <c:v>3.9726476272638565E-3</c:v>
                </c:pt>
                <c:pt idx="96">
                  <c:v>4.1238267178178994E-3</c:v>
                </c:pt>
                <c:pt idx="97">
                  <c:v>4.2804422918577469E-3</c:v>
                </c:pt>
                <c:pt idx="98">
                  <c:v>4.4426648667196082E-3</c:v>
                </c:pt>
                <c:pt idx="99">
                  <c:v>4.6106683125895706E-3</c:v>
                </c:pt>
                <c:pt idx="100">
                  <c:v>4.7846297465239506E-3</c:v>
                </c:pt>
                <c:pt idx="101">
                  <c:v>4.9647294074980225E-3</c:v>
                </c:pt>
                <c:pt idx="102">
                  <c:v>5.1511505110463911E-3</c:v>
                </c:pt>
                <c:pt idx="103">
                  <c:v>5.3440790819981598E-3</c:v>
                </c:pt>
                <c:pt idx="104">
                  <c:v>5.5437037637520187E-3</c:v>
                </c:pt>
                <c:pt idx="105">
                  <c:v>5.7502156024811252E-3</c:v>
                </c:pt>
                <c:pt idx="106">
                  <c:v>5.9638078046061705E-3</c:v>
                </c:pt>
                <c:pt idx="107">
                  <c:v>6.184675465828105E-3</c:v>
                </c:pt>
                <c:pt idx="108">
                  <c:v>6.4130152699708618E-3</c:v>
                </c:pt>
                <c:pt idx="109">
                  <c:v>6.6490251558501134E-3</c:v>
                </c:pt>
                <c:pt idx="110">
                  <c:v>6.8929039503579578E-3</c:v>
                </c:pt>
                <c:pt idx="111">
                  <c:v>7.1448509659368682E-3</c:v>
                </c:pt>
                <c:pt idx="112">
                  <c:v>7.4050655606106922E-3</c:v>
                </c:pt>
                <c:pt idx="113">
                  <c:v>7.673746658747687E-3</c:v>
                </c:pt>
                <c:pt idx="114">
                  <c:v>7.9510922307521586E-3</c:v>
                </c:pt>
                <c:pt idx="115">
                  <c:v>8.2372987299191933E-3</c:v>
                </c:pt>
                <c:pt idx="116">
                  <c:v>8.532560484743117E-3</c:v>
                </c:pt>
                <c:pt idx="117">
                  <c:v>8.8370690450467991E-3</c:v>
                </c:pt>
                <c:pt idx="118">
                  <c:v>9.1510124803979055E-3</c:v>
                </c:pt>
                <c:pt idx="119">
                  <c:v>9.474574629401827E-3</c:v>
                </c:pt>
                <c:pt idx="120">
                  <c:v>9.8079342986117056E-3</c:v>
                </c:pt>
                <c:pt idx="121">
                  <c:v>1.0151264409975913E-2</c:v>
                </c:pt>
                <c:pt idx="122">
                  <c:v>1.0504731095954902E-2</c:v>
                </c:pt>
                <c:pt idx="123">
                  <c:v>1.0868492741684844E-2</c:v>
                </c:pt>
                <c:pt idx="124">
                  <c:v>1.1242698973847071E-2</c:v>
                </c:pt>
                <c:pt idx="125">
                  <c:v>1.1627489596222174E-2</c:v>
                </c:pt>
                <c:pt idx="126">
                  <c:v>1.2022993472267658E-2</c:v>
                </c:pt>
                <c:pt idx="127">
                  <c:v>1.242932735546003E-2</c:v>
                </c:pt>
                <c:pt idx="128">
                  <c:v>1.2846594668587457E-2</c:v>
                </c:pt>
                <c:pt idx="129">
                  <c:v>1.3274884233669031E-2</c:v>
                </c:pt>
                <c:pt idx="130">
                  <c:v>1.3714268954711522E-2</c:v>
                </c:pt>
                <c:pt idx="131">
                  <c:v>1.4164804456094849E-2</c:v>
                </c:pt>
                <c:pt idx="132">
                  <c:v>1.4626527680002633E-2</c:v>
                </c:pt>
                <c:pt idx="133">
                  <c:v>1.5099455446983216E-2</c:v>
                </c:pt>
                <c:pt idx="134">
                  <c:v>1.5583582984437469E-2</c:v>
                </c:pt>
                <c:pt idx="135">
                  <c:v>1.6078882428579949E-2</c:v>
                </c:pt>
                <c:pt idx="136">
                  <c:v>1.65853013062057E-2</c:v>
                </c:pt>
                <c:pt idx="137">
                  <c:v>1.7102761003411772E-2</c:v>
                </c:pt>
                <c:pt idx="138">
                  <c:v>1.76311552292642E-2</c:v>
                </c:pt>
                <c:pt idx="139">
                  <c:v>1.8170348483261153E-2</c:v>
                </c:pt>
                <c:pt idx="140">
                  <c:v>1.8720174536312643E-2</c:v>
                </c:pt>
                <c:pt idx="141">
                  <c:v>1.9280434935827363E-2</c:v>
                </c:pt>
                <c:pt idx="142">
                  <c:v>1.9850897546356772E-2</c:v>
                </c:pt>
                <c:pt idx="143">
                  <c:v>2.0431295138083724E-2</c:v>
                </c:pt>
                <c:pt idx="144">
                  <c:v>2.1021324036243964E-2</c:v>
                </c:pt>
                <c:pt idx="145">
                  <c:v>2.1620642845319407E-2</c:v>
                </c:pt>
                <c:pt idx="146">
                  <c:v>2.2228871262526359E-2</c:v>
                </c:pt>
                <c:pt idx="147">
                  <c:v>2.2845588995723181E-2</c:v>
                </c:pt>
                <c:pt idx="148">
                  <c:v>2.3470334801362826E-2</c:v>
                </c:pt>
                <c:pt idx="149">
                  <c:v>2.4102605658498106E-2</c:v>
                </c:pt>
                <c:pt idx="150">
                  <c:v>2.4741856095093263E-2</c:v>
                </c:pt>
                <c:pt idx="151">
                  <c:v>2.5387497682986079E-2</c:v>
                </c:pt>
                <c:pt idx="152">
                  <c:v>2.6038898717762358E-2</c:v>
                </c:pt>
                <c:pt idx="153">
                  <c:v>2.6695384099532166E-2</c:v>
                </c:pt>
                <c:pt idx="154">
                  <c:v>2.7356235430118843E-2</c:v>
                </c:pt>
                <c:pt idx="155">
                  <c:v>2.8020691341473059E-2</c:v>
                </c:pt>
                <c:pt idx="156">
                  <c:v>2.8687948069193451E-2</c:v>
                </c:pt>
                <c:pt idx="157">
                  <c:v>2.9357160283863037E-2</c:v>
                </c:pt>
                <c:pt idx="158">
                  <c:v>3.00274421914907E-2</c:v>
                </c:pt>
                <c:pt idx="159">
                  <c:v>3.0697868912677027E-2</c:v>
                </c:pt>
                <c:pt idx="160">
                  <c:v>3.1367478148205612E-2</c:v>
                </c:pt>
                <c:pt idx="161">
                  <c:v>3.2035272136600373E-2</c:v>
                </c:pt>
                <c:pt idx="162">
                  <c:v>3.2700219906798188E-2</c:v>
                </c:pt>
                <c:pt idx="163">
                  <c:v>3.336125982647993E-2</c:v>
                </c:pt>
                <c:pt idx="164">
                  <c:v>3.4017302443803604E-2</c:v>
                </c:pt>
                <c:pt idx="165">
                  <c:v>3.4667233617317536E-2</c:v>
                </c:pt>
                <c:pt idx="166">
                  <c:v>3.5309917925731522E-2</c:v>
                </c:pt>
                <c:pt idx="167">
                  <c:v>3.5944202346026348E-2</c:v>
                </c:pt>
                <c:pt idx="168">
                  <c:v>3.656892018512934E-2</c:v>
                </c:pt>
                <c:pt idx="169">
                  <c:v>3.7182895247120595E-2</c:v>
                </c:pt>
                <c:pt idx="170">
                  <c:v>3.7784946214711138E-2</c:v>
                </c:pt>
                <c:pt idx="171">
                  <c:v>3.8373891220601523E-2</c:v>
                </c:pt>
                <c:pt idx="172">
                  <c:v>3.8948552581341167E-2</c:v>
                </c:pt>
                <c:pt idx="173">
                  <c:v>3.9507761663518111E-2</c:v>
                </c:pt>
                <c:pt idx="174">
                  <c:v>4.0050363849570003E-2</c:v>
                </c:pt>
                <c:pt idx="175">
                  <c:v>4.0575223568270313E-2</c:v>
                </c:pt>
                <c:pt idx="176">
                  <c:v>4.1081229353058045E-2</c:v>
                </c:pt>
                <c:pt idx="177">
                  <c:v>4.1567298889887971E-2</c:v>
                </c:pt>
                <c:pt idx="178">
                  <c:v>4.203238401522047E-2</c:v>
                </c:pt>
                <c:pt idx="179">
                  <c:v>4.2475475624176737E-2</c:v>
                </c:pt>
                <c:pt idx="180">
                  <c:v>4.2895608448780979E-2</c:v>
                </c:pt>
                <c:pt idx="181">
                  <c:v>4.3291865666611924E-2</c:v>
                </c:pt>
                <c:pt idx="182">
                  <c:v>4.3663383301098056E-2</c:v>
                </c:pt>
                <c:pt idx="183">
                  <c:v>4.400935437611208E-2</c:v>
                </c:pt>
                <c:pt idx="184">
                  <c:v>4.432903278943752E-2</c:v>
                </c:pt>
                <c:pt idx="185">
                  <c:v>4.4621736872072465E-2</c:v>
                </c:pt>
                <c:pt idx="186">
                  <c:v>4.4886852603170851E-2</c:v>
                </c:pt>
                <c:pt idx="187">
                  <c:v>4.512383645366097E-2</c:v>
                </c:pt>
                <c:pt idx="188">
                  <c:v>4.5332217835175839E-2</c:v>
                </c:pt>
                <c:pt idx="189">
                  <c:v>4.5511601134826975E-2</c:v>
                </c:pt>
                <c:pt idx="190">
                  <c:v>4.5661667320490998E-2</c:v>
                </c:pt>
                <c:pt idx="191">
                  <c:v>4.5782175105593806E-2</c:v>
                </c:pt>
                <c:pt idx="192">
                  <c:v>4.5872961666801736E-2</c:v>
                </c:pt>
                <c:pt idx="193">
                  <c:v>4.5933942912494974E-2</c:v>
                </c:pt>
                <c:pt idx="194">
                  <c:v>4.5965113304337016E-2</c:v>
                </c:pt>
                <c:pt idx="195">
                  <c:v>4.5966545238598049E-2</c:v>
                </c:pt>
                <c:pt idx="196">
                  <c:v>4.5938387998076251E-2</c:v>
                </c:pt>
                <c:pt idx="197">
                  <c:v>4.5880866289429695E-2</c:v>
                </c:pt>
                <c:pt idx="198">
                  <c:v>4.579427838442883E-2</c:v>
                </c:pt>
                <c:pt idx="199">
                  <c:v>4.5678993887017974E-2</c:v>
                </c:pt>
                <c:pt idx="200">
                  <c:v>4.5535451151093961E-2</c:v>
                </c:pt>
                <c:pt idx="201">
                  <c:v>4.5364154376538408E-2</c:v>
                </c:pt>
                <c:pt idx="202">
                  <c:v>4.5165670413253152E-2</c:v>
                </c:pt>
                <c:pt idx="203">
                  <c:v>4.4940625304730246E-2</c:v>
                </c:pt>
                <c:pt idx="204">
                  <c:v>4.4689700604031234E-2</c:v>
                </c:pt>
                <c:pt idx="205">
                  <c:v>4.4413629495955086E-2</c:v>
                </c:pt>
                <c:pt idx="206">
                  <c:v>4.4113192759648742E-2</c:v>
                </c:pt>
                <c:pt idx="207">
                  <c:v>4.3789214605973008E-2</c:v>
                </c:pt>
                <c:pt idx="208">
                  <c:v>4.3442558423600765E-2</c:v>
                </c:pt>
                <c:pt idx="209">
                  <c:v>4.3074122467120605E-2</c:v>
                </c:pt>
                <c:pt idx="210">
                  <c:v>4.2684835519377747E-2</c:v>
                </c:pt>
                <c:pt idx="211">
                  <c:v>4.2275652558940016E-2</c:v>
                </c:pt>
                <c:pt idx="212">
                  <c:v>4.1847550461967031E-2</c:v>
                </c:pt>
                <c:pt idx="213">
                  <c:v>4.1401523765923744E-2</c:v>
                </c:pt>
                <c:pt idx="214">
                  <c:v>4.0938580520555899E-2</c:v>
                </c:pt>
                <c:pt idx="215">
                  <c:v>4.0459738249372997E-2</c:v>
                </c:pt>
                <c:pt idx="216">
                  <c:v>3.996602004260448E-2</c:v>
                </c:pt>
                <c:pt idx="217">
                  <c:v>3.9458450800243385E-2</c:v>
                </c:pt>
                <c:pt idx="218">
                  <c:v>3.8938053641404985E-2</c:v>
                </c:pt>
                <c:pt idx="219">
                  <c:v>3.8405846493838991E-2</c:v>
                </c:pt>
                <c:pt idx="220">
                  <c:v>3.7862838875072691E-2</c:v>
                </c:pt>
                <c:pt idx="221">
                  <c:v>3.7310028874356943E-2</c:v>
                </c:pt>
                <c:pt idx="222">
                  <c:v>3.6748400342360356E-2</c:v>
                </c:pt>
                <c:pt idx="223">
                  <c:v>3.6178920293430769E-2</c:v>
                </c:pt>
                <c:pt idx="224">
                  <c:v>3.5602536523233912E-2</c:v>
                </c:pt>
                <c:pt idx="225">
                  <c:v>3.5020175442701001E-2</c:v>
                </c:pt>
                <c:pt idx="226">
                  <c:v>3.4432740127480904E-2</c:v>
                </c:pt>
                <c:pt idx="227">
                  <c:v>3.3841108580505617E-2</c:v>
                </c:pt>
                <c:pt idx="228">
                  <c:v>3.3246132203845327E-2</c:v>
                </c:pt>
                <c:pt idx="229">
                  <c:v>3.2648634474753108E-2</c:v>
                </c:pt>
                <c:pt idx="230">
                  <c:v>3.2049409819679325E-2</c:v>
                </c:pt>
                <c:pt idx="231">
                  <c:v>3.1449222679069855E-2</c:v>
                </c:pt>
                <c:pt idx="232">
                  <c:v>3.0848806754945671E-2</c:v>
                </c:pt>
                <c:pt idx="233">
                  <c:v>3.0248864432589419E-2</c:v>
                </c:pt>
                <c:pt idx="234">
                  <c:v>2.9650066367129354E-2</c:v>
                </c:pt>
                <c:pt idx="235">
                  <c:v>2.9053051225405344E-2</c:v>
                </c:pt>
                <c:pt idx="236">
                  <c:v>2.8458425573216255E-2</c:v>
                </c:pt>
                <c:pt idx="237">
                  <c:v>2.7866763897873993E-2</c:v>
                </c:pt>
                <c:pt idx="238">
                  <c:v>2.727860875591695E-2</c:v>
                </c:pt>
                <c:pt idx="239">
                  <c:v>2.6694471035854865E-2</c:v>
                </c:pt>
                <c:pt idx="240">
                  <c:v>2.6114830325918485E-2</c:v>
                </c:pt>
                <c:pt idx="241">
                  <c:v>2.5540135376960996E-2</c:v>
                </c:pt>
                <c:pt idx="242">
                  <c:v>2.4970804650894816E-2</c:v>
                </c:pt>
                <c:pt idx="243">
                  <c:v>2.440722694533794E-2</c:v>
                </c:pt>
                <c:pt idx="244">
                  <c:v>2.3849762085479748E-2</c:v>
                </c:pt>
                <c:pt idx="245">
                  <c:v>2.3298741674549327E-2</c:v>
                </c:pt>
                <c:pt idx="246">
                  <c:v>2.2754469894671989E-2</c:v>
                </c:pt>
                <c:pt idx="247">
                  <c:v>2.2217224350325002E-2</c:v>
                </c:pt>
                <c:pt idx="248">
                  <c:v>2.1687256947045062E-2</c:v>
                </c:pt>
                <c:pt idx="249">
                  <c:v>2.116479479849203E-2</c:v>
                </c:pt>
                <c:pt idx="250">
                  <c:v>2.0650041155430593E-2</c:v>
                </c:pt>
                <c:pt idx="251">
                  <c:v>2.0143176350649258E-2</c:v>
                </c:pt>
                <c:pt idx="252">
                  <c:v>1.9644358754290246E-2</c:v>
                </c:pt>
                <c:pt idx="253">
                  <c:v>1.915372573451098E-2</c:v>
                </c:pt>
                <c:pt idx="254">
                  <c:v>1.8671394618834936E-2</c:v>
                </c:pt>
                <c:pt idx="255">
                  <c:v>1.8197463651973885E-2</c:v>
                </c:pt>
                <c:pt idx="256">
                  <c:v>1.7732012946313248E-2</c:v>
                </c:pt>
                <c:pt idx="257">
                  <c:v>1.7275105421645277E-2</c:v>
                </c:pt>
                <c:pt idx="258">
                  <c:v>1.6826787731110134E-2</c:v>
                </c:pt>
                <c:pt idx="259">
                  <c:v>1.6387091170661349E-2</c:v>
                </c:pt>
                <c:pt idx="260">
                  <c:v>1.5956032569709105E-2</c:v>
                </c:pt>
                <c:pt idx="261">
                  <c:v>1.5533615160911854E-2</c:v>
                </c:pt>
                <c:pt idx="262">
                  <c:v>1.5119829427383661E-2</c:v>
                </c:pt>
                <c:pt idx="263">
                  <c:v>1.471465392586155E-2</c:v>
                </c:pt>
                <c:pt idx="264">
                  <c:v>1.4318056084634059E-2</c:v>
                </c:pt>
                <c:pt idx="265">
                  <c:v>1.3929992975269706E-2</c:v>
                </c:pt>
                <c:pt idx="266">
                  <c:v>1.3550412057402445E-2</c:v>
                </c:pt>
                <c:pt idx="267">
                  <c:v>1.3179251896031235E-2</c:v>
                </c:pt>
                <c:pt idx="268">
                  <c:v>1.2816442850973015E-2</c:v>
                </c:pt>
                <c:pt idx="269">
                  <c:v>1.2461907738273652E-2</c:v>
                </c:pt>
                <c:pt idx="270">
                  <c:v>1.2115562463530401E-2</c:v>
                </c:pt>
                <c:pt idx="271">
                  <c:v>1.177731662721304E-2</c:v>
                </c:pt>
                <c:pt idx="272">
                  <c:v>1.1447074102189928E-2</c:v>
                </c:pt>
                <c:pt idx="273">
                  <c:v>1.1124733583770684E-2</c:v>
                </c:pt>
                <c:pt idx="274">
                  <c:v>1.0810189112669743E-2</c:v>
                </c:pt>
                <c:pt idx="275">
                  <c:v>1.0503330571375813E-2</c:v>
                </c:pt>
                <c:pt idx="276">
                  <c:v>1.0204044154481765E-2</c:v>
                </c:pt>
                <c:pt idx="277">
                  <c:v>9.9122128135888735E-3</c:v>
                </c:pt>
                <c:pt idx="278">
                  <c:v>9.6277166774491538E-3</c:v>
                </c:pt>
                <c:pt idx="279">
                  <c:v>9.3504334480506886E-3</c:v>
                </c:pt>
                <c:pt idx="280">
                  <c:v>9.0802387733841146E-3</c:v>
                </c:pt>
                <c:pt idx="281">
                  <c:v>8.8170065976543206E-3</c:v>
                </c:pt>
                <c:pt idx="282">
                  <c:v>8.5606094897208961E-3</c:v>
                </c:pt>
                <c:pt idx="283">
                  <c:v>8.3109189505642667E-3</c:v>
                </c:pt>
                <c:pt idx="284">
                  <c:v>8.067805700582617E-3</c:v>
                </c:pt>
                <c:pt idx="285">
                  <c:v>7.8311399475280621E-3</c:v>
                </c:pt>
                <c:pt idx="286">
                  <c:v>7.6007916358896066E-3</c:v>
                </c:pt>
                <c:pt idx="287">
                  <c:v>7.3766306785258261E-3</c:v>
                </c:pt>
                <c:pt idx="288">
                  <c:v>7.1585271713422204E-3</c:v>
                </c:pt>
                <c:pt idx="289">
                  <c:v>6.9463515917973905E-3</c:v>
                </c:pt>
                <c:pt idx="290">
                  <c:v>6.7399749820088476E-3</c:v>
                </c:pt>
                <c:pt idx="291">
                  <c:v>6.5392691172138171E-3</c:v>
                </c:pt>
                <c:pt idx="292">
                  <c:v>6.344106660323136E-3</c:v>
                </c:pt>
                <c:pt idx="293">
                  <c:v>6.1543613032875692E-3</c:v>
                </c:pt>
                <c:pt idx="294">
                  <c:v>5.969907895975843E-3</c:v>
                </c:pt>
                <c:pt idx="295">
                  <c:v>5.7906225632427012E-3</c:v>
                </c:pt>
                <c:pt idx="296">
                  <c:v>5.6163828108435048E-3</c:v>
                </c:pt>
                <c:pt idx="297">
                  <c:v>5.4470676208295422E-3</c:v>
                </c:pt>
                <c:pt idx="298">
                  <c:v>5.2825575370354805E-3</c:v>
                </c:pt>
                <c:pt idx="299">
                  <c:v>5.1227347412474058E-3</c:v>
                </c:pt>
                <c:pt idx="300">
                  <c:v>4.9674831206168307E-3</c:v>
                </c:pt>
                <c:pt idx="301">
                  <c:v>4.8166883268630223E-3</c:v>
                </c:pt>
                <c:pt idx="302">
                  <c:v>4.6702378277830936E-3</c:v>
                </c:pt>
                <c:pt idx="303">
                  <c:v>4.5280209515666603E-3</c:v>
                </c:pt>
                <c:pt idx="304">
                  <c:v>4.3899289243895228E-3</c:v>
                </c:pt>
                <c:pt idx="305">
                  <c:v>4.2558549017388926E-3</c:v>
                </c:pt>
                <c:pt idx="306">
                  <c:v>4.1256939939011876E-3</c:v>
                </c:pt>
                <c:pt idx="307">
                  <c:v>3.9993432860224347E-3</c:v>
                </c:pt>
                <c:pt idx="308">
                  <c:v>3.8767018531308726E-3</c:v>
                </c:pt>
                <c:pt idx="309">
                  <c:v>3.7576707704914773E-3</c:v>
                </c:pt>
                <c:pt idx="310">
                  <c:v>3.6421531196428698E-3</c:v>
                </c:pt>
                <c:pt idx="311">
                  <c:v>3.5300539904484273E-3</c:v>
                </c:pt>
                <c:pt idx="312">
                  <c:v>3.4212804794754225E-3</c:v>
                </c:pt>
                <c:pt idx="313">
                  <c:v>3.3157416849986542E-3</c:v>
                </c:pt>
                <c:pt idx="314">
                  <c:v>3.2133486989083483E-3</c:v>
                </c:pt>
                <c:pt idx="315">
                  <c:v>3.1140145957860551E-3</c:v>
                </c:pt>
                <c:pt idx="316">
                  <c:v>3.0176544193968834E-3</c:v>
                </c:pt>
                <c:pt idx="317">
                  <c:v>2.924185166831665E-3</c:v>
                </c:pt>
                <c:pt idx="318">
                  <c:v>2.8335257705185469E-3</c:v>
                </c:pt>
                <c:pt idx="319">
                  <c:v>2.7455970783100223E-3</c:v>
                </c:pt>
                <c:pt idx="320">
                  <c:v>2.6603218318385622E-3</c:v>
                </c:pt>
                <c:pt idx="321">
                  <c:v>2.5776246433217502E-3</c:v>
                </c:pt>
                <c:pt idx="322">
                  <c:v>2.4974319709861613E-3</c:v>
                </c:pt>
                <c:pt idx="323">
                  <c:v>2.4196720932681249E-3</c:v>
                </c:pt>
                <c:pt idx="324">
                  <c:v>2.3442750819389802E-3</c:v>
                </c:pt>
                <c:pt idx="325">
                  <c:v>2.2711727742924285E-3</c:v>
                </c:pt>
                <c:pt idx="326">
                  <c:v>2.2002987445221079E-3</c:v>
                </c:pt>
                <c:pt idx="327">
                  <c:v>2.1315882744085387E-3</c:v>
                </c:pt>
                <c:pt idx="328">
                  <c:v>2.0649783234260931E-3</c:v>
                </c:pt>
                <c:pt idx="329">
                  <c:v>2.0004074983726089E-3</c:v>
                </c:pt>
                <c:pt idx="330">
                  <c:v>1.9378160226166897E-3</c:v>
                </c:pt>
                <c:pt idx="331">
                  <c:v>1.8771457050505754E-3</c:v>
                </c:pt>
                <c:pt idx="332">
                  <c:v>1.8183399088297196E-3</c:v>
                </c:pt>
                <c:pt idx="333">
                  <c:v>1.7613435199738603E-3</c:v>
                </c:pt>
                <c:pt idx="334">
                  <c:v>1.70610291589839E-3</c:v>
                </c:pt>
                <c:pt idx="335">
                  <c:v>1.6525659339392067E-3</c:v>
                </c:pt>
                <c:pt idx="336">
                  <c:v>1.6006818399289492E-3</c:v>
                </c:pt>
                <c:pt idx="337">
                  <c:v>1.5504012968775619E-3</c:v>
                </c:pt>
                <c:pt idx="338">
                  <c:v>1.5016763338054839E-3</c:v>
                </c:pt>
                <c:pt idx="339">
                  <c:v>1.4544603147734012E-3</c:v>
                </c:pt>
                <c:pt idx="340">
                  <c:v>1.4087079081484251E-3</c:v>
                </c:pt>
                <c:pt idx="341">
                  <c:v>1.3643750561427425E-3</c:v>
                </c:pt>
                <c:pt idx="342">
                  <c:v>1.3214189446572216E-3</c:v>
                </c:pt>
                <c:pt idx="343">
                  <c:v>1.2797979734591272E-3</c:v>
                </c:pt>
                <c:pt idx="344">
                  <c:v>1.2394717267199989E-3</c:v>
                </c:pt>
                <c:pt idx="345">
                  <c:v>1.2004009439368487E-3</c:v>
                </c:pt>
                <c:pt idx="346">
                  <c:v>1.1625474912571477E-3</c:v>
                </c:pt>
                <c:pt idx="347">
                  <c:v>1.1258743332255639E-3</c:v>
                </c:pt>
                <c:pt idx="348">
                  <c:v>1.0903455049680901E-3</c:v>
                </c:pt>
                <c:pt idx="349">
                  <c:v>1.0559260848270414E-3</c:v>
                </c:pt>
                <c:pt idx="350">
                  <c:v>1.0225821674584052E-3</c:v>
                </c:pt>
                <c:pt idx="351">
                  <c:v>9.9028083740116866E-4</c:v>
                </c:pt>
                <c:pt idx="352">
                  <c:v>9.5899014312654843E-4</c:v>
                </c:pt>
                <c:pt idx="353">
                  <c:v>9.2867907157345416E-4</c:v>
                </c:pt>
                <c:pt idx="354">
                  <c:v>8.9931752317507266E-4</c:v>
                </c:pt>
                <c:pt idx="355">
                  <c:v>8.7087628738011106E-4</c:v>
                </c:pt>
                <c:pt idx="356">
                  <c:v>8.433270186710088E-4</c:v>
                </c:pt>
                <c:pt idx="357">
                  <c:v>8.1664221308029724E-4</c:v>
                </c:pt>
                <c:pt idx="358">
                  <c:v>7.9079518520524909E-4</c:v>
                </c:pt>
                <c:pt idx="359">
                  <c:v>7.6576004572001608E-4</c:v>
                </c:pt>
                <c:pt idx="360">
                  <c:v>7.415116793835899E-4</c:v>
                </c:pt>
                <c:pt idx="361">
                  <c:v>7.1802572354113549E-4</c:v>
                </c:pt>
                <c:pt idx="362">
                  <c:v>6.9527854711553616E-4</c:v>
                </c:pt>
                <c:pt idx="363">
                  <c:v>6.7324723008534398E-4</c:v>
                </c:pt>
                <c:pt idx="364">
                  <c:v>6.5190954344474916E-4</c:v>
                </c:pt>
                <c:pt idx="365">
                  <c:v>6.3124392964065989E-4</c:v>
                </c:pt>
                <c:pt idx="366">
                  <c:v>6.1122948348151743E-4</c:v>
                </c:pt>
                <c:pt idx="367">
                  <c:v>5.9184593351205468E-4</c:v>
                </c:pt>
                <c:pt idx="368">
                  <c:v>5.730736238478383E-4</c:v>
                </c:pt>
                <c:pt idx="369">
                  <c:v>5.5489349646310965E-4</c:v>
                </c:pt>
                <c:pt idx="370">
                  <c:v>5.3728707392515561E-4</c:v>
                </c:pt>
                <c:pt idx="371">
                  <c:v>5.2023644256819518E-4</c:v>
                </c:pt>
                <c:pt idx="372">
                  <c:v>5.0372423609955548E-4</c:v>
                </c:pt>
                <c:pt idx="373">
                  <c:v>4.8773361963073237E-4</c:v>
                </c:pt>
                <c:pt idx="374">
                  <c:v>4.7224827412578282E-4</c:v>
                </c:pt>
                <c:pt idx="375">
                  <c:v>4.5725238125937309E-4</c:v>
                </c:pt>
                <c:pt idx="376">
                  <c:v>4.4273060867671153E-4</c:v>
                </c:pt>
                <c:pt idx="377">
                  <c:v>4.2866809564752234E-4</c:v>
                </c:pt>
                <c:pt idx="378">
                  <c:v>4.1505043910616422E-4</c:v>
                </c:pt>
                <c:pt idx="379">
                  <c:v>4.0186368006996651E-4</c:v>
                </c:pt>
                <c:pt idx="380">
                  <c:v>3.8909429042784181E-4</c:v>
                </c:pt>
                <c:pt idx="381">
                  <c:v>3.7672916009123564E-4</c:v>
                </c:pt>
                <c:pt idx="382">
                  <c:v>3.6475558449949224E-4</c:v>
                </c:pt>
                <c:pt idx="383">
                  <c:v>3.5316125247174528E-4</c:v>
                </c:pt>
                <c:pt idx="384">
                  <c:v>3.4193423439748738E-4</c:v>
                </c:pt>
                <c:pt idx="385">
                  <c:v>3.3106297075802444E-4</c:v>
                </c:pt>
                <c:pt idx="386">
                  <c:v>3.2053626097108806E-4</c:v>
                </c:pt>
                <c:pt idx="387">
                  <c:v>3.1034325255095018E-4</c:v>
                </c:pt>
                <c:pt idx="388">
                  <c:v>3.0047343057646792E-4</c:v>
                </c:pt>
                <c:pt idx="389">
                  <c:v>2.9091660745957424E-4</c:v>
                </c:pt>
                <c:pt idx="390">
                  <c:v>2.8166291300682565E-4</c:v>
                </c:pt>
                <c:pt idx="391">
                  <c:v>2.7270278476671959E-4</c:v>
                </c:pt>
                <c:pt idx="392">
                  <c:v>2.640269586555994E-4</c:v>
                </c:pt>
                <c:pt idx="393">
                  <c:v>2.5562645985507498E-4</c:v>
                </c:pt>
                <c:pt idx="394">
                  <c:v>2.4749259397400234E-4</c:v>
                </c:pt>
                <c:pt idx="395">
                  <c:v>2.3961693846818061E-4</c:v>
                </c:pt>
                <c:pt idx="396">
                  <c:v>2.3199133431104618E-4</c:v>
                </c:pt>
                <c:pt idx="397">
                  <c:v>2.2460787790876504E-4</c:v>
                </c:pt>
                <c:pt idx="398">
                  <c:v>2.1745891325324819E-4</c:v>
                </c:pt>
                <c:pt idx="399">
                  <c:v>2.1053702430674E-4</c:v>
                </c:pt>
                <c:pt idx="400">
                  <c:v>2.0383502761175558E-4</c:v>
                </c:pt>
                <c:pt idx="401">
                  <c:v>1.9734596512026957E-4</c:v>
                </c:pt>
                <c:pt idx="402">
                  <c:v>1.9106309723618674E-4</c:v>
                </c:pt>
                <c:pt idx="403">
                  <c:v>1.8497989606525058E-4</c:v>
                </c:pt>
                <c:pt idx="404">
                  <c:v>1.7909003886667439E-4</c:v>
                </c:pt>
                <c:pt idx="405">
                  <c:v>1.7338740170090504E-4</c:v>
                </c:pt>
                <c:pt idx="406">
                  <c:v>1.6786605326805617E-4</c:v>
                </c:pt>
                <c:pt idx="407">
                  <c:v>1.6252024893167211E-4</c:v>
                </c:pt>
                <c:pt idx="408">
                  <c:v>1.5734442492260875E-4</c:v>
                </c:pt>
                <c:pt idx="409">
                  <c:v>1.5233319271794018E-4</c:v>
                </c:pt>
                <c:pt idx="410">
                  <c:v>1.4748133358992162E-4</c:v>
                </c:pt>
                <c:pt idx="411">
                  <c:v>1.4278379332016025E-4</c:v>
                </c:pt>
                <c:pt idx="412">
                  <c:v>1.382356770742638E-4</c:v>
                </c:pt>
                <c:pt idx="413">
                  <c:v>1.3383224443235439E-4</c:v>
                </c:pt>
                <c:pt idx="414">
                  <c:v>1.2956890457095096E-4</c:v>
                </c:pt>
                <c:pt idx="415">
                  <c:v>1.254412115918371E-4</c:v>
                </c:pt>
                <c:pt idx="416">
                  <c:v>1.2144485999364396E-4</c:v>
                </c:pt>
                <c:pt idx="417">
                  <c:v>1.1757568028198723E-4</c:v>
                </c:pt>
                <c:pt idx="418">
                  <c:v>1.1382963471410638E-4</c:v>
                </c:pt>
                <c:pt idx="419">
                  <c:v>1.1020281317406019E-4</c:v>
                </c:pt>
                <c:pt idx="420">
                  <c:v>1.066914291746374E-4</c:v>
                </c:pt>
                <c:pt idx="421">
                  <c:v>1.0329181598224341E-4</c:v>
                </c:pt>
                <c:pt idx="422">
                  <c:v>1.0000042286112467E-4</c:v>
                </c:pt>
                <c:pt idx="423">
                  <c:v>9.6813811433390433E-5</c:v>
                </c:pt>
                <c:pt idx="424">
                  <c:v>9.3728652151388225E-5</c:v>
                </c:pt>
                <c:pt idx="425">
                  <c:v>9.0741720879083387E-5</c:v>
                </c:pt>
                <c:pt idx="426">
                  <c:v>8.7849895579185443E-5</c:v>
                </c:pt>
                <c:pt idx="427">
                  <c:v>8.5050153102854254E-5</c:v>
                </c:pt>
                <c:pt idx="428">
                  <c:v>8.2339566078906947E-5</c:v>
                </c:pt>
                <c:pt idx="429">
                  <c:v>7.9715299899533001E-5</c:v>
                </c:pt>
                <c:pt idx="430">
                  <c:v>7.7174609799608869E-5</c:v>
                </c:pt>
                <c:pt idx="431">
                  <c:v>7.4714838026785773E-5</c:v>
                </c:pt>
                <c:pt idx="432">
                  <c:v>7.2333411099604526E-5</c:v>
                </c:pt>
                <c:pt idx="433">
                  <c:v>7.0027837150969476E-5</c:v>
                </c:pt>
                <c:pt idx="434">
                  <c:v>6.7795703354390095E-5</c:v>
                </c:pt>
                <c:pt idx="435">
                  <c:v>6.5634673430473158E-5</c:v>
                </c:pt>
                <c:pt idx="436">
                  <c:v>6.3542485231221044E-5</c:v>
                </c:pt>
                <c:pt idx="437">
                  <c:v>6.1516948399762571E-5</c:v>
                </c:pt>
                <c:pt idx="438">
                  <c:v>5.9555942103211654E-5</c:v>
                </c:pt>
                <c:pt idx="439">
                  <c:v>5.7657412836416135E-5</c:v>
                </c:pt>
                <c:pt idx="440">
                  <c:v>5.5819372294424885E-5</c:v>
                </c:pt>
                <c:pt idx="441">
                  <c:v>5.4039895311564675E-5</c:v>
                </c:pt>
                <c:pt idx="442">
                  <c:v>5.2317117865080537E-5</c:v>
                </c:pt>
                <c:pt idx="443">
                  <c:v>5.0649235141353616E-5</c:v>
                </c:pt>
                <c:pt idx="444">
                  <c:v>4.9034499662769349E-5</c:v>
                </c:pt>
                <c:pt idx="445">
                  <c:v>4.7471219473365907E-5</c:v>
                </c:pt>
                <c:pt idx="446">
                  <c:v>4.5957756381448462E-5</c:v>
                </c:pt>
                <c:pt idx="447">
                  <c:v>4.4492524257409017E-5</c:v>
                </c:pt>
                <c:pt idx="448">
                  <c:v>4.3073987385043999E-5</c:v>
                </c:pt>
                <c:pt idx="449">
                  <c:v>4.1700658864713117E-5</c:v>
                </c:pt>
                <c:pt idx="450">
                  <c:v>4.037109906673253E-5</c:v>
                </c:pt>
                <c:pt idx="451">
                  <c:v>3.9083914133443893E-5</c:v>
                </c:pt>
                <c:pt idx="452">
                  <c:v>3.7837754528447701E-5</c:v>
                </c:pt>
                <c:pt idx="453">
                  <c:v>3.6631313631534997E-5</c:v>
                </c:pt>
                <c:pt idx="454">
                  <c:v>3.5463326377895937E-5</c:v>
                </c:pt>
                <c:pt idx="455">
                  <c:v>3.433256794022669E-5</c:v>
                </c:pt>
                <c:pt idx="456">
                  <c:v>3.3237852452398126E-5</c:v>
                </c:pt>
                <c:pt idx="457">
                  <c:v>3.2178031773390243E-5</c:v>
                </c:pt>
                <c:pt idx="458">
                  <c:v>3.11519942902359E-5</c:v>
                </c:pt>
                <c:pt idx="459">
                  <c:v>3.015866375875569E-5</c:v>
                </c:pt>
                <c:pt idx="460">
                  <c:v>2.9196998180903022E-5</c:v>
                </c:pt>
                <c:pt idx="461">
                  <c:v>2.8265988717574577E-5</c:v>
                </c:pt>
                <c:pt idx="462">
                  <c:v>2.7364658635776473E-5</c:v>
                </c:pt>
                <c:pt idx="463">
                  <c:v>2.649206228907044E-5</c:v>
                </c:pt>
                <c:pt idx="464">
                  <c:v>2.5647284130257364E-5</c:v>
                </c:pt>
                <c:pt idx="465">
                  <c:v>2.4829437755287703E-5</c:v>
                </c:pt>
                <c:pt idx="466">
                  <c:v>2.4037664977419304E-5</c:v>
                </c:pt>
                <c:pt idx="467">
                  <c:v>2.327113493067341E-5</c:v>
                </c:pt>
                <c:pt idx="468">
                  <c:v>2.2529043201668944E-5</c:v>
                </c:pt>
                <c:pt idx="469">
                  <c:v>2.1810610988943575E-5</c:v>
                </c:pt>
                <c:pt idx="470">
                  <c:v>2.1115084288897629E-5</c:v>
                </c:pt>
                <c:pt idx="471">
                  <c:v>2.0441733107523726E-5</c:v>
                </c:pt>
                <c:pt idx="472">
                  <c:v>1.9789850697110879E-5</c:v>
                </c:pt>
                <c:pt idx="473">
                  <c:v>1.9158752817137071E-5</c:v>
                </c:pt>
                <c:pt idx="474">
                  <c:v>1.8547777018588629E-5</c:v>
                </c:pt>
                <c:pt idx="475">
                  <c:v>1.7956281950968455E-5</c:v>
                </c:pt>
                <c:pt idx="476">
                  <c:v>1.7383646691278137E-5</c:v>
                </c:pt>
                <c:pt idx="477">
                  <c:v>1.6829270094281153E-5</c:v>
                </c:pt>
                <c:pt idx="478">
                  <c:v>1.6292570163376072E-5</c:v>
                </c:pt>
                <c:pt idx="479">
                  <c:v>1.5772983441429462E-5</c:v>
                </c:pt>
                <c:pt idx="480">
                  <c:v>1.526996442093863E-5</c:v>
                </c:pt>
                <c:pt idx="481">
                  <c:v>1.4782984972913904E-5</c:v>
                </c:pt>
                <c:pt idx="482">
                  <c:v>1.4311533793889264E-5</c:v>
                </c:pt>
                <c:pt idx="483">
                  <c:v>1.3855115870488636E-5</c:v>
                </c:pt>
                <c:pt idx="484">
                  <c:v>1.3413251960993053E-5</c:v>
                </c:pt>
                <c:pt idx="485">
                  <c:v>1.298547809337127E-5</c:v>
                </c:pt>
                <c:pt idx="486">
                  <c:v>1.2571345079253277E-5</c:v>
                </c:pt>
                <c:pt idx="487">
                  <c:v>1.2170418043342438E-5</c:v>
                </c:pt>
                <c:pt idx="488">
                  <c:v>1.1782275967777827E-5</c:v>
                </c:pt>
                <c:pt idx="489">
                  <c:v>1.1406511250973648E-5</c:v>
                </c:pt>
                <c:pt idx="490">
                  <c:v>1.1042729280477486E-5</c:v>
                </c:pt>
                <c:pt idx="491">
                  <c:v>1.0690548019403531E-5</c:v>
                </c:pt>
                <c:pt idx="492">
                  <c:v>1.0349597606010881E-5</c:v>
                </c:pt>
                <c:pt idx="493">
                  <c:v>1.0019519966010517E-5</c:v>
                </c:pt>
                <c:pt idx="494">
                  <c:v>9.699968437197673E-6</c:v>
                </c:pt>
                <c:pt idx="495">
                  <c:v>9.3906074060190179E-6</c:v>
                </c:pt>
                <c:pt idx="496">
                  <c:v>9.091111955696336E-6</c:v>
                </c:pt>
                <c:pt idx="497">
                  <c:v>8.801167525540343E-6</c:v>
                </c:pt>
                <c:pt idx="498">
                  <c:v>8.5204695810997988E-6</c:v>
                </c:pt>
                <c:pt idx="499">
                  <c:v>8.2487232948022778E-6</c:v>
                </c:pt>
                <c:pt idx="500">
                  <c:v>7.9856432367537873E-6</c:v>
                </c:pt>
              </c:numCache>
            </c:numRef>
          </c:yVal>
          <c:smooth val="0"/>
        </c:ser>
        <c:ser>
          <c:idx val="3"/>
          <c:order val="3"/>
          <c:tx>
            <c:strRef>
              <c:f>規格化SIR!$N$4</c:f>
              <c:strCache>
                <c:ptCount val="1"/>
                <c:pt idx="0">
                  <c:v>I_N(t)</c:v>
                </c:pt>
              </c:strCache>
            </c:strRef>
          </c:tx>
          <c:marker>
            <c:symbol val="none"/>
          </c:marker>
          <c:xVal>
            <c:numRef>
              <c:f>規格化SIR!$A$5:$A$505</c:f>
              <c:numCache>
                <c:formatCode>General</c:formatCode>
                <c:ptCount val="501"/>
                <c:pt idx="0">
                  <c:v>0</c:v>
                </c:pt>
                <c:pt idx="1">
                  <c:v>0.1</c:v>
                </c:pt>
                <c:pt idx="2">
                  <c:v>0.2</c:v>
                </c:pt>
                <c:pt idx="3">
                  <c:v>0.30000000000000004</c:v>
                </c:pt>
                <c:pt idx="4">
                  <c:v>0.4</c:v>
                </c:pt>
                <c:pt idx="5">
                  <c:v>0.5</c:v>
                </c:pt>
                <c:pt idx="6">
                  <c:v>0.60000000000000009</c:v>
                </c:pt>
                <c:pt idx="7">
                  <c:v>0.70000000000000007</c:v>
                </c:pt>
                <c:pt idx="8">
                  <c:v>0.8</c:v>
                </c:pt>
                <c:pt idx="9">
                  <c:v>0.9</c:v>
                </c:pt>
                <c:pt idx="10">
                  <c:v>1</c:v>
                </c:pt>
                <c:pt idx="11">
                  <c:v>1.1000000000000001</c:v>
                </c:pt>
                <c:pt idx="12">
                  <c:v>1.2000000000000002</c:v>
                </c:pt>
                <c:pt idx="13">
                  <c:v>1.3</c:v>
                </c:pt>
                <c:pt idx="14">
                  <c:v>1.4000000000000001</c:v>
                </c:pt>
                <c:pt idx="15">
                  <c:v>1.5</c:v>
                </c:pt>
                <c:pt idx="16">
                  <c:v>1.6</c:v>
                </c:pt>
                <c:pt idx="17">
                  <c:v>1.7000000000000002</c:v>
                </c:pt>
                <c:pt idx="18">
                  <c:v>1.8</c:v>
                </c:pt>
                <c:pt idx="19">
                  <c:v>1.9000000000000001</c:v>
                </c:pt>
                <c:pt idx="20">
                  <c:v>2</c:v>
                </c:pt>
                <c:pt idx="21">
                  <c:v>2.1</c:v>
                </c:pt>
                <c:pt idx="22">
                  <c:v>2.2000000000000002</c:v>
                </c:pt>
                <c:pt idx="23">
                  <c:v>2.3000000000000003</c:v>
                </c:pt>
                <c:pt idx="24">
                  <c:v>2.4000000000000004</c:v>
                </c:pt>
                <c:pt idx="25">
                  <c:v>2.5</c:v>
                </c:pt>
                <c:pt idx="26">
                  <c:v>2.6</c:v>
                </c:pt>
                <c:pt idx="27">
                  <c:v>2.7</c:v>
                </c:pt>
                <c:pt idx="28">
                  <c:v>2.8000000000000003</c:v>
                </c:pt>
                <c:pt idx="29">
                  <c:v>2.9000000000000004</c:v>
                </c:pt>
                <c:pt idx="30">
                  <c:v>3</c:v>
                </c:pt>
                <c:pt idx="31">
                  <c:v>3.1</c:v>
                </c:pt>
                <c:pt idx="32">
                  <c:v>3.2</c:v>
                </c:pt>
                <c:pt idx="33">
                  <c:v>3.3000000000000003</c:v>
                </c:pt>
                <c:pt idx="34">
                  <c:v>3.4000000000000004</c:v>
                </c:pt>
                <c:pt idx="35">
                  <c:v>3.5</c:v>
                </c:pt>
                <c:pt idx="36">
                  <c:v>3.6</c:v>
                </c:pt>
                <c:pt idx="37">
                  <c:v>3.7</c:v>
                </c:pt>
                <c:pt idx="38">
                  <c:v>3.8000000000000003</c:v>
                </c:pt>
                <c:pt idx="39">
                  <c:v>3.9000000000000004</c:v>
                </c:pt>
                <c:pt idx="40">
                  <c:v>4</c:v>
                </c:pt>
                <c:pt idx="41">
                  <c:v>4.1000000000000005</c:v>
                </c:pt>
                <c:pt idx="42">
                  <c:v>4.2</c:v>
                </c:pt>
                <c:pt idx="43">
                  <c:v>4.3</c:v>
                </c:pt>
                <c:pt idx="44">
                  <c:v>4.4000000000000004</c:v>
                </c:pt>
                <c:pt idx="45">
                  <c:v>4.5</c:v>
                </c:pt>
                <c:pt idx="46">
                  <c:v>4.6000000000000005</c:v>
                </c:pt>
                <c:pt idx="47">
                  <c:v>4.7</c:v>
                </c:pt>
                <c:pt idx="48">
                  <c:v>4.8000000000000007</c:v>
                </c:pt>
                <c:pt idx="49">
                  <c:v>4.9000000000000004</c:v>
                </c:pt>
                <c:pt idx="50">
                  <c:v>5</c:v>
                </c:pt>
                <c:pt idx="51">
                  <c:v>5.1000000000000005</c:v>
                </c:pt>
                <c:pt idx="52">
                  <c:v>5.2</c:v>
                </c:pt>
                <c:pt idx="53">
                  <c:v>5.3000000000000007</c:v>
                </c:pt>
                <c:pt idx="54">
                  <c:v>5.4</c:v>
                </c:pt>
                <c:pt idx="55">
                  <c:v>5.5</c:v>
                </c:pt>
                <c:pt idx="56">
                  <c:v>5.6000000000000005</c:v>
                </c:pt>
                <c:pt idx="57">
                  <c:v>5.7</c:v>
                </c:pt>
                <c:pt idx="58">
                  <c:v>5.8000000000000007</c:v>
                </c:pt>
                <c:pt idx="59">
                  <c:v>5.9</c:v>
                </c:pt>
                <c:pt idx="60">
                  <c:v>6</c:v>
                </c:pt>
                <c:pt idx="61">
                  <c:v>6.1000000000000005</c:v>
                </c:pt>
                <c:pt idx="62">
                  <c:v>6.2</c:v>
                </c:pt>
                <c:pt idx="63">
                  <c:v>6.3000000000000007</c:v>
                </c:pt>
                <c:pt idx="64">
                  <c:v>6.4</c:v>
                </c:pt>
                <c:pt idx="65">
                  <c:v>6.5</c:v>
                </c:pt>
                <c:pt idx="66">
                  <c:v>6.6000000000000005</c:v>
                </c:pt>
                <c:pt idx="67">
                  <c:v>6.7</c:v>
                </c:pt>
                <c:pt idx="68">
                  <c:v>6.8000000000000007</c:v>
                </c:pt>
                <c:pt idx="69">
                  <c:v>6.9</c:v>
                </c:pt>
                <c:pt idx="70">
                  <c:v>7</c:v>
                </c:pt>
                <c:pt idx="71">
                  <c:v>7.1000000000000005</c:v>
                </c:pt>
                <c:pt idx="72">
                  <c:v>7.2</c:v>
                </c:pt>
                <c:pt idx="73">
                  <c:v>7.3000000000000007</c:v>
                </c:pt>
                <c:pt idx="74">
                  <c:v>7.4</c:v>
                </c:pt>
                <c:pt idx="75">
                  <c:v>7.5</c:v>
                </c:pt>
                <c:pt idx="76">
                  <c:v>7.6000000000000005</c:v>
                </c:pt>
                <c:pt idx="77">
                  <c:v>7.7</c:v>
                </c:pt>
                <c:pt idx="78">
                  <c:v>7.8000000000000007</c:v>
                </c:pt>
                <c:pt idx="79">
                  <c:v>7.9</c:v>
                </c:pt>
                <c:pt idx="80">
                  <c:v>8</c:v>
                </c:pt>
                <c:pt idx="81">
                  <c:v>8.1</c:v>
                </c:pt>
                <c:pt idx="82">
                  <c:v>8.2000000000000011</c:v>
                </c:pt>
                <c:pt idx="83">
                  <c:v>8.3000000000000007</c:v>
                </c:pt>
                <c:pt idx="84">
                  <c:v>8.4</c:v>
                </c:pt>
                <c:pt idx="85">
                  <c:v>8.5</c:v>
                </c:pt>
                <c:pt idx="86">
                  <c:v>8.6</c:v>
                </c:pt>
                <c:pt idx="87">
                  <c:v>8.7000000000000011</c:v>
                </c:pt>
                <c:pt idx="88">
                  <c:v>8.8000000000000007</c:v>
                </c:pt>
                <c:pt idx="89">
                  <c:v>8.9</c:v>
                </c:pt>
                <c:pt idx="90">
                  <c:v>9</c:v>
                </c:pt>
                <c:pt idx="91">
                  <c:v>9.1</c:v>
                </c:pt>
                <c:pt idx="92">
                  <c:v>9.2000000000000011</c:v>
                </c:pt>
                <c:pt idx="93">
                  <c:v>9.3000000000000007</c:v>
                </c:pt>
                <c:pt idx="94">
                  <c:v>9.4</c:v>
                </c:pt>
                <c:pt idx="95">
                  <c:v>9.5</c:v>
                </c:pt>
                <c:pt idx="96">
                  <c:v>9.6000000000000014</c:v>
                </c:pt>
                <c:pt idx="97">
                  <c:v>9.7000000000000011</c:v>
                </c:pt>
                <c:pt idx="98">
                  <c:v>9.8000000000000007</c:v>
                </c:pt>
                <c:pt idx="99">
                  <c:v>9.9</c:v>
                </c:pt>
                <c:pt idx="100">
                  <c:v>10</c:v>
                </c:pt>
                <c:pt idx="101">
                  <c:v>10.100000000000001</c:v>
                </c:pt>
                <c:pt idx="102">
                  <c:v>10.200000000000001</c:v>
                </c:pt>
                <c:pt idx="103">
                  <c:v>10.3</c:v>
                </c:pt>
                <c:pt idx="104">
                  <c:v>10.4</c:v>
                </c:pt>
                <c:pt idx="105">
                  <c:v>10.5</c:v>
                </c:pt>
                <c:pt idx="106">
                  <c:v>10.600000000000001</c:v>
                </c:pt>
                <c:pt idx="107">
                  <c:v>10.700000000000001</c:v>
                </c:pt>
                <c:pt idx="108">
                  <c:v>10.8</c:v>
                </c:pt>
                <c:pt idx="109">
                  <c:v>10.9</c:v>
                </c:pt>
                <c:pt idx="110">
                  <c:v>11</c:v>
                </c:pt>
                <c:pt idx="111">
                  <c:v>11.100000000000001</c:v>
                </c:pt>
                <c:pt idx="112">
                  <c:v>11.200000000000001</c:v>
                </c:pt>
                <c:pt idx="113">
                  <c:v>11.3</c:v>
                </c:pt>
                <c:pt idx="114">
                  <c:v>11.4</c:v>
                </c:pt>
                <c:pt idx="115">
                  <c:v>11.5</c:v>
                </c:pt>
                <c:pt idx="116">
                  <c:v>11.600000000000001</c:v>
                </c:pt>
                <c:pt idx="117">
                  <c:v>11.700000000000001</c:v>
                </c:pt>
                <c:pt idx="118">
                  <c:v>11.8</c:v>
                </c:pt>
                <c:pt idx="119">
                  <c:v>11.9</c:v>
                </c:pt>
                <c:pt idx="120">
                  <c:v>12</c:v>
                </c:pt>
                <c:pt idx="121">
                  <c:v>12.100000000000001</c:v>
                </c:pt>
                <c:pt idx="122">
                  <c:v>12.200000000000001</c:v>
                </c:pt>
                <c:pt idx="123">
                  <c:v>12.3</c:v>
                </c:pt>
                <c:pt idx="124">
                  <c:v>12.4</c:v>
                </c:pt>
                <c:pt idx="125">
                  <c:v>12.5</c:v>
                </c:pt>
                <c:pt idx="126">
                  <c:v>12.600000000000001</c:v>
                </c:pt>
                <c:pt idx="127">
                  <c:v>12.700000000000001</c:v>
                </c:pt>
                <c:pt idx="128">
                  <c:v>12.8</c:v>
                </c:pt>
                <c:pt idx="129">
                  <c:v>12.9</c:v>
                </c:pt>
                <c:pt idx="130">
                  <c:v>13</c:v>
                </c:pt>
                <c:pt idx="131">
                  <c:v>13.100000000000001</c:v>
                </c:pt>
                <c:pt idx="132">
                  <c:v>13.200000000000001</c:v>
                </c:pt>
                <c:pt idx="133">
                  <c:v>13.3</c:v>
                </c:pt>
                <c:pt idx="134">
                  <c:v>13.4</c:v>
                </c:pt>
                <c:pt idx="135">
                  <c:v>13.5</c:v>
                </c:pt>
                <c:pt idx="136">
                  <c:v>13.600000000000001</c:v>
                </c:pt>
                <c:pt idx="137">
                  <c:v>13.700000000000001</c:v>
                </c:pt>
                <c:pt idx="138">
                  <c:v>13.8</c:v>
                </c:pt>
                <c:pt idx="139">
                  <c:v>13.9</c:v>
                </c:pt>
                <c:pt idx="140">
                  <c:v>14</c:v>
                </c:pt>
                <c:pt idx="141">
                  <c:v>14.100000000000001</c:v>
                </c:pt>
                <c:pt idx="142">
                  <c:v>14.200000000000001</c:v>
                </c:pt>
                <c:pt idx="143">
                  <c:v>14.3</c:v>
                </c:pt>
                <c:pt idx="144">
                  <c:v>14.4</c:v>
                </c:pt>
                <c:pt idx="145">
                  <c:v>14.5</c:v>
                </c:pt>
                <c:pt idx="146">
                  <c:v>14.600000000000001</c:v>
                </c:pt>
                <c:pt idx="147">
                  <c:v>14.700000000000001</c:v>
                </c:pt>
                <c:pt idx="148">
                  <c:v>14.8</c:v>
                </c:pt>
                <c:pt idx="149">
                  <c:v>14.9</c:v>
                </c:pt>
                <c:pt idx="150">
                  <c:v>15</c:v>
                </c:pt>
                <c:pt idx="151">
                  <c:v>15.100000000000001</c:v>
                </c:pt>
                <c:pt idx="152">
                  <c:v>15.200000000000001</c:v>
                </c:pt>
                <c:pt idx="153">
                  <c:v>15.3</c:v>
                </c:pt>
                <c:pt idx="154">
                  <c:v>15.4</c:v>
                </c:pt>
                <c:pt idx="155">
                  <c:v>15.5</c:v>
                </c:pt>
                <c:pt idx="156">
                  <c:v>15.600000000000001</c:v>
                </c:pt>
                <c:pt idx="157">
                  <c:v>15.700000000000001</c:v>
                </c:pt>
                <c:pt idx="158">
                  <c:v>15.8</c:v>
                </c:pt>
                <c:pt idx="159">
                  <c:v>15.9</c:v>
                </c:pt>
                <c:pt idx="160">
                  <c:v>16</c:v>
                </c:pt>
                <c:pt idx="161">
                  <c:v>16.100000000000001</c:v>
                </c:pt>
                <c:pt idx="162">
                  <c:v>16.2</c:v>
                </c:pt>
                <c:pt idx="163">
                  <c:v>16.3</c:v>
                </c:pt>
                <c:pt idx="164">
                  <c:v>16.400000000000002</c:v>
                </c:pt>
                <c:pt idx="165">
                  <c:v>16.5</c:v>
                </c:pt>
                <c:pt idx="166">
                  <c:v>16.600000000000001</c:v>
                </c:pt>
                <c:pt idx="167">
                  <c:v>16.7</c:v>
                </c:pt>
                <c:pt idx="168">
                  <c:v>16.8</c:v>
                </c:pt>
                <c:pt idx="169">
                  <c:v>16.900000000000002</c:v>
                </c:pt>
                <c:pt idx="170">
                  <c:v>17</c:v>
                </c:pt>
                <c:pt idx="171">
                  <c:v>17.100000000000001</c:v>
                </c:pt>
                <c:pt idx="172">
                  <c:v>17.2</c:v>
                </c:pt>
                <c:pt idx="173">
                  <c:v>17.3</c:v>
                </c:pt>
                <c:pt idx="174">
                  <c:v>17.400000000000002</c:v>
                </c:pt>
                <c:pt idx="175">
                  <c:v>17.5</c:v>
                </c:pt>
                <c:pt idx="176">
                  <c:v>17.600000000000001</c:v>
                </c:pt>
                <c:pt idx="177">
                  <c:v>17.7</c:v>
                </c:pt>
                <c:pt idx="178">
                  <c:v>17.8</c:v>
                </c:pt>
                <c:pt idx="179">
                  <c:v>17.900000000000002</c:v>
                </c:pt>
                <c:pt idx="180">
                  <c:v>18</c:v>
                </c:pt>
                <c:pt idx="181">
                  <c:v>18.100000000000001</c:v>
                </c:pt>
                <c:pt idx="182">
                  <c:v>18.2</c:v>
                </c:pt>
                <c:pt idx="183">
                  <c:v>18.3</c:v>
                </c:pt>
                <c:pt idx="184">
                  <c:v>18.400000000000002</c:v>
                </c:pt>
                <c:pt idx="185">
                  <c:v>18.5</c:v>
                </c:pt>
                <c:pt idx="186">
                  <c:v>18.600000000000001</c:v>
                </c:pt>
                <c:pt idx="187">
                  <c:v>18.7</c:v>
                </c:pt>
                <c:pt idx="188">
                  <c:v>18.8</c:v>
                </c:pt>
                <c:pt idx="189">
                  <c:v>18.900000000000002</c:v>
                </c:pt>
                <c:pt idx="190">
                  <c:v>19</c:v>
                </c:pt>
                <c:pt idx="191">
                  <c:v>19.100000000000001</c:v>
                </c:pt>
                <c:pt idx="192">
                  <c:v>19.200000000000003</c:v>
                </c:pt>
                <c:pt idx="193">
                  <c:v>19.3</c:v>
                </c:pt>
                <c:pt idx="194">
                  <c:v>19.400000000000002</c:v>
                </c:pt>
                <c:pt idx="195">
                  <c:v>19.5</c:v>
                </c:pt>
                <c:pt idx="196">
                  <c:v>19.600000000000001</c:v>
                </c:pt>
                <c:pt idx="197">
                  <c:v>19.700000000000003</c:v>
                </c:pt>
                <c:pt idx="198">
                  <c:v>19.8</c:v>
                </c:pt>
                <c:pt idx="199">
                  <c:v>19.900000000000002</c:v>
                </c:pt>
                <c:pt idx="200">
                  <c:v>20</c:v>
                </c:pt>
                <c:pt idx="201">
                  <c:v>20.100000000000001</c:v>
                </c:pt>
                <c:pt idx="202">
                  <c:v>20.200000000000003</c:v>
                </c:pt>
                <c:pt idx="203">
                  <c:v>20.3</c:v>
                </c:pt>
                <c:pt idx="204">
                  <c:v>20.400000000000002</c:v>
                </c:pt>
                <c:pt idx="205">
                  <c:v>20.5</c:v>
                </c:pt>
                <c:pt idx="206">
                  <c:v>20.6</c:v>
                </c:pt>
                <c:pt idx="207">
                  <c:v>20.700000000000003</c:v>
                </c:pt>
                <c:pt idx="208">
                  <c:v>20.8</c:v>
                </c:pt>
                <c:pt idx="209">
                  <c:v>20.900000000000002</c:v>
                </c:pt>
                <c:pt idx="210">
                  <c:v>21</c:v>
                </c:pt>
                <c:pt idx="211">
                  <c:v>21.1</c:v>
                </c:pt>
                <c:pt idx="212">
                  <c:v>21.200000000000003</c:v>
                </c:pt>
                <c:pt idx="213">
                  <c:v>21.3</c:v>
                </c:pt>
                <c:pt idx="214">
                  <c:v>21.400000000000002</c:v>
                </c:pt>
                <c:pt idx="215">
                  <c:v>21.5</c:v>
                </c:pt>
                <c:pt idx="216">
                  <c:v>21.6</c:v>
                </c:pt>
                <c:pt idx="217">
                  <c:v>21.700000000000003</c:v>
                </c:pt>
                <c:pt idx="218">
                  <c:v>21.8</c:v>
                </c:pt>
                <c:pt idx="219">
                  <c:v>21.900000000000002</c:v>
                </c:pt>
                <c:pt idx="220">
                  <c:v>22</c:v>
                </c:pt>
                <c:pt idx="221">
                  <c:v>22.1</c:v>
                </c:pt>
                <c:pt idx="222">
                  <c:v>22.200000000000003</c:v>
                </c:pt>
                <c:pt idx="223">
                  <c:v>22.3</c:v>
                </c:pt>
                <c:pt idx="224">
                  <c:v>22.400000000000002</c:v>
                </c:pt>
                <c:pt idx="225">
                  <c:v>22.5</c:v>
                </c:pt>
                <c:pt idx="226">
                  <c:v>22.6</c:v>
                </c:pt>
                <c:pt idx="227">
                  <c:v>22.700000000000003</c:v>
                </c:pt>
                <c:pt idx="228">
                  <c:v>22.8</c:v>
                </c:pt>
                <c:pt idx="229">
                  <c:v>22.900000000000002</c:v>
                </c:pt>
                <c:pt idx="230">
                  <c:v>23</c:v>
                </c:pt>
                <c:pt idx="231">
                  <c:v>23.1</c:v>
                </c:pt>
                <c:pt idx="232">
                  <c:v>23.200000000000003</c:v>
                </c:pt>
                <c:pt idx="233">
                  <c:v>23.3</c:v>
                </c:pt>
                <c:pt idx="234">
                  <c:v>23.400000000000002</c:v>
                </c:pt>
                <c:pt idx="235">
                  <c:v>23.5</c:v>
                </c:pt>
                <c:pt idx="236">
                  <c:v>23.6</c:v>
                </c:pt>
                <c:pt idx="237">
                  <c:v>23.700000000000003</c:v>
                </c:pt>
                <c:pt idx="238">
                  <c:v>23.8</c:v>
                </c:pt>
                <c:pt idx="239">
                  <c:v>23.900000000000002</c:v>
                </c:pt>
                <c:pt idx="240">
                  <c:v>24</c:v>
                </c:pt>
                <c:pt idx="241">
                  <c:v>24.1</c:v>
                </c:pt>
                <c:pt idx="242">
                  <c:v>24.200000000000003</c:v>
                </c:pt>
                <c:pt idx="243">
                  <c:v>24.3</c:v>
                </c:pt>
                <c:pt idx="244">
                  <c:v>24.400000000000002</c:v>
                </c:pt>
                <c:pt idx="245">
                  <c:v>24.5</c:v>
                </c:pt>
                <c:pt idx="246">
                  <c:v>24.6</c:v>
                </c:pt>
                <c:pt idx="247">
                  <c:v>24.700000000000003</c:v>
                </c:pt>
                <c:pt idx="248">
                  <c:v>24.8</c:v>
                </c:pt>
                <c:pt idx="249">
                  <c:v>24.900000000000002</c:v>
                </c:pt>
                <c:pt idx="250">
                  <c:v>25</c:v>
                </c:pt>
                <c:pt idx="251">
                  <c:v>25.1</c:v>
                </c:pt>
                <c:pt idx="252">
                  <c:v>25.200000000000003</c:v>
                </c:pt>
                <c:pt idx="253">
                  <c:v>25.3</c:v>
                </c:pt>
                <c:pt idx="254">
                  <c:v>25.400000000000002</c:v>
                </c:pt>
                <c:pt idx="255">
                  <c:v>25.5</c:v>
                </c:pt>
                <c:pt idx="256">
                  <c:v>25.6</c:v>
                </c:pt>
                <c:pt idx="257">
                  <c:v>25.700000000000003</c:v>
                </c:pt>
                <c:pt idx="258">
                  <c:v>25.8</c:v>
                </c:pt>
                <c:pt idx="259">
                  <c:v>25.900000000000002</c:v>
                </c:pt>
                <c:pt idx="260">
                  <c:v>26</c:v>
                </c:pt>
                <c:pt idx="261">
                  <c:v>26.1</c:v>
                </c:pt>
                <c:pt idx="262">
                  <c:v>26.200000000000003</c:v>
                </c:pt>
                <c:pt idx="263">
                  <c:v>26.3</c:v>
                </c:pt>
                <c:pt idx="264">
                  <c:v>26.400000000000002</c:v>
                </c:pt>
                <c:pt idx="265">
                  <c:v>26.5</c:v>
                </c:pt>
                <c:pt idx="266">
                  <c:v>26.6</c:v>
                </c:pt>
                <c:pt idx="267">
                  <c:v>26.700000000000003</c:v>
                </c:pt>
                <c:pt idx="268">
                  <c:v>26.8</c:v>
                </c:pt>
                <c:pt idx="269">
                  <c:v>26.900000000000002</c:v>
                </c:pt>
                <c:pt idx="270">
                  <c:v>27</c:v>
                </c:pt>
                <c:pt idx="271">
                  <c:v>27.1</c:v>
                </c:pt>
                <c:pt idx="272">
                  <c:v>27.200000000000003</c:v>
                </c:pt>
                <c:pt idx="273">
                  <c:v>27.3</c:v>
                </c:pt>
                <c:pt idx="274">
                  <c:v>27.400000000000002</c:v>
                </c:pt>
                <c:pt idx="275">
                  <c:v>27.5</c:v>
                </c:pt>
                <c:pt idx="276">
                  <c:v>27.6</c:v>
                </c:pt>
                <c:pt idx="277">
                  <c:v>27.700000000000003</c:v>
                </c:pt>
                <c:pt idx="278">
                  <c:v>27.8</c:v>
                </c:pt>
                <c:pt idx="279">
                  <c:v>27.900000000000002</c:v>
                </c:pt>
                <c:pt idx="280">
                  <c:v>28</c:v>
                </c:pt>
                <c:pt idx="281">
                  <c:v>28.1</c:v>
                </c:pt>
                <c:pt idx="282">
                  <c:v>28.200000000000003</c:v>
                </c:pt>
                <c:pt idx="283">
                  <c:v>28.3</c:v>
                </c:pt>
                <c:pt idx="284">
                  <c:v>28.400000000000002</c:v>
                </c:pt>
                <c:pt idx="285">
                  <c:v>28.5</c:v>
                </c:pt>
                <c:pt idx="286">
                  <c:v>28.6</c:v>
                </c:pt>
                <c:pt idx="287">
                  <c:v>28.700000000000003</c:v>
                </c:pt>
                <c:pt idx="288">
                  <c:v>28.8</c:v>
                </c:pt>
                <c:pt idx="289">
                  <c:v>28.900000000000002</c:v>
                </c:pt>
                <c:pt idx="290">
                  <c:v>29</c:v>
                </c:pt>
                <c:pt idx="291">
                  <c:v>29.1</c:v>
                </c:pt>
                <c:pt idx="292">
                  <c:v>29.200000000000003</c:v>
                </c:pt>
                <c:pt idx="293">
                  <c:v>29.3</c:v>
                </c:pt>
                <c:pt idx="294">
                  <c:v>29.400000000000002</c:v>
                </c:pt>
                <c:pt idx="295">
                  <c:v>29.5</c:v>
                </c:pt>
                <c:pt idx="296">
                  <c:v>29.6</c:v>
                </c:pt>
                <c:pt idx="297">
                  <c:v>29.700000000000003</c:v>
                </c:pt>
                <c:pt idx="298">
                  <c:v>29.8</c:v>
                </c:pt>
                <c:pt idx="299">
                  <c:v>29.900000000000002</c:v>
                </c:pt>
                <c:pt idx="300">
                  <c:v>30</c:v>
                </c:pt>
                <c:pt idx="301">
                  <c:v>30.1</c:v>
                </c:pt>
                <c:pt idx="302">
                  <c:v>30.200000000000003</c:v>
                </c:pt>
                <c:pt idx="303">
                  <c:v>30.3</c:v>
                </c:pt>
                <c:pt idx="304">
                  <c:v>30.400000000000002</c:v>
                </c:pt>
                <c:pt idx="305">
                  <c:v>30.5</c:v>
                </c:pt>
                <c:pt idx="306">
                  <c:v>30.6</c:v>
                </c:pt>
                <c:pt idx="307">
                  <c:v>30.700000000000003</c:v>
                </c:pt>
                <c:pt idx="308">
                  <c:v>30.8</c:v>
                </c:pt>
                <c:pt idx="309">
                  <c:v>30.900000000000002</c:v>
                </c:pt>
                <c:pt idx="310">
                  <c:v>31</c:v>
                </c:pt>
                <c:pt idx="311">
                  <c:v>31.1</c:v>
                </c:pt>
                <c:pt idx="312">
                  <c:v>31.200000000000003</c:v>
                </c:pt>
                <c:pt idx="313">
                  <c:v>31.3</c:v>
                </c:pt>
                <c:pt idx="314">
                  <c:v>31.400000000000002</c:v>
                </c:pt>
                <c:pt idx="315">
                  <c:v>31.5</c:v>
                </c:pt>
                <c:pt idx="316">
                  <c:v>31.6</c:v>
                </c:pt>
                <c:pt idx="317">
                  <c:v>31.700000000000003</c:v>
                </c:pt>
                <c:pt idx="318">
                  <c:v>31.8</c:v>
                </c:pt>
                <c:pt idx="319">
                  <c:v>31.900000000000002</c:v>
                </c:pt>
                <c:pt idx="320">
                  <c:v>32</c:v>
                </c:pt>
                <c:pt idx="321">
                  <c:v>32.1</c:v>
                </c:pt>
                <c:pt idx="322">
                  <c:v>32.200000000000003</c:v>
                </c:pt>
                <c:pt idx="323">
                  <c:v>32.300000000000004</c:v>
                </c:pt>
                <c:pt idx="324">
                  <c:v>32.4</c:v>
                </c:pt>
                <c:pt idx="325">
                  <c:v>32.5</c:v>
                </c:pt>
                <c:pt idx="326">
                  <c:v>32.6</c:v>
                </c:pt>
                <c:pt idx="327">
                  <c:v>32.700000000000003</c:v>
                </c:pt>
                <c:pt idx="328">
                  <c:v>32.800000000000004</c:v>
                </c:pt>
                <c:pt idx="329">
                  <c:v>32.9</c:v>
                </c:pt>
                <c:pt idx="330">
                  <c:v>33</c:v>
                </c:pt>
                <c:pt idx="331">
                  <c:v>33.1</c:v>
                </c:pt>
                <c:pt idx="332">
                  <c:v>33.200000000000003</c:v>
                </c:pt>
                <c:pt idx="333">
                  <c:v>33.300000000000004</c:v>
                </c:pt>
                <c:pt idx="334">
                  <c:v>33.4</c:v>
                </c:pt>
                <c:pt idx="335">
                  <c:v>33.5</c:v>
                </c:pt>
                <c:pt idx="336">
                  <c:v>33.6</c:v>
                </c:pt>
                <c:pt idx="337">
                  <c:v>33.700000000000003</c:v>
                </c:pt>
                <c:pt idx="338">
                  <c:v>33.800000000000004</c:v>
                </c:pt>
                <c:pt idx="339">
                  <c:v>33.9</c:v>
                </c:pt>
                <c:pt idx="340">
                  <c:v>34</c:v>
                </c:pt>
                <c:pt idx="341">
                  <c:v>34.1</c:v>
                </c:pt>
                <c:pt idx="342">
                  <c:v>34.200000000000003</c:v>
                </c:pt>
                <c:pt idx="343">
                  <c:v>34.300000000000004</c:v>
                </c:pt>
                <c:pt idx="344">
                  <c:v>34.4</c:v>
                </c:pt>
                <c:pt idx="345">
                  <c:v>34.5</c:v>
                </c:pt>
                <c:pt idx="346">
                  <c:v>34.6</c:v>
                </c:pt>
                <c:pt idx="347">
                  <c:v>34.700000000000003</c:v>
                </c:pt>
                <c:pt idx="348">
                  <c:v>34.800000000000004</c:v>
                </c:pt>
                <c:pt idx="349">
                  <c:v>34.9</c:v>
                </c:pt>
                <c:pt idx="350">
                  <c:v>35</c:v>
                </c:pt>
                <c:pt idx="351">
                  <c:v>35.1</c:v>
                </c:pt>
                <c:pt idx="352">
                  <c:v>35.200000000000003</c:v>
                </c:pt>
                <c:pt idx="353">
                  <c:v>35.300000000000004</c:v>
                </c:pt>
                <c:pt idx="354">
                  <c:v>35.4</c:v>
                </c:pt>
                <c:pt idx="355">
                  <c:v>35.5</c:v>
                </c:pt>
                <c:pt idx="356">
                  <c:v>35.6</c:v>
                </c:pt>
                <c:pt idx="357">
                  <c:v>35.700000000000003</c:v>
                </c:pt>
                <c:pt idx="358">
                  <c:v>35.800000000000004</c:v>
                </c:pt>
                <c:pt idx="359">
                  <c:v>35.9</c:v>
                </c:pt>
                <c:pt idx="360">
                  <c:v>36</c:v>
                </c:pt>
                <c:pt idx="361">
                  <c:v>36.1</c:v>
                </c:pt>
                <c:pt idx="362">
                  <c:v>36.200000000000003</c:v>
                </c:pt>
                <c:pt idx="363">
                  <c:v>36.300000000000004</c:v>
                </c:pt>
                <c:pt idx="364">
                  <c:v>36.4</c:v>
                </c:pt>
                <c:pt idx="365">
                  <c:v>36.5</c:v>
                </c:pt>
                <c:pt idx="366">
                  <c:v>36.6</c:v>
                </c:pt>
                <c:pt idx="367">
                  <c:v>36.700000000000003</c:v>
                </c:pt>
                <c:pt idx="368">
                  <c:v>36.800000000000004</c:v>
                </c:pt>
                <c:pt idx="369">
                  <c:v>36.9</c:v>
                </c:pt>
                <c:pt idx="370">
                  <c:v>37</c:v>
                </c:pt>
                <c:pt idx="371">
                  <c:v>37.1</c:v>
                </c:pt>
                <c:pt idx="372">
                  <c:v>37.200000000000003</c:v>
                </c:pt>
                <c:pt idx="373">
                  <c:v>37.300000000000004</c:v>
                </c:pt>
                <c:pt idx="374">
                  <c:v>37.4</c:v>
                </c:pt>
                <c:pt idx="375">
                  <c:v>37.5</c:v>
                </c:pt>
                <c:pt idx="376">
                  <c:v>37.6</c:v>
                </c:pt>
                <c:pt idx="377">
                  <c:v>37.700000000000003</c:v>
                </c:pt>
                <c:pt idx="378">
                  <c:v>37.800000000000004</c:v>
                </c:pt>
                <c:pt idx="379">
                  <c:v>37.9</c:v>
                </c:pt>
                <c:pt idx="380">
                  <c:v>38</c:v>
                </c:pt>
                <c:pt idx="381">
                  <c:v>38.1</c:v>
                </c:pt>
                <c:pt idx="382">
                  <c:v>38.200000000000003</c:v>
                </c:pt>
                <c:pt idx="383">
                  <c:v>38.300000000000004</c:v>
                </c:pt>
                <c:pt idx="384">
                  <c:v>38.400000000000006</c:v>
                </c:pt>
                <c:pt idx="385">
                  <c:v>38.5</c:v>
                </c:pt>
                <c:pt idx="386">
                  <c:v>38.6</c:v>
                </c:pt>
                <c:pt idx="387">
                  <c:v>38.700000000000003</c:v>
                </c:pt>
                <c:pt idx="388">
                  <c:v>38.800000000000004</c:v>
                </c:pt>
                <c:pt idx="389">
                  <c:v>38.900000000000006</c:v>
                </c:pt>
                <c:pt idx="390">
                  <c:v>39</c:v>
                </c:pt>
                <c:pt idx="391">
                  <c:v>39.1</c:v>
                </c:pt>
                <c:pt idx="392">
                  <c:v>39.200000000000003</c:v>
                </c:pt>
                <c:pt idx="393">
                  <c:v>39.300000000000004</c:v>
                </c:pt>
                <c:pt idx="394">
                  <c:v>39.400000000000006</c:v>
                </c:pt>
                <c:pt idx="395">
                  <c:v>39.5</c:v>
                </c:pt>
                <c:pt idx="396">
                  <c:v>39.6</c:v>
                </c:pt>
                <c:pt idx="397">
                  <c:v>39.700000000000003</c:v>
                </c:pt>
                <c:pt idx="398">
                  <c:v>39.800000000000004</c:v>
                </c:pt>
                <c:pt idx="399">
                  <c:v>39.900000000000006</c:v>
                </c:pt>
                <c:pt idx="400">
                  <c:v>40</c:v>
                </c:pt>
                <c:pt idx="401">
                  <c:v>40.1</c:v>
                </c:pt>
                <c:pt idx="402">
                  <c:v>40.200000000000003</c:v>
                </c:pt>
                <c:pt idx="403">
                  <c:v>40.300000000000004</c:v>
                </c:pt>
                <c:pt idx="404">
                  <c:v>40.400000000000006</c:v>
                </c:pt>
                <c:pt idx="405">
                  <c:v>40.5</c:v>
                </c:pt>
                <c:pt idx="406">
                  <c:v>40.6</c:v>
                </c:pt>
                <c:pt idx="407">
                  <c:v>40.700000000000003</c:v>
                </c:pt>
                <c:pt idx="408">
                  <c:v>40.800000000000004</c:v>
                </c:pt>
                <c:pt idx="409">
                  <c:v>40.900000000000006</c:v>
                </c:pt>
                <c:pt idx="410">
                  <c:v>41</c:v>
                </c:pt>
                <c:pt idx="411">
                  <c:v>41.1</c:v>
                </c:pt>
                <c:pt idx="412">
                  <c:v>41.2</c:v>
                </c:pt>
                <c:pt idx="413">
                  <c:v>41.300000000000004</c:v>
                </c:pt>
                <c:pt idx="414">
                  <c:v>41.400000000000006</c:v>
                </c:pt>
                <c:pt idx="415">
                  <c:v>41.5</c:v>
                </c:pt>
                <c:pt idx="416">
                  <c:v>41.6</c:v>
                </c:pt>
                <c:pt idx="417">
                  <c:v>41.7</c:v>
                </c:pt>
                <c:pt idx="418">
                  <c:v>41.800000000000004</c:v>
                </c:pt>
                <c:pt idx="419">
                  <c:v>41.900000000000006</c:v>
                </c:pt>
                <c:pt idx="420">
                  <c:v>42</c:v>
                </c:pt>
                <c:pt idx="421">
                  <c:v>42.1</c:v>
                </c:pt>
                <c:pt idx="422">
                  <c:v>42.2</c:v>
                </c:pt>
                <c:pt idx="423">
                  <c:v>42.300000000000004</c:v>
                </c:pt>
                <c:pt idx="424">
                  <c:v>42.400000000000006</c:v>
                </c:pt>
                <c:pt idx="425">
                  <c:v>42.5</c:v>
                </c:pt>
                <c:pt idx="426">
                  <c:v>42.6</c:v>
                </c:pt>
                <c:pt idx="427">
                  <c:v>42.7</c:v>
                </c:pt>
                <c:pt idx="428">
                  <c:v>42.800000000000004</c:v>
                </c:pt>
                <c:pt idx="429">
                  <c:v>42.900000000000006</c:v>
                </c:pt>
                <c:pt idx="430">
                  <c:v>43</c:v>
                </c:pt>
                <c:pt idx="431">
                  <c:v>43.1</c:v>
                </c:pt>
                <c:pt idx="432">
                  <c:v>43.2</c:v>
                </c:pt>
                <c:pt idx="433">
                  <c:v>43.300000000000004</c:v>
                </c:pt>
                <c:pt idx="434">
                  <c:v>43.400000000000006</c:v>
                </c:pt>
                <c:pt idx="435">
                  <c:v>43.5</c:v>
                </c:pt>
                <c:pt idx="436">
                  <c:v>43.6</c:v>
                </c:pt>
                <c:pt idx="437">
                  <c:v>43.7</c:v>
                </c:pt>
                <c:pt idx="438">
                  <c:v>43.800000000000004</c:v>
                </c:pt>
                <c:pt idx="439">
                  <c:v>43.900000000000006</c:v>
                </c:pt>
                <c:pt idx="440">
                  <c:v>44</c:v>
                </c:pt>
                <c:pt idx="441">
                  <c:v>44.1</c:v>
                </c:pt>
                <c:pt idx="442">
                  <c:v>44.2</c:v>
                </c:pt>
                <c:pt idx="443">
                  <c:v>44.300000000000004</c:v>
                </c:pt>
                <c:pt idx="444">
                  <c:v>44.400000000000006</c:v>
                </c:pt>
                <c:pt idx="445">
                  <c:v>44.5</c:v>
                </c:pt>
                <c:pt idx="446">
                  <c:v>44.6</c:v>
                </c:pt>
                <c:pt idx="447">
                  <c:v>44.7</c:v>
                </c:pt>
                <c:pt idx="448">
                  <c:v>44.800000000000004</c:v>
                </c:pt>
                <c:pt idx="449">
                  <c:v>44.900000000000006</c:v>
                </c:pt>
                <c:pt idx="450">
                  <c:v>45</c:v>
                </c:pt>
                <c:pt idx="451">
                  <c:v>45.1</c:v>
                </c:pt>
                <c:pt idx="452">
                  <c:v>45.2</c:v>
                </c:pt>
                <c:pt idx="453">
                  <c:v>45.300000000000004</c:v>
                </c:pt>
                <c:pt idx="454">
                  <c:v>45.400000000000006</c:v>
                </c:pt>
                <c:pt idx="455">
                  <c:v>45.5</c:v>
                </c:pt>
                <c:pt idx="456">
                  <c:v>45.6</c:v>
                </c:pt>
                <c:pt idx="457">
                  <c:v>45.7</c:v>
                </c:pt>
                <c:pt idx="458">
                  <c:v>45.800000000000004</c:v>
                </c:pt>
                <c:pt idx="459">
                  <c:v>45.900000000000006</c:v>
                </c:pt>
                <c:pt idx="460">
                  <c:v>46</c:v>
                </c:pt>
                <c:pt idx="461">
                  <c:v>46.1</c:v>
                </c:pt>
                <c:pt idx="462">
                  <c:v>46.2</c:v>
                </c:pt>
                <c:pt idx="463">
                  <c:v>46.300000000000004</c:v>
                </c:pt>
                <c:pt idx="464">
                  <c:v>46.400000000000006</c:v>
                </c:pt>
                <c:pt idx="465">
                  <c:v>46.5</c:v>
                </c:pt>
                <c:pt idx="466">
                  <c:v>46.6</c:v>
                </c:pt>
                <c:pt idx="467">
                  <c:v>46.7</c:v>
                </c:pt>
                <c:pt idx="468">
                  <c:v>46.800000000000004</c:v>
                </c:pt>
                <c:pt idx="469">
                  <c:v>46.900000000000006</c:v>
                </c:pt>
                <c:pt idx="470">
                  <c:v>47</c:v>
                </c:pt>
                <c:pt idx="471">
                  <c:v>47.1</c:v>
                </c:pt>
                <c:pt idx="472">
                  <c:v>47.2</c:v>
                </c:pt>
                <c:pt idx="473">
                  <c:v>47.300000000000004</c:v>
                </c:pt>
                <c:pt idx="474">
                  <c:v>47.400000000000006</c:v>
                </c:pt>
                <c:pt idx="475">
                  <c:v>47.5</c:v>
                </c:pt>
                <c:pt idx="476">
                  <c:v>47.6</c:v>
                </c:pt>
                <c:pt idx="477">
                  <c:v>47.7</c:v>
                </c:pt>
                <c:pt idx="478">
                  <c:v>47.800000000000004</c:v>
                </c:pt>
                <c:pt idx="479">
                  <c:v>47.900000000000006</c:v>
                </c:pt>
                <c:pt idx="480">
                  <c:v>48</c:v>
                </c:pt>
                <c:pt idx="481">
                  <c:v>48.1</c:v>
                </c:pt>
                <c:pt idx="482">
                  <c:v>48.2</c:v>
                </c:pt>
                <c:pt idx="483">
                  <c:v>48.300000000000004</c:v>
                </c:pt>
                <c:pt idx="484">
                  <c:v>48.400000000000006</c:v>
                </c:pt>
                <c:pt idx="485">
                  <c:v>48.5</c:v>
                </c:pt>
                <c:pt idx="486">
                  <c:v>48.6</c:v>
                </c:pt>
                <c:pt idx="487">
                  <c:v>48.7</c:v>
                </c:pt>
                <c:pt idx="488">
                  <c:v>48.800000000000004</c:v>
                </c:pt>
                <c:pt idx="489">
                  <c:v>48.900000000000006</c:v>
                </c:pt>
                <c:pt idx="490">
                  <c:v>49</c:v>
                </c:pt>
                <c:pt idx="491">
                  <c:v>49.1</c:v>
                </c:pt>
                <c:pt idx="492">
                  <c:v>49.2</c:v>
                </c:pt>
                <c:pt idx="493">
                  <c:v>49.300000000000004</c:v>
                </c:pt>
                <c:pt idx="494">
                  <c:v>49.400000000000006</c:v>
                </c:pt>
                <c:pt idx="495">
                  <c:v>49.5</c:v>
                </c:pt>
                <c:pt idx="496">
                  <c:v>49.6</c:v>
                </c:pt>
                <c:pt idx="497">
                  <c:v>49.7</c:v>
                </c:pt>
                <c:pt idx="498">
                  <c:v>49.800000000000004</c:v>
                </c:pt>
                <c:pt idx="499">
                  <c:v>49.900000000000006</c:v>
                </c:pt>
                <c:pt idx="500">
                  <c:v>50</c:v>
                </c:pt>
              </c:numCache>
            </c:numRef>
          </c:xVal>
          <c:yVal>
            <c:numRef>
              <c:f>規格化SIR!$N$5:$N$505</c:f>
              <c:numCache>
                <c:formatCode>General</c:formatCode>
                <c:ptCount val="501"/>
                <c:pt idx="0">
                  <c:v>1E-4</c:v>
                </c:pt>
                <c:pt idx="1">
                  <c:v>1.0199880000000001E-4</c:v>
                </c:pt>
                <c:pt idx="2">
                  <c:v>1.0403740515081584E-4</c:v>
                </c:pt>
                <c:pt idx="3">
                  <c:v>1.0611660221485975E-4</c:v>
                </c:pt>
                <c:pt idx="4">
                  <c:v>1.0823719326489813E-4</c:v>
                </c:pt>
                <c:pt idx="5">
                  <c:v>1.103999959722386E-4</c:v>
                </c:pt>
                <c:pt idx="6">
                  <c:v>1.1260584389994241E-4</c:v>
                </c:pt>
                <c:pt idx="7">
                  <c:v>1.1485558680113291E-4</c:v>
                </c:pt>
                <c:pt idx="8">
                  <c:v>1.171500909224714E-4</c:v>
                </c:pt>
                <c:pt idx="9">
                  <c:v>1.1949023931287154E-4</c:v>
                </c:pt>
                <c:pt idx="10">
                  <c:v>1.2187693213752398E-4</c:v>
                </c:pt>
                <c:pt idx="11">
                  <c:v>1.243110869973028E-4</c:v>
                </c:pt>
                <c:pt idx="12">
                  <c:v>1.2679363925362556E-4</c:v>
                </c:pt>
                <c:pt idx="13">
                  <c:v>1.2932554235883849E-4</c:v>
                </c:pt>
                <c:pt idx="14">
                  <c:v>1.3190776819219894E-4</c:v>
                </c:pt>
                <c:pt idx="15">
                  <c:v>1.3454130740152642E-4</c:v>
                </c:pt>
                <c:pt idx="16">
                  <c:v>1.3722716975059386E-4</c:v>
                </c:pt>
                <c:pt idx="17">
                  <c:v>1.399663844723304E-4</c:v>
                </c:pt>
                <c:pt idx="18">
                  <c:v>1.4276000062790677E-4</c:v>
                </c:pt>
                <c:pt idx="19">
                  <c:v>1.4560908747177385E-4</c:v>
                </c:pt>
                <c:pt idx="20">
                  <c:v>1.48514734822725E-4</c:v>
                </c:pt>
                <c:pt idx="21">
                  <c:v>1.514780534410515E-4</c:v>
                </c:pt>
                <c:pt idx="22">
                  <c:v>1.5450017541186081E-4</c:v>
                </c:pt>
                <c:pt idx="23">
                  <c:v>1.5758225453462582E-4</c:v>
                </c:pt>
                <c:pt idx="24">
                  <c:v>1.6072546671903326E-4</c:v>
                </c:pt>
                <c:pt idx="25">
                  <c:v>1.6393101038719802E-4</c:v>
                </c:pt>
                <c:pt idx="26">
                  <c:v>1.6720010688230956E-4</c:v>
                </c:pt>
                <c:pt idx="27">
                  <c:v>1.7053400088377544E-4</c:v>
                </c:pt>
                <c:pt idx="28">
                  <c:v>1.7393396082892565E-4</c:v>
                </c:pt>
                <c:pt idx="29">
                  <c:v>1.7740127934134055E-4</c:v>
                </c:pt>
                <c:pt idx="30">
                  <c:v>1.8093727366586356E-4</c:v>
                </c:pt>
                <c:pt idx="31">
                  <c:v>1.8454328611035821E-4</c:v>
                </c:pt>
                <c:pt idx="32">
                  <c:v>1.8822068449426773E-4</c:v>
                </c:pt>
                <c:pt idx="33">
                  <c:v>1.9197086260403331E-4</c:v>
                </c:pt>
                <c:pt idx="34">
                  <c:v>1.9579524065542562E-4</c:v>
                </c:pt>
                <c:pt idx="35">
                  <c:v>1.9969526576284148E-4</c:v>
                </c:pt>
                <c:pt idx="36">
                  <c:v>2.0367241241561621E-4</c:v>
                </c:pt>
                <c:pt idx="37">
                  <c:v>2.0772818296139884E-4</c:v>
                </c:pt>
                <c:pt idx="38">
                  <c:v>2.1186410809663551E-4</c:v>
                </c:pt>
                <c:pt idx="39">
                  <c:v>2.1608174736420348E-4</c:v>
                </c:pt>
                <c:pt idx="40">
                  <c:v>2.2038268965823477E-4</c:v>
                </c:pt>
                <c:pt idx="41">
                  <c:v>2.2476855373616605E-4</c:v>
                </c:pt>
                <c:pt idx="42">
                  <c:v>2.2924098873804759E-4</c:v>
                </c:pt>
                <c:pt idx="43">
                  <c:v>2.3380167471314062E-4</c:v>
                </c:pt>
                <c:pt idx="44">
                  <c:v>2.3845232315382854E-4</c:v>
                </c:pt>
                <c:pt idx="45">
                  <c:v>2.4319467753686401E-4</c:v>
                </c:pt>
                <c:pt idx="46">
                  <c:v>2.4803051387196879E-4</c:v>
                </c:pt>
                <c:pt idx="47">
                  <c:v>2.5296164125779958E-4</c:v>
                </c:pt>
                <c:pt idx="48">
                  <c:v>2.5798990244528752E-4</c:v>
                </c:pt>
                <c:pt idx="49">
                  <c:v>2.6311717440835516E-4</c:v>
                </c:pt>
                <c:pt idx="50">
                  <c:v>2.6834536892200749E-4</c:v>
                </c:pt>
                <c:pt idx="51">
                  <c:v>2.7367643314779062E-4</c:v>
                </c:pt>
                <c:pt idx="52">
                  <c:v>2.7911235022660307E-4</c:v>
                </c:pt>
                <c:pt idx="53">
                  <c:v>2.8465513987884031E-4</c:v>
                </c:pt>
                <c:pt idx="54">
                  <c:v>2.9030685901184597E-4</c:v>
                </c:pt>
                <c:pt idx="55">
                  <c:v>2.9606960233463593E-4</c:v>
                </c:pt>
                <c:pt idx="56">
                  <c:v>3.0194550297985495E-4</c:v>
                </c:pt>
                <c:pt idx="57">
                  <c:v>3.0793673313291687E-4</c:v>
                </c:pt>
                <c:pt idx="58">
                  <c:v>3.1404550466827255E-4</c:v>
                </c:pt>
                <c:pt idx="59">
                  <c:v>3.2027406979274044E-4</c:v>
                </c:pt>
                <c:pt idx="60">
                  <c:v>3.2662472169582579E-4</c:v>
                </c:pt>
                <c:pt idx="61">
                  <c:v>3.3309979520694598E-4</c:v>
                </c:pt>
                <c:pt idx="62">
                  <c:v>3.3970166745946891E-4</c:v>
                </c:pt>
                <c:pt idx="63">
                  <c:v>3.4643275856146172E-4</c:v>
                </c:pt>
                <c:pt idx="64">
                  <c:v>3.5329553227303635E-4</c:v>
                </c:pt>
                <c:pt idx="65">
                  <c:v>3.6029249669016666E-4</c:v>
                </c:pt>
                <c:pt idx="66">
                  <c:v>3.674262049348413E-4</c:v>
                </c:pt>
                <c:pt idx="67">
                  <c:v>3.7469925585140347E-4</c:v>
                </c:pt>
                <c:pt idx="68">
                  <c:v>3.8211429470891571E-4</c:v>
                </c:pt>
                <c:pt idx="69">
                  <c:v>3.8967401390937556E-4</c:v>
                </c:pt>
                <c:pt idx="70">
                  <c:v>3.9738115370159288E-4</c:v>
                </c:pt>
                <c:pt idx="71">
                  <c:v>4.0523850290052568E-4</c:v>
                </c:pt>
                <c:pt idx="72">
                  <c:v>4.1324889961185589E-4</c:v>
                </c:pt>
                <c:pt idx="73">
                  <c:v>4.2141523196157106E-4</c:v>
                </c:pt>
                <c:pt idx="74">
                  <c:v>4.2974043883030051E-4</c:v>
                </c:pt>
                <c:pt idx="75">
                  <c:v>4.3822751059213852E-4</c:v>
                </c:pt>
                <c:pt idx="76">
                  <c:v>4.4687948985766779E-4</c:v>
                </c:pt>
                <c:pt idx="77">
                  <c:v>4.5569947222087932E-4</c:v>
                </c:pt>
                <c:pt idx="78">
                  <c:v>4.646906070096637E-4</c:v>
                </c:pt>
                <c:pt idx="79">
                  <c:v>4.7385609803952982E-4</c:v>
                </c:pt>
                <c:pt idx="80">
                  <c:v>4.8319920437018551E-4</c:v>
                </c:pt>
                <c:pt idx="81">
                  <c:v>4.9272324106459258E-4</c:v>
                </c:pt>
                <c:pt idx="82">
                  <c:v>5.0243157995008602E-4</c:v>
                </c:pt>
                <c:pt idx="83">
                  <c:v>5.1232765038112355E-4</c:v>
                </c:pt>
                <c:pt idx="84">
                  <c:v>5.2241494000320745E-4</c:v>
                </c:pt>
                <c:pt idx="85">
                  <c:v>5.32696995517494E-4</c:v>
                </c:pt>
                <c:pt idx="86">
                  <c:v>5.4317742344558041E-4</c:v>
                </c:pt>
                <c:pt idx="87">
                  <c:v>5.5385989089393184E-4</c:v>
                </c:pt>
                <c:pt idx="88">
                  <c:v>5.6474812631738083E-4</c:v>
                </c:pt>
                <c:pt idx="89">
                  <c:v>5.7584592028110399E-4</c:v>
                </c:pt>
                <c:pt idx="90">
                  <c:v>5.8715712622044863E-4</c:v>
                </c:pt>
                <c:pt idx="91">
                  <c:v>5.9868566119795148E-4</c:v>
                </c:pt>
                <c:pt idx="92">
                  <c:v>6.1043550665685752E-4</c:v>
                </c:pt>
                <c:pt idx="93">
                  <c:v>6.2241070917041315E-4</c:v>
                </c:pt>
                <c:pt idx="94">
                  <c:v>6.3461538118617393E-4</c:v>
                </c:pt>
                <c:pt idx="95">
                  <c:v>6.4705370176452873E-4</c:v>
                </c:pt>
                <c:pt idx="96">
                  <c:v>6.597299173106059E-4</c:v>
                </c:pt>
                <c:pt idx="97">
                  <c:v>6.7264834229868666E-4</c:v>
                </c:pt>
                <c:pt idx="98">
                  <c:v>6.8581335998821259E-4</c:v>
                </c:pt>
                <c:pt idx="99">
                  <c:v>6.992294231304301E-4</c:v>
                </c:pt>
                <c:pt idx="100">
                  <c:v>7.1290105466467356E-4</c:v>
                </c:pt>
                <c:pt idx="101">
                  <c:v>7.2683284840324399E-4</c:v>
                </c:pt>
                <c:pt idx="102">
                  <c:v>7.4102946970379304E-4</c:v>
                </c:pt>
                <c:pt idx="103">
                  <c:v>7.5549565612807723E-4</c:v>
                </c:pt>
                <c:pt idx="104">
                  <c:v>7.7023621808589655E-4</c:v>
                </c:pt>
                <c:pt idx="105">
                  <c:v>7.852560394629827E-4</c:v>
                </c:pt>
                <c:pt idx="106">
                  <c:v>8.0056007823154957E-4</c:v>
                </c:pt>
                <c:pt idx="107">
                  <c:v>8.1615336704216643E-4</c:v>
                </c:pt>
                <c:pt idx="108">
                  <c:v>8.3204101379555828E-4</c:v>
                </c:pt>
                <c:pt idx="109">
                  <c:v>8.4822820219288366E-4</c:v>
                </c:pt>
                <c:pt idx="110">
                  <c:v>8.647201922629789E-4</c:v>
                </c:pt>
                <c:pt idx="111">
                  <c:v>8.8152232086500268E-4</c:v>
                </c:pt>
                <c:pt idx="112">
                  <c:v>8.9864000216484938E-4</c:v>
                </c:pt>
                <c:pt idx="113">
                  <c:v>9.1607872808364033E-4</c:v>
                </c:pt>
                <c:pt idx="114">
                  <c:v>9.3384406871653623E-4</c:v>
                </c:pt>
                <c:pt idx="115">
                  <c:v>9.5194167272004795E-4</c:v>
                </c:pt>
                <c:pt idx="116">
                  <c:v>9.703772676659567E-4</c:v>
                </c:pt>
                <c:pt idx="117">
                  <c:v>9.8915666035988303E-4</c:v>
                </c:pt>
                <c:pt idx="118">
                  <c:v>1.0082857371224764E-3</c:v>
                </c:pt>
                <c:pt idx="119">
                  <c:v>1.027770464031122E-3</c:v>
                </c:pt>
                <c:pt idx="120">
                  <c:v>1.0476168871199889E-3</c:v>
                </c:pt>
                <c:pt idx="121">
                  <c:v>1.0678311325361671E-3</c:v>
                </c:pt>
                <c:pt idx="122">
                  <c:v>1.0884194066495651E-3</c:v>
                </c:pt>
                <c:pt idx="123">
                  <c:v>1.1093879961141606E-3</c:v>
                </c:pt>
                <c:pt idx="124">
                  <c:v>1.1307432678781142E-3</c:v>
                </c:pt>
                <c:pt idx="125">
                  <c:v>1.1524916691401797E-3</c:v>
                </c:pt>
                <c:pt idx="126">
                  <c:v>1.1746397272497551E-3</c:v>
                </c:pt>
                <c:pt idx="127">
                  <c:v>1.1971940495478389E-3</c:v>
                </c:pt>
                <c:pt idx="128">
                  <c:v>1.2201613231460681E-3</c:v>
                </c:pt>
                <c:pt idx="129">
                  <c:v>1.243548314640928E-3</c:v>
                </c:pt>
                <c:pt idx="130">
                  <c:v>1.2673618697601344E-3</c:v>
                </c:pt>
                <c:pt idx="131">
                  <c:v>1.2916089129381008E-3</c:v>
                </c:pt>
                <c:pt idx="132">
                  <c:v>1.3162964468173134E-3</c:v>
                </c:pt>
                <c:pt idx="133">
                  <c:v>1.3414315516723412E-3</c:v>
                </c:pt>
                <c:pt idx="134">
                  <c:v>1.3670213847531236E-3</c:v>
                </c:pt>
                <c:pt idx="135">
                  <c:v>1.3930731795440757E-3</c:v>
                </c:pt>
                <c:pt idx="136">
                  <c:v>1.419594244935467E-3</c:v>
                </c:pt>
                <c:pt idx="137">
                  <c:v>1.4465919643034285E-3</c:v>
                </c:pt>
                <c:pt idx="138">
                  <c:v>1.4740737944948521E-3</c:v>
                </c:pt>
                <c:pt idx="139">
                  <c:v>1.5020472647133522E-3</c:v>
                </c:pt>
                <c:pt idx="140">
                  <c:v>1.5305199753023612E-3</c:v>
                </c:pt>
                <c:pt idx="141">
                  <c:v>1.5594995964213418E-3</c:v>
                </c:pt>
                <c:pt idx="142">
                  <c:v>1.5889938666109999E-3</c:v>
                </c:pt>
                <c:pt idx="143">
                  <c:v>1.6190105912432919E-3</c:v>
                </c:pt>
                <c:pt idx="144">
                  <c:v>1.6495576408519274E-3</c:v>
                </c:pt>
                <c:pt idx="145">
                  <c:v>1.6806429493389742E-3</c:v>
                </c:pt>
                <c:pt idx="146">
                  <c:v>1.7122745120530865E-3</c:v>
                </c:pt>
                <c:pt idx="147">
                  <c:v>1.7444603837347868E-3</c:v>
                </c:pt>
                <c:pt idx="148">
                  <c:v>1.7772086763241431E-3</c:v>
                </c:pt>
                <c:pt idx="149">
                  <c:v>1.8105275566261041E-3</c:v>
                </c:pt>
                <c:pt idx="150">
                  <c:v>1.8444252438286669E-3</c:v>
                </c:pt>
                <c:pt idx="151">
                  <c:v>1.8789100068689795E-3</c:v>
                </c:pt>
                <c:pt idx="152">
                  <c:v>1.9139901616423982E-3</c:v>
                </c:pt>
                <c:pt idx="153">
                  <c:v>1.9496740680494532E-3</c:v>
                </c:pt>
                <c:pt idx="154">
                  <c:v>1.9859701268756039E-3</c:v>
                </c:pt>
                <c:pt idx="155">
                  <c:v>2.0228867764986039E-3</c:v>
                </c:pt>
                <c:pt idx="156">
                  <c:v>2.0604324894182386E-3</c:v>
                </c:pt>
                <c:pt idx="157">
                  <c:v>2.0986157686031398E-3</c:v>
                </c:pt>
                <c:pt idx="158">
                  <c:v>2.1374451436493402E-3</c:v>
                </c:pt>
                <c:pt idx="159">
                  <c:v>2.1769291667451882E-3</c:v>
                </c:pt>
                <c:pt idx="160">
                  <c:v>2.2170764084372052E-3</c:v>
                </c:pt>
                <c:pt idx="161">
                  <c:v>2.2578954531914481E-3</c:v>
                </c:pt>
                <c:pt idx="162">
                  <c:v>2.2993948947449164E-3</c:v>
                </c:pt>
                <c:pt idx="163">
                  <c:v>2.3415833312415354E-3</c:v>
                </c:pt>
                <c:pt idx="164">
                  <c:v>2.3844693601472486E-3</c:v>
                </c:pt>
                <c:pt idx="165">
                  <c:v>2.4280615729387559E-3</c:v>
                </c:pt>
                <c:pt idx="166">
                  <c:v>2.4723685495604657E-3</c:v>
                </c:pt>
                <c:pt idx="167">
                  <c:v>2.5173988526442466E-3</c:v>
                </c:pt>
                <c:pt idx="168">
                  <c:v>2.563161021486625E-3</c:v>
                </c:pt>
                <c:pt idx="169">
                  <c:v>2.6096635657781157E-3</c:v>
                </c:pt>
                <c:pt idx="170">
                  <c:v>2.6569149590794554E-3</c:v>
                </c:pt>
                <c:pt idx="171">
                  <c:v>2.7049236320395883E-3</c:v>
                </c:pt>
                <c:pt idx="172">
                  <c:v>2.7536979653503537E-3</c:v>
                </c:pt>
                <c:pt idx="173">
                  <c:v>2.8032462824329474E-3</c:v>
                </c:pt>
                <c:pt idx="174">
                  <c:v>2.8535768418513512E-3</c:v>
                </c:pt>
                <c:pt idx="175">
                  <c:v>2.9046978294480922E-3</c:v>
                </c:pt>
                <c:pt idx="176">
                  <c:v>2.9566173501978468E-3</c:v>
                </c:pt>
                <c:pt idx="177">
                  <c:v>3.0093434197746068E-3</c:v>
                </c:pt>
                <c:pt idx="178">
                  <c:v>3.062883955828332E-3</c:v>
                </c:pt>
                <c:pt idx="179">
                  <c:v>3.117246768967242E-3</c:v>
                </c:pt>
                <c:pt idx="180">
                  <c:v>3.1724395534421606E-3</c:v>
                </c:pt>
                <c:pt idx="181">
                  <c:v>3.2284698775295957E-3</c:v>
                </c:pt>
                <c:pt idx="182">
                  <c:v>3.2853451736105537E-3</c:v>
                </c:pt>
                <c:pt idx="183">
                  <c:v>3.343072727942395E-3</c:v>
                </c:pt>
                <c:pt idx="184">
                  <c:v>3.4016596701214137E-3</c:v>
                </c:pt>
                <c:pt idx="185">
                  <c:v>3.4611129622341831E-3</c:v>
                </c:pt>
                <c:pt idx="186">
                  <c:v>3.5214393876961351E-3</c:v>
                </c:pt>
                <c:pt idx="187">
                  <c:v>3.5826455397762686E-3</c:v>
                </c:pt>
                <c:pt idx="188">
                  <c:v>3.6447378098073547E-3</c:v>
                </c:pt>
                <c:pt idx="189">
                  <c:v>3.7077223750815002E-3</c:v>
                </c:pt>
                <c:pt idx="190">
                  <c:v>3.7716051864314665E-3</c:v>
                </c:pt>
                <c:pt idx="191">
                  <c:v>3.8363919554986955E-3</c:v>
                </c:pt>
                <c:pt idx="192">
                  <c:v>3.9020881416895956E-3</c:v>
                </c:pt>
                <c:pt idx="193">
                  <c:v>3.9686989388222618E-3</c:v>
                </c:pt>
                <c:pt idx="194">
                  <c:v>4.036229261466474E-3</c:v>
                </c:pt>
                <c:pt idx="195">
                  <c:v>4.1046837309805101E-3</c:v>
                </c:pt>
                <c:pt idx="196">
                  <c:v>4.1740666612490396E-3</c:v>
                </c:pt>
                <c:pt idx="197">
                  <c:v>4.2443820441271408E-3</c:v>
                </c:pt>
                <c:pt idx="198">
                  <c:v>4.3156335345962797E-3</c:v>
                </c:pt>
                <c:pt idx="199">
                  <c:v>4.3878244356389323E-3</c:v>
                </c:pt>
                <c:pt idx="200">
                  <c:v>4.4609576828394098E-3</c:v>
                </c:pt>
                <c:pt idx="201">
                  <c:v>4.5350358287193551E-3</c:v>
                </c:pt>
                <c:pt idx="202">
                  <c:v>4.61006102681733E-3</c:v>
                </c:pt>
                <c:pt idx="203">
                  <c:v>4.6860350155228919E-3</c:v>
                </c:pt>
                <c:pt idx="204">
                  <c:v>4.7629591016765931E-3</c:v>
                </c:pt>
                <c:pt idx="205">
                  <c:v>4.8408341439483684E-3</c:v>
                </c:pt>
                <c:pt idx="206">
                  <c:v>4.9196605360078867E-3</c:v>
                </c:pt>
                <c:pt idx="207">
                  <c:v>4.9994381895015457E-3</c:v>
                </c:pt>
                <c:pt idx="208">
                  <c:v>5.0801665168519628E-3</c:v>
                </c:pt>
                <c:pt idx="209">
                  <c:v>5.1618444138969806E-3</c:v>
                </c:pt>
                <c:pt idx="210">
                  <c:v>5.2444702423864375E-3</c:v>
                </c:pt>
                <c:pt idx="211">
                  <c:v>5.3280418123561801E-3</c:v>
                </c:pt>
                <c:pt idx="212">
                  <c:v>5.4125563644000759E-3</c:v>
                </c:pt>
                <c:pt idx="213">
                  <c:v>5.4980105518620728E-3</c:v>
                </c:pt>
                <c:pt idx="214">
                  <c:v>5.5844004229716566E-3</c:v>
                </c:pt>
                <c:pt idx="215">
                  <c:v>5.6717214029474083E-3</c:v>
                </c:pt>
                <c:pt idx="216">
                  <c:v>5.7599682760946878E-3</c:v>
                </c:pt>
                <c:pt idx="217">
                  <c:v>5.8491351679248555E-3</c:v>
                </c:pt>
                <c:pt idx="218">
                  <c:v>5.9392155273247996E-3</c:v>
                </c:pt>
                <c:pt idx="219">
                  <c:v>6.0302021088069098E-3</c:v>
                </c:pt>
                <c:pt idx="220">
                  <c:v>6.1220869548710335E-3</c:v>
                </c:pt>
                <c:pt idx="221">
                  <c:v>6.2148613785113077E-3</c:v>
                </c:pt>
                <c:pt idx="222">
                  <c:v>6.3085159459021489E-3</c:v>
                </c:pt>
                <c:pt idx="223">
                  <c:v>6.4030404592990125E-3</c:v>
                </c:pt>
                <c:pt idx="224">
                  <c:v>6.4984239401909118E-3</c:v>
                </c:pt>
                <c:pt idx="225">
                  <c:v>6.5946546127429754E-3</c:v>
                </c:pt>
                <c:pt idx="226">
                  <c:v>6.6917198875686267E-3</c:v>
                </c:pt>
                <c:pt idx="227">
                  <c:v>6.7896063458722303E-3</c:v>
                </c:pt>
                <c:pt idx="228">
                  <c:v>6.8882997240042633E-3</c:v>
                </c:pt>
                <c:pt idx="229">
                  <c:v>6.9877848984722518E-3</c:v>
                </c:pt>
                <c:pt idx="230">
                  <c:v>7.0880458714518207E-3</c:v>
                </c:pt>
                <c:pt idx="231">
                  <c:v>7.1890657568432917E-3</c:v>
                </c:pt>
                <c:pt idx="232">
                  <c:v>7.2908267669202316E-3</c:v>
                </c:pt>
                <c:pt idx="233">
                  <c:v>7.3933101996173037E-3</c:v>
                </c:pt>
                <c:pt idx="234">
                  <c:v>7.4964964265056017E-3</c:v>
                </c:pt>
                <c:pt idx="235">
                  <c:v>7.6003648815044077E-3</c:v>
                </c:pt>
                <c:pt idx="236">
                  <c:v>7.7048940503789756E-3</c:v>
                </c:pt>
                <c:pt idx="237">
                  <c:v>7.8100614610744946E-3</c:v>
                </c:pt>
                <c:pt idx="238">
                  <c:v>7.9158436749368413E-3</c:v>
                </c:pt>
                <c:pt idx="239">
                  <c:v>8.0222162788710465E-3</c:v>
                </c:pt>
                <c:pt idx="240">
                  <c:v>8.1291538784886014E-3</c:v>
                </c:pt>
                <c:pt idx="241">
                  <c:v>8.2366300922948176E-3</c:v>
                </c:pt>
                <c:pt idx="242">
                  <c:v>8.344617546967352E-3</c:v>
                </c:pt>
                <c:pt idx="243">
                  <c:v>8.4530878737767937E-3</c:v>
                </c:pt>
                <c:pt idx="244">
                  <c:v>8.5620117061998447E-3</c:v>
                </c:pt>
                <c:pt idx="245">
                  <c:v>8.6713586787750575E-3</c:v>
                </c:pt>
                <c:pt idx="246">
                  <c:v>8.7810974272503999E-3</c:v>
                </c:pt>
                <c:pt idx="247">
                  <c:v>8.8911955900710174E-3</c:v>
                </c:pt>
                <c:pt idx="248">
                  <c:v>9.0016198112544982E-3</c:v>
                </c:pt>
                <c:pt idx="249">
                  <c:v>9.1123357446996848E-3</c:v>
                </c:pt>
                <c:pt idx="250">
                  <c:v>9.2233080599736107E-3</c:v>
                </c:pt>
                <c:pt idx="251">
                  <c:v>9.3345004496195212E-3</c:v>
                </c:pt>
                <c:pt idx="252">
                  <c:v>9.4458756380270559E-3</c:v>
                </c:pt>
                <c:pt idx="253">
                  <c:v>9.5573953919036361E-3</c:v>
                </c:pt>
                <c:pt idx="254">
                  <c:v>9.6690205323838301E-3</c:v>
                </c:pt>
                <c:pt idx="255">
                  <c:v>9.7807109488110069E-3</c:v>
                </c:pt>
                <c:pt idx="256">
                  <c:v>9.8924256142228963E-3</c:v>
                </c:pt>
                <c:pt idx="257">
                  <c:v>1.0004122602569814E-2</c:v>
                </c:pt>
                <c:pt idx="258">
                  <c:v>1.0115759107691179E-2</c:v>
                </c:pt>
                <c:pt idx="259">
                  <c:v>1.0227291464072681E-2</c:v>
                </c:pt>
                <c:pt idx="260">
                  <c:v>1.0338675169402935E-2</c:v>
                </c:pt>
                <c:pt idx="261">
                  <c:v>1.0449864908944765E-2</c:v>
                </c:pt>
                <c:pt idx="262">
                  <c:v>1.056081458173235E-2</c:v>
                </c:pt>
                <c:pt idx="263">
                  <c:v>1.0671477328601402E-2</c:v>
                </c:pt>
                <c:pt idx="264">
                  <c:v>1.078180556205526E-2</c:v>
                </c:pt>
                <c:pt idx="265">
                  <c:v>1.0891750997965379E-2</c:v>
                </c:pt>
                <c:pt idx="266">
                  <c:v>1.1001264689100046E-2</c:v>
                </c:pt>
                <c:pt idx="267">
                  <c:v>1.1110297060470477E-2</c:v>
                </c:pt>
                <c:pt idx="268">
                  <c:v>1.1218797946478499E-2</c:v>
                </c:pt>
                <c:pt idx="269">
                  <c:v>1.1326716629845046E-2</c:v>
                </c:pt>
                <c:pt idx="270">
                  <c:v>1.1434001882293588E-2</c:v>
                </c:pt>
                <c:pt idx="271">
                  <c:v>1.1540602006957345E-2</c:v>
                </c:pt>
                <c:pt idx="272">
                  <c:v>1.1646464882473905E-2</c:v>
                </c:pt>
                <c:pt idx="273">
                  <c:v>1.1751538008725471E-2</c:v>
                </c:pt>
                <c:pt idx="274">
                  <c:v>1.1855768554177571E-2</c:v>
                </c:pt>
                <c:pt idx="275">
                  <c:v>1.1959103404763676E-2</c:v>
                </c:pt>
                <c:pt idx="276">
                  <c:v>1.2061489214257684E-2</c:v>
                </c:pt>
                <c:pt idx="277">
                  <c:v>1.2162872456070915E-2</c:v>
                </c:pt>
                <c:pt idx="278">
                  <c:v>1.2263199476404817E-2</c:v>
                </c:pt>
                <c:pt idx="279">
                  <c:v>1.2362416548685348E-2</c:v>
                </c:pt>
                <c:pt idx="280">
                  <c:v>1.2460469929199759E-2</c:v>
                </c:pt>
                <c:pt idx="281">
                  <c:v>1.2557305913851395E-2</c:v>
                </c:pt>
                <c:pt idx="282">
                  <c:v>1.2652870895943212E-2</c:v>
                </c:pt>
                <c:pt idx="283">
                  <c:v>1.2747111424895839E-2</c:v>
                </c:pt>
                <c:pt idx="284">
                  <c:v>1.2839974265801423E-2</c:v>
                </c:pt>
                <c:pt idx="285">
                  <c:v>1.2931406459710066E-2</c:v>
                </c:pt>
                <c:pt idx="286">
                  <c:v>1.3021355384541475E-2</c:v>
                </c:pt>
                <c:pt idx="287">
                  <c:v>1.3109768816510471E-2</c:v>
                </c:pt>
                <c:pt idx="288">
                  <c:v>1.3196594991951378E-2</c:v>
                </c:pt>
                <c:pt idx="289">
                  <c:v>1.3281782669422895E-2</c:v>
                </c:pt>
                <c:pt idx="290">
                  <c:v>1.3365281191972028E-2</c:v>
                </c:pt>
                <c:pt idx="291">
                  <c:v>1.3447040549432909E-2</c:v>
                </c:pt>
                <c:pt idx="292">
                  <c:v>1.352701144063396E-2</c:v>
                </c:pt>
                <c:pt idx="293">
                  <c:v>1.3605145335384882E-2</c:v>
                </c:pt>
                <c:pt idx="294">
                  <c:v>1.3681394536113306E-2</c:v>
                </c:pt>
                <c:pt idx="295">
                  <c:v>1.3755712239019759E-2</c:v>
                </c:pt>
                <c:pt idx="296">
                  <c:v>1.3828052594618763E-2</c:v>
                </c:pt>
                <c:pt idx="297">
                  <c:v>1.389837076753357E-2</c:v>
                </c:pt>
                <c:pt idx="298">
                  <c:v>1.3966622995412032E-2</c:v>
                </c:pt>
                <c:pt idx="299">
                  <c:v>1.4032766646831656E-2</c:v>
                </c:pt>
                <c:pt idx="300">
                  <c:v>1.4096760278062833E-2</c:v>
                </c:pt>
                <c:pt idx="301">
                  <c:v>1.4158563688560602E-2</c:v>
                </c:pt>
                <c:pt idx="302">
                  <c:v>1.4218137975057204E-2</c:v>
                </c:pt>
                <c:pt idx="303">
                  <c:v>1.4275445584129947E-2</c:v>
                </c:pt>
                <c:pt idx="304">
                  <c:v>1.4330450363121642E-2</c:v>
                </c:pt>
                <c:pt idx="305">
                  <c:v>1.4383117609294092E-2</c:v>
                </c:pt>
                <c:pt idx="306">
                  <c:v>1.443341411709868E-2</c:v>
                </c:pt>
                <c:pt idx="307">
                  <c:v>1.4481308223452179E-2</c:v>
                </c:pt>
                <c:pt idx="308">
                  <c:v>1.4526769850910311E-2</c:v>
                </c:pt>
                <c:pt idx="309">
                  <c:v>1.4569770548636469E-2</c:v>
                </c:pt>
                <c:pt idx="310">
                  <c:v>1.4610283531068182E-2</c:v>
                </c:pt>
                <c:pt idx="311">
                  <c:v>1.4648283714189513E-2</c:v>
                </c:pt>
                <c:pt idx="312">
                  <c:v>1.4683747749323458E-2</c:v>
                </c:pt>
                <c:pt idx="313">
                  <c:v>1.4716654054364691E-2</c:v>
                </c:pt>
                <c:pt idx="314">
                  <c:v>1.4746982842379458E-2</c:v>
                </c:pt>
                <c:pt idx="315">
                  <c:v>1.4774716147506264E-2</c:v>
                </c:pt>
                <c:pt idx="316">
                  <c:v>1.4799837848097986E-2</c:v>
                </c:pt>
                <c:pt idx="317">
                  <c:v>1.4822333687053291E-2</c:v>
                </c:pt>
                <c:pt idx="318">
                  <c:v>1.4842191289292685E-2</c:v>
                </c:pt>
                <c:pt idx="319">
                  <c:v>1.4859400176342012E-2</c:v>
                </c:pt>
                <c:pt idx="320">
                  <c:v>1.4873951777994018E-2</c:v>
                </c:pt>
                <c:pt idx="321">
                  <c:v>1.4885839441026283E-2</c:v>
                </c:pt>
                <c:pt idx="322">
                  <c:v>1.4895058434961713E-2</c:v>
                </c:pt>
                <c:pt idx="323">
                  <c:v>1.4901605954865633E-2</c:v>
                </c:pt>
                <c:pt idx="324">
                  <c:v>1.4905481121181363E-2</c:v>
                </c:pt>
                <c:pt idx="325">
                  <c:v>1.4906684976614024E-2</c:v>
                </c:pt>
                <c:pt idx="326">
                  <c:v>1.4905220480079997E-2</c:v>
                </c:pt>
                <c:pt idx="327">
                  <c:v>1.4901092497747181E-2</c:v>
                </c:pt>
                <c:pt idx="328">
                  <c:v>1.4894307791198668E-2</c:v>
                </c:pt>
                <c:pt idx="329">
                  <c:v>1.4884875002759803E-2</c:v>
                </c:pt>
                <c:pt idx="330">
                  <c:v>1.487280463803581E-2</c:v>
                </c:pt>
                <c:pt idx="331">
                  <c:v>1.4858109045714078E-2</c:v>
                </c:pt>
                <c:pt idx="332">
                  <c:v>1.4840802394691925E-2</c:v>
                </c:pt>
                <c:pt idx="333">
                  <c:v>1.4820900648597106E-2</c:v>
                </c:pt>
                <c:pt idx="334">
                  <c:v>1.4798421537774492E-2</c:v>
                </c:pt>
                <c:pt idx="335">
                  <c:v>1.4773384528818189E-2</c:v>
                </c:pt>
                <c:pt idx="336">
                  <c:v>1.4745810791733894E-2</c:v>
                </c:pt>
                <c:pt idx="337">
                  <c:v>1.4715723164821443E-2</c:v>
                </c:pt>
                <c:pt idx="338">
                  <c:v>1.4683146117372365E-2</c:v>
                </c:pt>
                <c:pt idx="339">
                  <c:v>1.4648105710281616E-2</c:v>
                </c:pt>
                <c:pt idx="340">
                  <c:v>1.4610629554676822E-2</c:v>
                </c:pt>
                <c:pt idx="341">
                  <c:v>1.4570746768671912E-2</c:v>
                </c:pt>
                <c:pt idx="342">
                  <c:v>1.4528487932355378E-2</c:v>
                </c:pt>
                <c:pt idx="343">
                  <c:v>1.4483885041126169E-2</c:v>
                </c:pt>
                <c:pt idx="344">
                  <c:v>1.4436971457492689E-2</c:v>
                </c:pt>
                <c:pt idx="345">
                  <c:v>1.4387781861452434E-2</c:v>
                </c:pt>
                <c:pt idx="346">
                  <c:v>1.4336352199571328E-2</c:v>
                </c:pt>
                <c:pt idx="347">
                  <c:v>1.4282719632883113E-2</c:v>
                </c:pt>
                <c:pt idx="348">
                  <c:v>1.4226922483729873E-2</c:v>
                </c:pt>
                <c:pt idx="349">
                  <c:v>1.4169000181665236E-2</c:v>
                </c:pt>
                <c:pt idx="350">
                  <c:v>1.4108993208541745E-2</c:v>
                </c:pt>
                <c:pt idx="351">
                  <c:v>1.4046943042903571E-2</c:v>
                </c:pt>
                <c:pt idx="352">
                  <c:v>1.3982892103804963E-2</c:v>
                </c:pt>
                <c:pt idx="353">
                  <c:v>1.3916883694173751E-2</c:v>
                </c:pt>
                <c:pt idx="354">
                  <c:v>1.3848961943837772E-2</c:v>
                </c:pt>
                <c:pt idx="355">
                  <c:v>1.3779171752330293E-2</c:v>
                </c:pt>
                <c:pt idx="356">
                  <c:v>1.370755873158847E-2</c:v>
                </c:pt>
                <c:pt idx="357">
                  <c:v>1.3634169148656436E-2</c:v>
                </c:pt>
                <c:pt idx="358">
                  <c:v>1.3559049868501996E-2</c:v>
                </c:pt>
                <c:pt idx="359">
                  <c:v>1.3482248297052973E-2</c:v>
                </c:pt>
                <c:pt idx="360">
                  <c:v>1.3403812324556064E-2</c:v>
                </c:pt>
                <c:pt idx="361">
                  <c:v>1.3323790269357705E-2</c:v>
                </c:pt>
                <c:pt idx="362">
                  <c:v>1.3242230822202841E-2</c:v>
                </c:pt>
                <c:pt idx="363">
                  <c:v>1.3159182991143718E-2</c:v>
                </c:pt>
                <c:pt idx="364">
                  <c:v>1.3074696047146879E-2</c:v>
                </c:pt>
                <c:pt idx="365">
                  <c:v>1.2988819470482485E-2</c:v>
                </c:pt>
                <c:pt idx="366">
                  <c:v>1.2901602897975831E-2</c:v>
                </c:pt>
                <c:pt idx="367">
                  <c:v>1.281309607119667E-2</c:v>
                </c:pt>
                <c:pt idx="368">
                  <c:v>1.2723348785657528E-2</c:v>
                </c:pt>
                <c:pt idx="369">
                  <c:v>1.2632410841087745E-2</c:v>
                </c:pt>
                <c:pt idx="370">
                  <c:v>1.2540331992845471E-2</c:v>
                </c:pt>
                <c:pt idx="371">
                  <c:v>1.2447161904525297E-2</c:v>
                </c:pt>
                <c:pt idx="372">
                  <c:v>1.2352950101814661E-2</c:v>
                </c:pt>
                <c:pt idx="373">
                  <c:v>1.2257745927647622E-2</c:v>
                </c:pt>
                <c:pt idx="374">
                  <c:v>1.2161598498700067E-2</c:v>
                </c:pt>
                <c:pt idx="375">
                  <c:v>1.2064556663265896E-2</c:v>
                </c:pt>
                <c:pt idx="376">
                  <c:v>1.1966668960549353E-2</c:v>
                </c:pt>
                <c:pt idx="377">
                  <c:v>1.186798358140422E-2</c:v>
                </c:pt>
                <c:pt idx="378">
                  <c:v>1.1768548330546316E-2</c:v>
                </c:pt>
                <c:pt idx="379">
                  <c:v>1.1668410590261555E-2</c:v>
                </c:pt>
                <c:pt idx="380">
                  <c:v>1.1567617285627633E-2</c:v>
                </c:pt>
                <c:pt idx="381">
                  <c:v>1.1466214851263454E-2</c:v>
                </c:pt>
                <c:pt idx="382">
                  <c:v>1.1364249199616502E-2</c:v>
                </c:pt>
                <c:pt idx="383">
                  <c:v>1.1261765690794567E-2</c:v>
                </c:pt>
                <c:pt idx="384">
                  <c:v>1.1158809103944631E-2</c:v>
                </c:pt>
                <c:pt idx="385">
                  <c:v>1.1055423610178198E-2</c:v>
                </c:pt>
                <c:pt idx="386">
                  <c:v>1.0951652747039008E-2</c:v>
                </c:pt>
                <c:pt idx="387">
                  <c:v>1.0847539394505867E-2</c:v>
                </c:pt>
                <c:pt idx="388">
                  <c:v>1.0743125752520262E-2</c:v>
                </c:pt>
                <c:pt idx="389">
                  <c:v>1.0638453320025554E-2</c:v>
                </c:pt>
                <c:pt idx="390">
                  <c:v>1.0533562875501759E-2</c:v>
                </c:pt>
                <c:pt idx="391">
                  <c:v>1.042849445897742E-2</c:v>
                </c:pt>
                <c:pt idx="392">
                  <c:v>1.0323287355497555E-2</c:v>
                </c:pt>
                <c:pt idx="393">
                  <c:v>1.0217980080024499E-2</c:v>
                </c:pt>
                <c:pt idx="394">
                  <c:v>1.0112610363746286E-2</c:v>
                </c:pt>
                <c:pt idx="395">
                  <c:v>1.0007215141765334E-2</c:v>
                </c:pt>
                <c:pt idx="396">
                  <c:v>9.9018305421383502E-3</c:v>
                </c:pt>
                <c:pt idx="397">
                  <c:v>9.7964918762368115E-3</c:v>
                </c:pt>
                <c:pt idx="398">
                  <c:v>9.6912336303958367E-3</c:v>
                </c:pt>
                <c:pt idx="399">
                  <c:v>9.5860894588179792E-3</c:v>
                </c:pt>
                <c:pt idx="400">
                  <c:v>9.4810921776972857E-3</c:v>
                </c:pt>
                <c:pt idx="401">
                  <c:v>9.376273760527902E-3</c:v>
                </c:pt>
                <c:pt idx="402">
                  <c:v>9.271665334560631E-3</c:v>
                </c:pt>
                <c:pt idx="403">
                  <c:v>9.1672971783700787E-3</c:v>
                </c:pt>
                <c:pt idx="404">
                  <c:v>9.0631987204943792E-3</c:v>
                </c:pt>
                <c:pt idx="405">
                  <c:v>8.9593985391089748E-3</c:v>
                </c:pt>
                <c:pt idx="406">
                  <c:v>8.8559243626955587E-3</c:v>
                </c:pt>
                <c:pt idx="407">
                  <c:v>8.7528030716669623E-3</c:v>
                </c:pt>
                <c:pt idx="408">
                  <c:v>8.6500607009086655E-3</c:v>
                </c:pt>
                <c:pt idx="409">
                  <c:v>8.5477224431974707E-3</c:v>
                </c:pt>
                <c:pt idx="410">
                  <c:v>8.4458126534579792E-3</c:v>
                </c:pt>
                <c:pt idx="411">
                  <c:v>8.3443548538175896E-3</c:v>
                </c:pt>
                <c:pt idx="412">
                  <c:v>8.2433717394209682E-3</c:v>
                </c:pt>
                <c:pt idx="413">
                  <c:v>8.1428851849652487E-3</c:v>
                </c:pt>
                <c:pt idx="414">
                  <c:v>8.0429162519175673E-3</c:v>
                </c:pt>
                <c:pt idx="415">
                  <c:v>7.9434851963770103E-3</c:v>
                </c:pt>
                <c:pt idx="416">
                  <c:v>7.8446114775435304E-3</c:v>
                </c:pt>
                <c:pt idx="417">
                  <c:v>7.7463137667569933E-3</c:v>
                </c:pt>
                <c:pt idx="418">
                  <c:v>7.6486099570701295E-3</c:v>
                </c:pt>
                <c:pt idx="419">
                  <c:v>7.551517173319834E-3</c:v>
                </c:pt>
                <c:pt idx="420">
                  <c:v>7.4550517826620071E-3</c:v>
                </c:pt>
                <c:pt idx="421">
                  <c:v>7.359229405535875E-3</c:v>
                </c:pt>
                <c:pt idx="422">
                  <c:v>7.2640649270245506E-3</c:v>
                </c:pt>
                <c:pt idx="423">
                  <c:v>7.1695725085794233E-3</c:v>
                </c:pt>
                <c:pt idx="424">
                  <c:v>7.0757656000768367E-3</c:v>
                </c:pt>
                <c:pt idx="425">
                  <c:v>6.9826569521764066E-3</c:v>
                </c:pt>
                <c:pt idx="426">
                  <c:v>6.8902586289512407E-3</c:v>
                </c:pt>
                <c:pt idx="427">
                  <c:v>6.7985820207612548E-3</c:v>
                </c:pt>
                <c:pt idx="428">
                  <c:v>6.7076378573417252E-3</c:v>
                </c:pt>
                <c:pt idx="429">
                  <c:v>6.6174362210801637E-3</c:v>
                </c:pt>
                <c:pt idx="430">
                  <c:v>6.5279865604555799E-3</c:v>
                </c:pt>
                <c:pt idx="431">
                  <c:v>6.4392977036151376E-3</c:v>
                </c:pt>
                <c:pt idx="432">
                  <c:v>6.3513778720642065E-3</c:v>
                </c:pt>
                <c:pt idx="433">
                  <c:v>6.2642346944467575E-3</c:v>
                </c:pt>
                <c:pt idx="434">
                  <c:v>6.1778752203940209E-3</c:v>
                </c:pt>
                <c:pt idx="435">
                  <c:v>6.0923059344202913E-3</c:v>
                </c:pt>
                <c:pt idx="436">
                  <c:v>6.0075327698456962E-3</c:v>
                </c:pt>
                <c:pt idx="437">
                  <c:v>5.9235611227267081E-3</c:v>
                </c:pt>
                <c:pt idx="438">
                  <c:v>5.8403958657760862E-3</c:v>
                </c:pt>
                <c:pt idx="439">
                  <c:v>5.7580413622548713E-3</c:v>
                </c:pt>
                <c:pt idx="440">
                  <c:v>5.6765014798199395E-3</c:v>
                </c:pt>
                <c:pt idx="441">
                  <c:v>5.5957796043115213E-3</c:v>
                </c:pt>
                <c:pt idx="442">
                  <c:v>5.5158786534659481E-3</c:v>
                </c:pt>
                <c:pt idx="443">
                  <c:v>5.4368010905397517E-3</c:v>
                </c:pt>
                <c:pt idx="444">
                  <c:v>5.3585489378320614E-3</c:v>
                </c:pt>
                <c:pt idx="445">
                  <c:v>5.2811237900930574E-3</c:v>
                </c:pt>
                <c:pt idx="446">
                  <c:v>5.2045268278070305E-3</c:v>
                </c:pt>
                <c:pt idx="447">
                  <c:v>5.1287588303393708E-3</c:v>
                </c:pt>
                <c:pt idx="448">
                  <c:v>5.0538201889375458E-3</c:v>
                </c:pt>
                <c:pt idx="449">
                  <c:v>4.9797109195768574E-3</c:v>
                </c:pt>
                <c:pt idx="450">
                  <c:v>4.9064306756424689E-3</c:v>
                </c:pt>
                <c:pt idx="451">
                  <c:v>4.8339787604398752E-3</c:v>
                </c:pt>
                <c:pt idx="452">
                  <c:v>4.7623541395266341E-3</c:v>
                </c:pt>
                <c:pt idx="453">
                  <c:v>4.6915554528588234E-3</c:v>
                </c:pt>
                <c:pt idx="454">
                  <c:v>4.6215810267462862E-3</c:v>
                </c:pt>
                <c:pt idx="455">
                  <c:v>4.5524288856113202E-3</c:v>
                </c:pt>
                <c:pt idx="456">
                  <c:v>4.4840967635460249E-3</c:v>
                </c:pt>
                <c:pt idx="457">
                  <c:v>4.4165821156640656E-3</c:v>
                </c:pt>
                <c:pt idx="458">
                  <c:v>4.3498821292431268E-3</c:v>
                </c:pt>
                <c:pt idx="459">
                  <c:v>4.2839937346548264E-3</c:v>
                </c:pt>
                <c:pt idx="460">
                  <c:v>4.2189136160793285E-3</c:v>
                </c:pt>
                <c:pt idx="461">
                  <c:v>4.1546382220023518E-3</c:v>
                </c:pt>
                <c:pt idx="462">
                  <c:v>4.0911637754926997E-3</c:v>
                </c:pt>
                <c:pt idx="463">
                  <c:v>4.0284862842588347E-3</c:v>
                </c:pt>
                <c:pt idx="464">
                  <c:v>3.9666015504834333E-3</c:v>
                </c:pt>
                <c:pt idx="465">
                  <c:v>3.9055051804351929E-3</c:v>
                </c:pt>
                <c:pt idx="466">
                  <c:v>3.8451925938575403E-3</c:v>
                </c:pt>
                <c:pt idx="467">
                  <c:v>3.7856590331342031E-3</c:v>
                </c:pt>
                <c:pt idx="468">
                  <c:v>3.726899572231923E-3</c:v>
                </c:pt>
                <c:pt idx="469">
                  <c:v>3.6689091254208783E-3</c:v>
                </c:pt>
                <c:pt idx="470">
                  <c:v>3.6116824557736633E-3</c:v>
                </c:pt>
                <c:pt idx="471">
                  <c:v>3.5552141834439238E-3</c:v>
                </c:pt>
                <c:pt idx="472">
                  <c:v>3.4994987937259957E-3</c:v>
                </c:pt>
                <c:pt idx="473">
                  <c:v>3.4445306448971126E-3</c:v>
                </c:pt>
                <c:pt idx="474">
                  <c:v>3.3903039758439602E-3</c:v>
                </c:pt>
                <c:pt idx="475">
                  <c:v>3.3368129134755562E-3</c:v>
                </c:pt>
                <c:pt idx="476">
                  <c:v>3.2840514799246032E-3</c:v>
                </c:pt>
                <c:pt idx="477">
                  <c:v>3.2320135995396381E-3</c:v>
                </c:pt>
                <c:pt idx="478">
                  <c:v>3.1806931056704538E-3</c:v>
                </c:pt>
                <c:pt idx="479">
                  <c:v>3.1300837472494035E-3</c:v>
                </c:pt>
                <c:pt idx="480">
                  <c:v>3.0801791951713341E-3</c:v>
                </c:pt>
                <c:pt idx="481">
                  <c:v>3.0309730484750063E-3</c:v>
                </c:pt>
                <c:pt idx="482">
                  <c:v>2.9824588403289669E-3</c:v>
                </c:pt>
                <c:pt idx="483">
                  <c:v>2.9346300438249338E-3</c:v>
                </c:pt>
                <c:pt idx="484">
                  <c:v>2.8874800775818368E-3</c:v>
                </c:pt>
                <c:pt idx="485">
                  <c:v>2.841002311163735E-3</c:v>
                </c:pt>
                <c:pt idx="486">
                  <c:v>2.7951900703148927E-3</c:v>
                </c:pt>
                <c:pt idx="487">
                  <c:v>2.7500366420153588E-3</c:v>
                </c:pt>
                <c:pt idx="488">
                  <c:v>2.7055352793604365E-3</c:v>
                </c:pt>
                <c:pt idx="489">
                  <c:v>2.661679206267475E-3</c:v>
                </c:pt>
                <c:pt idx="490">
                  <c:v>2.6184616220134454E-3</c:v>
                </c:pt>
                <c:pt idx="491">
                  <c:v>2.5758757056067922E-3</c:v>
                </c:pt>
                <c:pt idx="492">
                  <c:v>2.5339146199970645E-3</c:v>
                </c:pt>
                <c:pt idx="493">
                  <c:v>2.4925715161258524E-3</c:v>
                </c:pt>
                <c:pt idx="494">
                  <c:v>2.4518395368225534E-3</c:v>
                </c:pt>
                <c:pt idx="495">
                  <c:v>2.4117118205484993E-3</c:v>
                </c:pt>
                <c:pt idx="496">
                  <c:v>2.3721815049929707E-3</c:v>
                </c:pt>
                <c:pt idx="497">
                  <c:v>2.3332417305246115E-3</c:v>
                </c:pt>
                <c:pt idx="498">
                  <c:v>2.294885643501751E-3</c:v>
                </c:pt>
                <c:pt idx="499">
                  <c:v>2.2571063994451177E-3</c:v>
                </c:pt>
                <c:pt idx="500">
                  <c:v>2.2198971660764085E-3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70118784"/>
        <c:axId val="78632448"/>
      </c:scatterChart>
      <c:valAx>
        <c:axId val="70118784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ja-JP" altLang="en-US"/>
                  <a:t>時間</a:t>
                </a:r>
              </a:p>
            </c:rich>
          </c:tx>
          <c:layout/>
          <c:overlay val="0"/>
        </c:title>
        <c:numFmt formatCode="General" sourceLinked="1"/>
        <c:majorTickMark val="out"/>
        <c:minorTickMark val="none"/>
        <c:tickLblPos val="nextTo"/>
        <c:crossAx val="78632448"/>
        <c:crosses val="autoZero"/>
        <c:crossBetween val="midCat"/>
      </c:valAx>
      <c:valAx>
        <c:axId val="78632448"/>
        <c:scaling>
          <c:orientation val="minMax"/>
        </c:scaling>
        <c:delete val="0"/>
        <c:axPos val="l"/>
        <c:majorGridlines/>
        <c:title>
          <c:tx>
            <c:rich>
              <a:bodyPr rot="0" vert="wordArtVertRtl"/>
              <a:lstStyle/>
              <a:p>
                <a:pPr>
                  <a:defRPr/>
                </a:pPr>
                <a:r>
                  <a:rPr lang="ja-JP" altLang="en-US"/>
                  <a:t>感染者の割合</a:t>
                </a:r>
              </a:p>
            </c:rich>
          </c:tx>
          <c:layout/>
          <c:overlay val="0"/>
        </c:title>
        <c:numFmt formatCode="General" sourceLinked="1"/>
        <c:majorTickMark val="out"/>
        <c:minorTickMark val="none"/>
        <c:tickLblPos val="nextTo"/>
        <c:crossAx val="70118784"/>
        <c:crosses val="autoZero"/>
        <c:crossBetween val="midCat"/>
      </c:valAx>
    </c:plotArea>
    <c:plotVisOnly val="1"/>
    <c:dispBlanksAs val="gap"/>
    <c:showDLblsOverMax val="0"/>
  </c:chart>
  <c:printSettings>
    <c:headerFooter/>
    <c:pageMargins b="0.75" l="0.7" r="0.7" t="0.75" header="0.3" footer="0.3"/>
    <c:pageSetup/>
  </c:printSettings>
  <c:userShapes r:id="rId1"/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ja-JP" altLang="en-US" sz="1000" baseline="0">
                <a:ea typeface="メイリオ" panose="020B0604030504040204" pitchFamily="50" charset="-128"/>
              </a:rPr>
              <a:t>回復者</a:t>
            </a:r>
          </a:p>
        </c:rich>
      </c:tx>
      <c:layout/>
      <c:overlay val="1"/>
    </c:title>
    <c:autoTitleDeleted val="0"/>
    <c:plotArea>
      <c:layout/>
      <c:scatterChart>
        <c:scatterStyle val="lineMarker"/>
        <c:varyColors val="0"/>
        <c:ser>
          <c:idx val="0"/>
          <c:order val="0"/>
          <c:tx>
            <c:strRef>
              <c:f>規格化SIR!$C$4</c:f>
              <c:strCache>
                <c:ptCount val="1"/>
                <c:pt idx="0">
                  <c:v>R_N(t)</c:v>
                </c:pt>
              </c:strCache>
            </c:strRef>
          </c:tx>
          <c:marker>
            <c:symbol val="none"/>
          </c:marker>
          <c:xVal>
            <c:numRef>
              <c:f>規格化SIR!$A$5:$A$505</c:f>
              <c:numCache>
                <c:formatCode>General</c:formatCode>
                <c:ptCount val="501"/>
                <c:pt idx="0">
                  <c:v>0</c:v>
                </c:pt>
                <c:pt idx="1">
                  <c:v>0.1</c:v>
                </c:pt>
                <c:pt idx="2">
                  <c:v>0.2</c:v>
                </c:pt>
                <c:pt idx="3">
                  <c:v>0.30000000000000004</c:v>
                </c:pt>
                <c:pt idx="4">
                  <c:v>0.4</c:v>
                </c:pt>
                <c:pt idx="5">
                  <c:v>0.5</c:v>
                </c:pt>
                <c:pt idx="6">
                  <c:v>0.60000000000000009</c:v>
                </c:pt>
                <c:pt idx="7">
                  <c:v>0.70000000000000007</c:v>
                </c:pt>
                <c:pt idx="8">
                  <c:v>0.8</c:v>
                </c:pt>
                <c:pt idx="9">
                  <c:v>0.9</c:v>
                </c:pt>
                <c:pt idx="10">
                  <c:v>1</c:v>
                </c:pt>
                <c:pt idx="11">
                  <c:v>1.1000000000000001</c:v>
                </c:pt>
                <c:pt idx="12">
                  <c:v>1.2000000000000002</c:v>
                </c:pt>
                <c:pt idx="13">
                  <c:v>1.3</c:v>
                </c:pt>
                <c:pt idx="14">
                  <c:v>1.4000000000000001</c:v>
                </c:pt>
                <c:pt idx="15">
                  <c:v>1.5</c:v>
                </c:pt>
                <c:pt idx="16">
                  <c:v>1.6</c:v>
                </c:pt>
                <c:pt idx="17">
                  <c:v>1.7000000000000002</c:v>
                </c:pt>
                <c:pt idx="18">
                  <c:v>1.8</c:v>
                </c:pt>
                <c:pt idx="19">
                  <c:v>1.9000000000000001</c:v>
                </c:pt>
                <c:pt idx="20">
                  <c:v>2</c:v>
                </c:pt>
                <c:pt idx="21">
                  <c:v>2.1</c:v>
                </c:pt>
                <c:pt idx="22">
                  <c:v>2.2000000000000002</c:v>
                </c:pt>
                <c:pt idx="23">
                  <c:v>2.3000000000000003</c:v>
                </c:pt>
                <c:pt idx="24">
                  <c:v>2.4000000000000004</c:v>
                </c:pt>
                <c:pt idx="25">
                  <c:v>2.5</c:v>
                </c:pt>
                <c:pt idx="26">
                  <c:v>2.6</c:v>
                </c:pt>
                <c:pt idx="27">
                  <c:v>2.7</c:v>
                </c:pt>
                <c:pt idx="28">
                  <c:v>2.8000000000000003</c:v>
                </c:pt>
                <c:pt idx="29">
                  <c:v>2.9000000000000004</c:v>
                </c:pt>
                <c:pt idx="30">
                  <c:v>3</c:v>
                </c:pt>
                <c:pt idx="31">
                  <c:v>3.1</c:v>
                </c:pt>
                <c:pt idx="32">
                  <c:v>3.2</c:v>
                </c:pt>
                <c:pt idx="33">
                  <c:v>3.3000000000000003</c:v>
                </c:pt>
                <c:pt idx="34">
                  <c:v>3.4000000000000004</c:v>
                </c:pt>
                <c:pt idx="35">
                  <c:v>3.5</c:v>
                </c:pt>
                <c:pt idx="36">
                  <c:v>3.6</c:v>
                </c:pt>
                <c:pt idx="37">
                  <c:v>3.7</c:v>
                </c:pt>
                <c:pt idx="38">
                  <c:v>3.8000000000000003</c:v>
                </c:pt>
                <c:pt idx="39">
                  <c:v>3.9000000000000004</c:v>
                </c:pt>
                <c:pt idx="40">
                  <c:v>4</c:v>
                </c:pt>
                <c:pt idx="41">
                  <c:v>4.1000000000000005</c:v>
                </c:pt>
                <c:pt idx="42">
                  <c:v>4.2</c:v>
                </c:pt>
                <c:pt idx="43">
                  <c:v>4.3</c:v>
                </c:pt>
                <c:pt idx="44">
                  <c:v>4.4000000000000004</c:v>
                </c:pt>
                <c:pt idx="45">
                  <c:v>4.5</c:v>
                </c:pt>
                <c:pt idx="46">
                  <c:v>4.6000000000000005</c:v>
                </c:pt>
                <c:pt idx="47">
                  <c:v>4.7</c:v>
                </c:pt>
                <c:pt idx="48">
                  <c:v>4.8000000000000007</c:v>
                </c:pt>
                <c:pt idx="49">
                  <c:v>4.9000000000000004</c:v>
                </c:pt>
                <c:pt idx="50">
                  <c:v>5</c:v>
                </c:pt>
                <c:pt idx="51">
                  <c:v>5.1000000000000005</c:v>
                </c:pt>
                <c:pt idx="52">
                  <c:v>5.2</c:v>
                </c:pt>
                <c:pt idx="53">
                  <c:v>5.3000000000000007</c:v>
                </c:pt>
                <c:pt idx="54">
                  <c:v>5.4</c:v>
                </c:pt>
                <c:pt idx="55">
                  <c:v>5.5</c:v>
                </c:pt>
                <c:pt idx="56">
                  <c:v>5.6000000000000005</c:v>
                </c:pt>
                <c:pt idx="57">
                  <c:v>5.7</c:v>
                </c:pt>
                <c:pt idx="58">
                  <c:v>5.8000000000000007</c:v>
                </c:pt>
                <c:pt idx="59">
                  <c:v>5.9</c:v>
                </c:pt>
                <c:pt idx="60">
                  <c:v>6</c:v>
                </c:pt>
                <c:pt idx="61">
                  <c:v>6.1000000000000005</c:v>
                </c:pt>
                <c:pt idx="62">
                  <c:v>6.2</c:v>
                </c:pt>
                <c:pt idx="63">
                  <c:v>6.3000000000000007</c:v>
                </c:pt>
                <c:pt idx="64">
                  <c:v>6.4</c:v>
                </c:pt>
                <c:pt idx="65">
                  <c:v>6.5</c:v>
                </c:pt>
                <c:pt idx="66">
                  <c:v>6.6000000000000005</c:v>
                </c:pt>
                <c:pt idx="67">
                  <c:v>6.7</c:v>
                </c:pt>
                <c:pt idx="68">
                  <c:v>6.8000000000000007</c:v>
                </c:pt>
                <c:pt idx="69">
                  <c:v>6.9</c:v>
                </c:pt>
                <c:pt idx="70">
                  <c:v>7</c:v>
                </c:pt>
                <c:pt idx="71">
                  <c:v>7.1000000000000005</c:v>
                </c:pt>
                <c:pt idx="72">
                  <c:v>7.2</c:v>
                </c:pt>
                <c:pt idx="73">
                  <c:v>7.3000000000000007</c:v>
                </c:pt>
                <c:pt idx="74">
                  <c:v>7.4</c:v>
                </c:pt>
                <c:pt idx="75">
                  <c:v>7.5</c:v>
                </c:pt>
                <c:pt idx="76">
                  <c:v>7.6000000000000005</c:v>
                </c:pt>
                <c:pt idx="77">
                  <c:v>7.7</c:v>
                </c:pt>
                <c:pt idx="78">
                  <c:v>7.8000000000000007</c:v>
                </c:pt>
                <c:pt idx="79">
                  <c:v>7.9</c:v>
                </c:pt>
                <c:pt idx="80">
                  <c:v>8</c:v>
                </c:pt>
                <c:pt idx="81">
                  <c:v>8.1</c:v>
                </c:pt>
                <c:pt idx="82">
                  <c:v>8.2000000000000011</c:v>
                </c:pt>
                <c:pt idx="83">
                  <c:v>8.3000000000000007</c:v>
                </c:pt>
                <c:pt idx="84">
                  <c:v>8.4</c:v>
                </c:pt>
                <c:pt idx="85">
                  <c:v>8.5</c:v>
                </c:pt>
                <c:pt idx="86">
                  <c:v>8.6</c:v>
                </c:pt>
                <c:pt idx="87">
                  <c:v>8.7000000000000011</c:v>
                </c:pt>
                <c:pt idx="88">
                  <c:v>8.8000000000000007</c:v>
                </c:pt>
                <c:pt idx="89">
                  <c:v>8.9</c:v>
                </c:pt>
                <c:pt idx="90">
                  <c:v>9</c:v>
                </c:pt>
                <c:pt idx="91">
                  <c:v>9.1</c:v>
                </c:pt>
                <c:pt idx="92">
                  <c:v>9.2000000000000011</c:v>
                </c:pt>
                <c:pt idx="93">
                  <c:v>9.3000000000000007</c:v>
                </c:pt>
                <c:pt idx="94">
                  <c:v>9.4</c:v>
                </c:pt>
                <c:pt idx="95">
                  <c:v>9.5</c:v>
                </c:pt>
                <c:pt idx="96">
                  <c:v>9.6000000000000014</c:v>
                </c:pt>
                <c:pt idx="97">
                  <c:v>9.7000000000000011</c:v>
                </c:pt>
                <c:pt idx="98">
                  <c:v>9.8000000000000007</c:v>
                </c:pt>
                <c:pt idx="99">
                  <c:v>9.9</c:v>
                </c:pt>
                <c:pt idx="100">
                  <c:v>10</c:v>
                </c:pt>
                <c:pt idx="101">
                  <c:v>10.100000000000001</c:v>
                </c:pt>
                <c:pt idx="102">
                  <c:v>10.200000000000001</c:v>
                </c:pt>
                <c:pt idx="103">
                  <c:v>10.3</c:v>
                </c:pt>
                <c:pt idx="104">
                  <c:v>10.4</c:v>
                </c:pt>
                <c:pt idx="105">
                  <c:v>10.5</c:v>
                </c:pt>
                <c:pt idx="106">
                  <c:v>10.600000000000001</c:v>
                </c:pt>
                <c:pt idx="107">
                  <c:v>10.700000000000001</c:v>
                </c:pt>
                <c:pt idx="108">
                  <c:v>10.8</c:v>
                </c:pt>
                <c:pt idx="109">
                  <c:v>10.9</c:v>
                </c:pt>
                <c:pt idx="110">
                  <c:v>11</c:v>
                </c:pt>
                <c:pt idx="111">
                  <c:v>11.100000000000001</c:v>
                </c:pt>
                <c:pt idx="112">
                  <c:v>11.200000000000001</c:v>
                </c:pt>
                <c:pt idx="113">
                  <c:v>11.3</c:v>
                </c:pt>
                <c:pt idx="114">
                  <c:v>11.4</c:v>
                </c:pt>
                <c:pt idx="115">
                  <c:v>11.5</c:v>
                </c:pt>
                <c:pt idx="116">
                  <c:v>11.600000000000001</c:v>
                </c:pt>
                <c:pt idx="117">
                  <c:v>11.700000000000001</c:v>
                </c:pt>
                <c:pt idx="118">
                  <c:v>11.8</c:v>
                </c:pt>
                <c:pt idx="119">
                  <c:v>11.9</c:v>
                </c:pt>
                <c:pt idx="120">
                  <c:v>12</c:v>
                </c:pt>
                <c:pt idx="121">
                  <c:v>12.100000000000001</c:v>
                </c:pt>
                <c:pt idx="122">
                  <c:v>12.200000000000001</c:v>
                </c:pt>
                <c:pt idx="123">
                  <c:v>12.3</c:v>
                </c:pt>
                <c:pt idx="124">
                  <c:v>12.4</c:v>
                </c:pt>
                <c:pt idx="125">
                  <c:v>12.5</c:v>
                </c:pt>
                <c:pt idx="126">
                  <c:v>12.600000000000001</c:v>
                </c:pt>
                <c:pt idx="127">
                  <c:v>12.700000000000001</c:v>
                </c:pt>
                <c:pt idx="128">
                  <c:v>12.8</c:v>
                </c:pt>
                <c:pt idx="129">
                  <c:v>12.9</c:v>
                </c:pt>
                <c:pt idx="130">
                  <c:v>13</c:v>
                </c:pt>
                <c:pt idx="131">
                  <c:v>13.100000000000001</c:v>
                </c:pt>
                <c:pt idx="132">
                  <c:v>13.200000000000001</c:v>
                </c:pt>
                <c:pt idx="133">
                  <c:v>13.3</c:v>
                </c:pt>
                <c:pt idx="134">
                  <c:v>13.4</c:v>
                </c:pt>
                <c:pt idx="135">
                  <c:v>13.5</c:v>
                </c:pt>
                <c:pt idx="136">
                  <c:v>13.600000000000001</c:v>
                </c:pt>
                <c:pt idx="137">
                  <c:v>13.700000000000001</c:v>
                </c:pt>
                <c:pt idx="138">
                  <c:v>13.8</c:v>
                </c:pt>
                <c:pt idx="139">
                  <c:v>13.9</c:v>
                </c:pt>
                <c:pt idx="140">
                  <c:v>14</c:v>
                </c:pt>
                <c:pt idx="141">
                  <c:v>14.100000000000001</c:v>
                </c:pt>
                <c:pt idx="142">
                  <c:v>14.200000000000001</c:v>
                </c:pt>
                <c:pt idx="143">
                  <c:v>14.3</c:v>
                </c:pt>
                <c:pt idx="144">
                  <c:v>14.4</c:v>
                </c:pt>
                <c:pt idx="145">
                  <c:v>14.5</c:v>
                </c:pt>
                <c:pt idx="146">
                  <c:v>14.600000000000001</c:v>
                </c:pt>
                <c:pt idx="147">
                  <c:v>14.700000000000001</c:v>
                </c:pt>
                <c:pt idx="148">
                  <c:v>14.8</c:v>
                </c:pt>
                <c:pt idx="149">
                  <c:v>14.9</c:v>
                </c:pt>
                <c:pt idx="150">
                  <c:v>15</c:v>
                </c:pt>
                <c:pt idx="151">
                  <c:v>15.100000000000001</c:v>
                </c:pt>
                <c:pt idx="152">
                  <c:v>15.200000000000001</c:v>
                </c:pt>
                <c:pt idx="153">
                  <c:v>15.3</c:v>
                </c:pt>
                <c:pt idx="154">
                  <c:v>15.4</c:v>
                </c:pt>
                <c:pt idx="155">
                  <c:v>15.5</c:v>
                </c:pt>
                <c:pt idx="156">
                  <c:v>15.600000000000001</c:v>
                </c:pt>
                <c:pt idx="157">
                  <c:v>15.700000000000001</c:v>
                </c:pt>
                <c:pt idx="158">
                  <c:v>15.8</c:v>
                </c:pt>
                <c:pt idx="159">
                  <c:v>15.9</c:v>
                </c:pt>
                <c:pt idx="160">
                  <c:v>16</c:v>
                </c:pt>
                <c:pt idx="161">
                  <c:v>16.100000000000001</c:v>
                </c:pt>
                <c:pt idx="162">
                  <c:v>16.2</c:v>
                </c:pt>
                <c:pt idx="163">
                  <c:v>16.3</c:v>
                </c:pt>
                <c:pt idx="164">
                  <c:v>16.400000000000002</c:v>
                </c:pt>
                <c:pt idx="165">
                  <c:v>16.5</c:v>
                </c:pt>
                <c:pt idx="166">
                  <c:v>16.600000000000001</c:v>
                </c:pt>
                <c:pt idx="167">
                  <c:v>16.7</c:v>
                </c:pt>
                <c:pt idx="168">
                  <c:v>16.8</c:v>
                </c:pt>
                <c:pt idx="169">
                  <c:v>16.900000000000002</c:v>
                </c:pt>
                <c:pt idx="170">
                  <c:v>17</c:v>
                </c:pt>
                <c:pt idx="171">
                  <c:v>17.100000000000001</c:v>
                </c:pt>
                <c:pt idx="172">
                  <c:v>17.2</c:v>
                </c:pt>
                <c:pt idx="173">
                  <c:v>17.3</c:v>
                </c:pt>
                <c:pt idx="174">
                  <c:v>17.400000000000002</c:v>
                </c:pt>
                <c:pt idx="175">
                  <c:v>17.5</c:v>
                </c:pt>
                <c:pt idx="176">
                  <c:v>17.600000000000001</c:v>
                </c:pt>
                <c:pt idx="177">
                  <c:v>17.7</c:v>
                </c:pt>
                <c:pt idx="178">
                  <c:v>17.8</c:v>
                </c:pt>
                <c:pt idx="179">
                  <c:v>17.900000000000002</c:v>
                </c:pt>
                <c:pt idx="180">
                  <c:v>18</c:v>
                </c:pt>
                <c:pt idx="181">
                  <c:v>18.100000000000001</c:v>
                </c:pt>
                <c:pt idx="182">
                  <c:v>18.2</c:v>
                </c:pt>
                <c:pt idx="183">
                  <c:v>18.3</c:v>
                </c:pt>
                <c:pt idx="184">
                  <c:v>18.400000000000002</c:v>
                </c:pt>
                <c:pt idx="185">
                  <c:v>18.5</c:v>
                </c:pt>
                <c:pt idx="186">
                  <c:v>18.600000000000001</c:v>
                </c:pt>
                <c:pt idx="187">
                  <c:v>18.7</c:v>
                </c:pt>
                <c:pt idx="188">
                  <c:v>18.8</c:v>
                </c:pt>
                <c:pt idx="189">
                  <c:v>18.900000000000002</c:v>
                </c:pt>
                <c:pt idx="190">
                  <c:v>19</c:v>
                </c:pt>
                <c:pt idx="191">
                  <c:v>19.100000000000001</c:v>
                </c:pt>
                <c:pt idx="192">
                  <c:v>19.200000000000003</c:v>
                </c:pt>
                <c:pt idx="193">
                  <c:v>19.3</c:v>
                </c:pt>
                <c:pt idx="194">
                  <c:v>19.400000000000002</c:v>
                </c:pt>
                <c:pt idx="195">
                  <c:v>19.5</c:v>
                </c:pt>
                <c:pt idx="196">
                  <c:v>19.600000000000001</c:v>
                </c:pt>
                <c:pt idx="197">
                  <c:v>19.700000000000003</c:v>
                </c:pt>
                <c:pt idx="198">
                  <c:v>19.8</c:v>
                </c:pt>
                <c:pt idx="199">
                  <c:v>19.900000000000002</c:v>
                </c:pt>
                <c:pt idx="200">
                  <c:v>20</c:v>
                </c:pt>
                <c:pt idx="201">
                  <c:v>20.100000000000001</c:v>
                </c:pt>
                <c:pt idx="202">
                  <c:v>20.200000000000003</c:v>
                </c:pt>
                <c:pt idx="203">
                  <c:v>20.3</c:v>
                </c:pt>
                <c:pt idx="204">
                  <c:v>20.400000000000002</c:v>
                </c:pt>
                <c:pt idx="205">
                  <c:v>20.5</c:v>
                </c:pt>
                <c:pt idx="206">
                  <c:v>20.6</c:v>
                </c:pt>
                <c:pt idx="207">
                  <c:v>20.700000000000003</c:v>
                </c:pt>
                <c:pt idx="208">
                  <c:v>20.8</c:v>
                </c:pt>
                <c:pt idx="209">
                  <c:v>20.900000000000002</c:v>
                </c:pt>
                <c:pt idx="210">
                  <c:v>21</c:v>
                </c:pt>
                <c:pt idx="211">
                  <c:v>21.1</c:v>
                </c:pt>
                <c:pt idx="212">
                  <c:v>21.200000000000003</c:v>
                </c:pt>
                <c:pt idx="213">
                  <c:v>21.3</c:v>
                </c:pt>
                <c:pt idx="214">
                  <c:v>21.400000000000002</c:v>
                </c:pt>
                <c:pt idx="215">
                  <c:v>21.5</c:v>
                </c:pt>
                <c:pt idx="216">
                  <c:v>21.6</c:v>
                </c:pt>
                <c:pt idx="217">
                  <c:v>21.700000000000003</c:v>
                </c:pt>
                <c:pt idx="218">
                  <c:v>21.8</c:v>
                </c:pt>
                <c:pt idx="219">
                  <c:v>21.900000000000002</c:v>
                </c:pt>
                <c:pt idx="220">
                  <c:v>22</c:v>
                </c:pt>
                <c:pt idx="221">
                  <c:v>22.1</c:v>
                </c:pt>
                <c:pt idx="222">
                  <c:v>22.200000000000003</c:v>
                </c:pt>
                <c:pt idx="223">
                  <c:v>22.3</c:v>
                </c:pt>
                <c:pt idx="224">
                  <c:v>22.400000000000002</c:v>
                </c:pt>
                <c:pt idx="225">
                  <c:v>22.5</c:v>
                </c:pt>
                <c:pt idx="226">
                  <c:v>22.6</c:v>
                </c:pt>
                <c:pt idx="227">
                  <c:v>22.700000000000003</c:v>
                </c:pt>
                <c:pt idx="228">
                  <c:v>22.8</c:v>
                </c:pt>
                <c:pt idx="229">
                  <c:v>22.900000000000002</c:v>
                </c:pt>
                <c:pt idx="230">
                  <c:v>23</c:v>
                </c:pt>
                <c:pt idx="231">
                  <c:v>23.1</c:v>
                </c:pt>
                <c:pt idx="232">
                  <c:v>23.200000000000003</c:v>
                </c:pt>
                <c:pt idx="233">
                  <c:v>23.3</c:v>
                </c:pt>
                <c:pt idx="234">
                  <c:v>23.400000000000002</c:v>
                </c:pt>
                <c:pt idx="235">
                  <c:v>23.5</c:v>
                </c:pt>
                <c:pt idx="236">
                  <c:v>23.6</c:v>
                </c:pt>
                <c:pt idx="237">
                  <c:v>23.700000000000003</c:v>
                </c:pt>
                <c:pt idx="238">
                  <c:v>23.8</c:v>
                </c:pt>
                <c:pt idx="239">
                  <c:v>23.900000000000002</c:v>
                </c:pt>
                <c:pt idx="240">
                  <c:v>24</c:v>
                </c:pt>
                <c:pt idx="241">
                  <c:v>24.1</c:v>
                </c:pt>
                <c:pt idx="242">
                  <c:v>24.200000000000003</c:v>
                </c:pt>
                <c:pt idx="243">
                  <c:v>24.3</c:v>
                </c:pt>
                <c:pt idx="244">
                  <c:v>24.400000000000002</c:v>
                </c:pt>
                <c:pt idx="245">
                  <c:v>24.5</c:v>
                </c:pt>
                <c:pt idx="246">
                  <c:v>24.6</c:v>
                </c:pt>
                <c:pt idx="247">
                  <c:v>24.700000000000003</c:v>
                </c:pt>
                <c:pt idx="248">
                  <c:v>24.8</c:v>
                </c:pt>
                <c:pt idx="249">
                  <c:v>24.900000000000002</c:v>
                </c:pt>
                <c:pt idx="250">
                  <c:v>25</c:v>
                </c:pt>
                <c:pt idx="251">
                  <c:v>25.1</c:v>
                </c:pt>
                <c:pt idx="252">
                  <c:v>25.200000000000003</c:v>
                </c:pt>
                <c:pt idx="253">
                  <c:v>25.3</c:v>
                </c:pt>
                <c:pt idx="254">
                  <c:v>25.400000000000002</c:v>
                </c:pt>
                <c:pt idx="255">
                  <c:v>25.5</c:v>
                </c:pt>
                <c:pt idx="256">
                  <c:v>25.6</c:v>
                </c:pt>
                <c:pt idx="257">
                  <c:v>25.700000000000003</c:v>
                </c:pt>
                <c:pt idx="258">
                  <c:v>25.8</c:v>
                </c:pt>
                <c:pt idx="259">
                  <c:v>25.900000000000002</c:v>
                </c:pt>
                <c:pt idx="260">
                  <c:v>26</c:v>
                </c:pt>
                <c:pt idx="261">
                  <c:v>26.1</c:v>
                </c:pt>
                <c:pt idx="262">
                  <c:v>26.200000000000003</c:v>
                </c:pt>
                <c:pt idx="263">
                  <c:v>26.3</c:v>
                </c:pt>
                <c:pt idx="264">
                  <c:v>26.400000000000002</c:v>
                </c:pt>
                <c:pt idx="265">
                  <c:v>26.5</c:v>
                </c:pt>
                <c:pt idx="266">
                  <c:v>26.6</c:v>
                </c:pt>
                <c:pt idx="267">
                  <c:v>26.700000000000003</c:v>
                </c:pt>
                <c:pt idx="268">
                  <c:v>26.8</c:v>
                </c:pt>
                <c:pt idx="269">
                  <c:v>26.900000000000002</c:v>
                </c:pt>
                <c:pt idx="270">
                  <c:v>27</c:v>
                </c:pt>
                <c:pt idx="271">
                  <c:v>27.1</c:v>
                </c:pt>
                <c:pt idx="272">
                  <c:v>27.200000000000003</c:v>
                </c:pt>
                <c:pt idx="273">
                  <c:v>27.3</c:v>
                </c:pt>
                <c:pt idx="274">
                  <c:v>27.400000000000002</c:v>
                </c:pt>
                <c:pt idx="275">
                  <c:v>27.5</c:v>
                </c:pt>
                <c:pt idx="276">
                  <c:v>27.6</c:v>
                </c:pt>
                <c:pt idx="277">
                  <c:v>27.700000000000003</c:v>
                </c:pt>
                <c:pt idx="278">
                  <c:v>27.8</c:v>
                </c:pt>
                <c:pt idx="279">
                  <c:v>27.900000000000002</c:v>
                </c:pt>
                <c:pt idx="280">
                  <c:v>28</c:v>
                </c:pt>
                <c:pt idx="281">
                  <c:v>28.1</c:v>
                </c:pt>
                <c:pt idx="282">
                  <c:v>28.200000000000003</c:v>
                </c:pt>
                <c:pt idx="283">
                  <c:v>28.3</c:v>
                </c:pt>
                <c:pt idx="284">
                  <c:v>28.400000000000002</c:v>
                </c:pt>
                <c:pt idx="285">
                  <c:v>28.5</c:v>
                </c:pt>
                <c:pt idx="286">
                  <c:v>28.6</c:v>
                </c:pt>
                <c:pt idx="287">
                  <c:v>28.700000000000003</c:v>
                </c:pt>
                <c:pt idx="288">
                  <c:v>28.8</c:v>
                </c:pt>
                <c:pt idx="289">
                  <c:v>28.900000000000002</c:v>
                </c:pt>
                <c:pt idx="290">
                  <c:v>29</c:v>
                </c:pt>
                <c:pt idx="291">
                  <c:v>29.1</c:v>
                </c:pt>
                <c:pt idx="292">
                  <c:v>29.200000000000003</c:v>
                </c:pt>
                <c:pt idx="293">
                  <c:v>29.3</c:v>
                </c:pt>
                <c:pt idx="294">
                  <c:v>29.400000000000002</c:v>
                </c:pt>
                <c:pt idx="295">
                  <c:v>29.5</c:v>
                </c:pt>
                <c:pt idx="296">
                  <c:v>29.6</c:v>
                </c:pt>
                <c:pt idx="297">
                  <c:v>29.700000000000003</c:v>
                </c:pt>
                <c:pt idx="298">
                  <c:v>29.8</c:v>
                </c:pt>
                <c:pt idx="299">
                  <c:v>29.900000000000002</c:v>
                </c:pt>
                <c:pt idx="300">
                  <c:v>30</c:v>
                </c:pt>
                <c:pt idx="301">
                  <c:v>30.1</c:v>
                </c:pt>
                <c:pt idx="302">
                  <c:v>30.200000000000003</c:v>
                </c:pt>
                <c:pt idx="303">
                  <c:v>30.3</c:v>
                </c:pt>
                <c:pt idx="304">
                  <c:v>30.400000000000002</c:v>
                </c:pt>
                <c:pt idx="305">
                  <c:v>30.5</c:v>
                </c:pt>
                <c:pt idx="306">
                  <c:v>30.6</c:v>
                </c:pt>
                <c:pt idx="307">
                  <c:v>30.700000000000003</c:v>
                </c:pt>
                <c:pt idx="308">
                  <c:v>30.8</c:v>
                </c:pt>
                <c:pt idx="309">
                  <c:v>30.900000000000002</c:v>
                </c:pt>
                <c:pt idx="310">
                  <c:v>31</c:v>
                </c:pt>
                <c:pt idx="311">
                  <c:v>31.1</c:v>
                </c:pt>
                <c:pt idx="312">
                  <c:v>31.200000000000003</c:v>
                </c:pt>
                <c:pt idx="313">
                  <c:v>31.3</c:v>
                </c:pt>
                <c:pt idx="314">
                  <c:v>31.400000000000002</c:v>
                </c:pt>
                <c:pt idx="315">
                  <c:v>31.5</c:v>
                </c:pt>
                <c:pt idx="316">
                  <c:v>31.6</c:v>
                </c:pt>
                <c:pt idx="317">
                  <c:v>31.700000000000003</c:v>
                </c:pt>
                <c:pt idx="318">
                  <c:v>31.8</c:v>
                </c:pt>
                <c:pt idx="319">
                  <c:v>31.900000000000002</c:v>
                </c:pt>
                <c:pt idx="320">
                  <c:v>32</c:v>
                </c:pt>
                <c:pt idx="321">
                  <c:v>32.1</c:v>
                </c:pt>
                <c:pt idx="322">
                  <c:v>32.200000000000003</c:v>
                </c:pt>
                <c:pt idx="323">
                  <c:v>32.300000000000004</c:v>
                </c:pt>
                <c:pt idx="324">
                  <c:v>32.4</c:v>
                </c:pt>
                <c:pt idx="325">
                  <c:v>32.5</c:v>
                </c:pt>
                <c:pt idx="326">
                  <c:v>32.6</c:v>
                </c:pt>
                <c:pt idx="327">
                  <c:v>32.700000000000003</c:v>
                </c:pt>
                <c:pt idx="328">
                  <c:v>32.800000000000004</c:v>
                </c:pt>
                <c:pt idx="329">
                  <c:v>32.9</c:v>
                </c:pt>
                <c:pt idx="330">
                  <c:v>33</c:v>
                </c:pt>
                <c:pt idx="331">
                  <c:v>33.1</c:v>
                </c:pt>
                <c:pt idx="332">
                  <c:v>33.200000000000003</c:v>
                </c:pt>
                <c:pt idx="333">
                  <c:v>33.300000000000004</c:v>
                </c:pt>
                <c:pt idx="334">
                  <c:v>33.4</c:v>
                </c:pt>
                <c:pt idx="335">
                  <c:v>33.5</c:v>
                </c:pt>
                <c:pt idx="336">
                  <c:v>33.6</c:v>
                </c:pt>
                <c:pt idx="337">
                  <c:v>33.700000000000003</c:v>
                </c:pt>
                <c:pt idx="338">
                  <c:v>33.800000000000004</c:v>
                </c:pt>
                <c:pt idx="339">
                  <c:v>33.9</c:v>
                </c:pt>
                <c:pt idx="340">
                  <c:v>34</c:v>
                </c:pt>
                <c:pt idx="341">
                  <c:v>34.1</c:v>
                </c:pt>
                <c:pt idx="342">
                  <c:v>34.200000000000003</c:v>
                </c:pt>
                <c:pt idx="343">
                  <c:v>34.300000000000004</c:v>
                </c:pt>
                <c:pt idx="344">
                  <c:v>34.4</c:v>
                </c:pt>
                <c:pt idx="345">
                  <c:v>34.5</c:v>
                </c:pt>
                <c:pt idx="346">
                  <c:v>34.6</c:v>
                </c:pt>
                <c:pt idx="347">
                  <c:v>34.700000000000003</c:v>
                </c:pt>
                <c:pt idx="348">
                  <c:v>34.800000000000004</c:v>
                </c:pt>
                <c:pt idx="349">
                  <c:v>34.9</c:v>
                </c:pt>
                <c:pt idx="350">
                  <c:v>35</c:v>
                </c:pt>
                <c:pt idx="351">
                  <c:v>35.1</c:v>
                </c:pt>
                <c:pt idx="352">
                  <c:v>35.200000000000003</c:v>
                </c:pt>
                <c:pt idx="353">
                  <c:v>35.300000000000004</c:v>
                </c:pt>
                <c:pt idx="354">
                  <c:v>35.4</c:v>
                </c:pt>
                <c:pt idx="355">
                  <c:v>35.5</c:v>
                </c:pt>
                <c:pt idx="356">
                  <c:v>35.6</c:v>
                </c:pt>
                <c:pt idx="357">
                  <c:v>35.700000000000003</c:v>
                </c:pt>
                <c:pt idx="358">
                  <c:v>35.800000000000004</c:v>
                </c:pt>
                <c:pt idx="359">
                  <c:v>35.9</c:v>
                </c:pt>
                <c:pt idx="360">
                  <c:v>36</c:v>
                </c:pt>
                <c:pt idx="361">
                  <c:v>36.1</c:v>
                </c:pt>
                <c:pt idx="362">
                  <c:v>36.200000000000003</c:v>
                </c:pt>
                <c:pt idx="363">
                  <c:v>36.300000000000004</c:v>
                </c:pt>
                <c:pt idx="364">
                  <c:v>36.4</c:v>
                </c:pt>
                <c:pt idx="365">
                  <c:v>36.5</c:v>
                </c:pt>
                <c:pt idx="366">
                  <c:v>36.6</c:v>
                </c:pt>
                <c:pt idx="367">
                  <c:v>36.700000000000003</c:v>
                </c:pt>
                <c:pt idx="368">
                  <c:v>36.800000000000004</c:v>
                </c:pt>
                <c:pt idx="369">
                  <c:v>36.9</c:v>
                </c:pt>
                <c:pt idx="370">
                  <c:v>37</c:v>
                </c:pt>
                <c:pt idx="371">
                  <c:v>37.1</c:v>
                </c:pt>
                <c:pt idx="372">
                  <c:v>37.200000000000003</c:v>
                </c:pt>
                <c:pt idx="373">
                  <c:v>37.300000000000004</c:v>
                </c:pt>
                <c:pt idx="374">
                  <c:v>37.4</c:v>
                </c:pt>
                <c:pt idx="375">
                  <c:v>37.5</c:v>
                </c:pt>
                <c:pt idx="376">
                  <c:v>37.6</c:v>
                </c:pt>
                <c:pt idx="377">
                  <c:v>37.700000000000003</c:v>
                </c:pt>
                <c:pt idx="378">
                  <c:v>37.800000000000004</c:v>
                </c:pt>
                <c:pt idx="379">
                  <c:v>37.9</c:v>
                </c:pt>
                <c:pt idx="380">
                  <c:v>38</c:v>
                </c:pt>
                <c:pt idx="381">
                  <c:v>38.1</c:v>
                </c:pt>
                <c:pt idx="382">
                  <c:v>38.200000000000003</c:v>
                </c:pt>
                <c:pt idx="383">
                  <c:v>38.300000000000004</c:v>
                </c:pt>
                <c:pt idx="384">
                  <c:v>38.400000000000006</c:v>
                </c:pt>
                <c:pt idx="385">
                  <c:v>38.5</c:v>
                </c:pt>
                <c:pt idx="386">
                  <c:v>38.6</c:v>
                </c:pt>
                <c:pt idx="387">
                  <c:v>38.700000000000003</c:v>
                </c:pt>
                <c:pt idx="388">
                  <c:v>38.800000000000004</c:v>
                </c:pt>
                <c:pt idx="389">
                  <c:v>38.900000000000006</c:v>
                </c:pt>
                <c:pt idx="390">
                  <c:v>39</c:v>
                </c:pt>
                <c:pt idx="391">
                  <c:v>39.1</c:v>
                </c:pt>
                <c:pt idx="392">
                  <c:v>39.200000000000003</c:v>
                </c:pt>
                <c:pt idx="393">
                  <c:v>39.300000000000004</c:v>
                </c:pt>
                <c:pt idx="394">
                  <c:v>39.400000000000006</c:v>
                </c:pt>
                <c:pt idx="395">
                  <c:v>39.5</c:v>
                </c:pt>
                <c:pt idx="396">
                  <c:v>39.6</c:v>
                </c:pt>
                <c:pt idx="397">
                  <c:v>39.700000000000003</c:v>
                </c:pt>
                <c:pt idx="398">
                  <c:v>39.800000000000004</c:v>
                </c:pt>
                <c:pt idx="399">
                  <c:v>39.900000000000006</c:v>
                </c:pt>
                <c:pt idx="400">
                  <c:v>40</c:v>
                </c:pt>
                <c:pt idx="401">
                  <c:v>40.1</c:v>
                </c:pt>
                <c:pt idx="402">
                  <c:v>40.200000000000003</c:v>
                </c:pt>
                <c:pt idx="403">
                  <c:v>40.300000000000004</c:v>
                </c:pt>
                <c:pt idx="404">
                  <c:v>40.400000000000006</c:v>
                </c:pt>
                <c:pt idx="405">
                  <c:v>40.5</c:v>
                </c:pt>
                <c:pt idx="406">
                  <c:v>40.6</c:v>
                </c:pt>
                <c:pt idx="407">
                  <c:v>40.700000000000003</c:v>
                </c:pt>
                <c:pt idx="408">
                  <c:v>40.800000000000004</c:v>
                </c:pt>
                <c:pt idx="409">
                  <c:v>40.900000000000006</c:v>
                </c:pt>
                <c:pt idx="410">
                  <c:v>41</c:v>
                </c:pt>
                <c:pt idx="411">
                  <c:v>41.1</c:v>
                </c:pt>
                <c:pt idx="412">
                  <c:v>41.2</c:v>
                </c:pt>
                <c:pt idx="413">
                  <c:v>41.300000000000004</c:v>
                </c:pt>
                <c:pt idx="414">
                  <c:v>41.400000000000006</c:v>
                </c:pt>
                <c:pt idx="415">
                  <c:v>41.5</c:v>
                </c:pt>
                <c:pt idx="416">
                  <c:v>41.6</c:v>
                </c:pt>
                <c:pt idx="417">
                  <c:v>41.7</c:v>
                </c:pt>
                <c:pt idx="418">
                  <c:v>41.800000000000004</c:v>
                </c:pt>
                <c:pt idx="419">
                  <c:v>41.900000000000006</c:v>
                </c:pt>
                <c:pt idx="420">
                  <c:v>42</c:v>
                </c:pt>
                <c:pt idx="421">
                  <c:v>42.1</c:v>
                </c:pt>
                <c:pt idx="422">
                  <c:v>42.2</c:v>
                </c:pt>
                <c:pt idx="423">
                  <c:v>42.300000000000004</c:v>
                </c:pt>
                <c:pt idx="424">
                  <c:v>42.400000000000006</c:v>
                </c:pt>
                <c:pt idx="425">
                  <c:v>42.5</c:v>
                </c:pt>
                <c:pt idx="426">
                  <c:v>42.6</c:v>
                </c:pt>
                <c:pt idx="427">
                  <c:v>42.7</c:v>
                </c:pt>
                <c:pt idx="428">
                  <c:v>42.800000000000004</c:v>
                </c:pt>
                <c:pt idx="429">
                  <c:v>42.900000000000006</c:v>
                </c:pt>
                <c:pt idx="430">
                  <c:v>43</c:v>
                </c:pt>
                <c:pt idx="431">
                  <c:v>43.1</c:v>
                </c:pt>
                <c:pt idx="432">
                  <c:v>43.2</c:v>
                </c:pt>
                <c:pt idx="433">
                  <c:v>43.300000000000004</c:v>
                </c:pt>
                <c:pt idx="434">
                  <c:v>43.400000000000006</c:v>
                </c:pt>
                <c:pt idx="435">
                  <c:v>43.5</c:v>
                </c:pt>
                <c:pt idx="436">
                  <c:v>43.6</c:v>
                </c:pt>
                <c:pt idx="437">
                  <c:v>43.7</c:v>
                </c:pt>
                <c:pt idx="438">
                  <c:v>43.800000000000004</c:v>
                </c:pt>
                <c:pt idx="439">
                  <c:v>43.900000000000006</c:v>
                </c:pt>
                <c:pt idx="440">
                  <c:v>44</c:v>
                </c:pt>
                <c:pt idx="441">
                  <c:v>44.1</c:v>
                </c:pt>
                <c:pt idx="442">
                  <c:v>44.2</c:v>
                </c:pt>
                <c:pt idx="443">
                  <c:v>44.300000000000004</c:v>
                </c:pt>
                <c:pt idx="444">
                  <c:v>44.400000000000006</c:v>
                </c:pt>
                <c:pt idx="445">
                  <c:v>44.5</c:v>
                </c:pt>
                <c:pt idx="446">
                  <c:v>44.6</c:v>
                </c:pt>
                <c:pt idx="447">
                  <c:v>44.7</c:v>
                </c:pt>
                <c:pt idx="448">
                  <c:v>44.800000000000004</c:v>
                </c:pt>
                <c:pt idx="449">
                  <c:v>44.900000000000006</c:v>
                </c:pt>
                <c:pt idx="450">
                  <c:v>45</c:v>
                </c:pt>
                <c:pt idx="451">
                  <c:v>45.1</c:v>
                </c:pt>
                <c:pt idx="452">
                  <c:v>45.2</c:v>
                </c:pt>
                <c:pt idx="453">
                  <c:v>45.300000000000004</c:v>
                </c:pt>
                <c:pt idx="454">
                  <c:v>45.400000000000006</c:v>
                </c:pt>
                <c:pt idx="455">
                  <c:v>45.5</c:v>
                </c:pt>
                <c:pt idx="456">
                  <c:v>45.6</c:v>
                </c:pt>
                <c:pt idx="457">
                  <c:v>45.7</c:v>
                </c:pt>
                <c:pt idx="458">
                  <c:v>45.800000000000004</c:v>
                </c:pt>
                <c:pt idx="459">
                  <c:v>45.900000000000006</c:v>
                </c:pt>
                <c:pt idx="460">
                  <c:v>46</c:v>
                </c:pt>
                <c:pt idx="461">
                  <c:v>46.1</c:v>
                </c:pt>
                <c:pt idx="462">
                  <c:v>46.2</c:v>
                </c:pt>
                <c:pt idx="463">
                  <c:v>46.300000000000004</c:v>
                </c:pt>
                <c:pt idx="464">
                  <c:v>46.400000000000006</c:v>
                </c:pt>
                <c:pt idx="465">
                  <c:v>46.5</c:v>
                </c:pt>
                <c:pt idx="466">
                  <c:v>46.6</c:v>
                </c:pt>
                <c:pt idx="467">
                  <c:v>46.7</c:v>
                </c:pt>
                <c:pt idx="468">
                  <c:v>46.800000000000004</c:v>
                </c:pt>
                <c:pt idx="469">
                  <c:v>46.900000000000006</c:v>
                </c:pt>
                <c:pt idx="470">
                  <c:v>47</c:v>
                </c:pt>
                <c:pt idx="471">
                  <c:v>47.1</c:v>
                </c:pt>
                <c:pt idx="472">
                  <c:v>47.2</c:v>
                </c:pt>
                <c:pt idx="473">
                  <c:v>47.300000000000004</c:v>
                </c:pt>
                <c:pt idx="474">
                  <c:v>47.400000000000006</c:v>
                </c:pt>
                <c:pt idx="475">
                  <c:v>47.5</c:v>
                </c:pt>
                <c:pt idx="476">
                  <c:v>47.6</c:v>
                </c:pt>
                <c:pt idx="477">
                  <c:v>47.7</c:v>
                </c:pt>
                <c:pt idx="478">
                  <c:v>47.800000000000004</c:v>
                </c:pt>
                <c:pt idx="479">
                  <c:v>47.900000000000006</c:v>
                </c:pt>
                <c:pt idx="480">
                  <c:v>48</c:v>
                </c:pt>
                <c:pt idx="481">
                  <c:v>48.1</c:v>
                </c:pt>
                <c:pt idx="482">
                  <c:v>48.2</c:v>
                </c:pt>
                <c:pt idx="483">
                  <c:v>48.300000000000004</c:v>
                </c:pt>
                <c:pt idx="484">
                  <c:v>48.400000000000006</c:v>
                </c:pt>
                <c:pt idx="485">
                  <c:v>48.5</c:v>
                </c:pt>
                <c:pt idx="486">
                  <c:v>48.6</c:v>
                </c:pt>
                <c:pt idx="487">
                  <c:v>48.7</c:v>
                </c:pt>
                <c:pt idx="488">
                  <c:v>48.800000000000004</c:v>
                </c:pt>
                <c:pt idx="489">
                  <c:v>48.900000000000006</c:v>
                </c:pt>
                <c:pt idx="490">
                  <c:v>49</c:v>
                </c:pt>
                <c:pt idx="491">
                  <c:v>49.1</c:v>
                </c:pt>
                <c:pt idx="492">
                  <c:v>49.2</c:v>
                </c:pt>
                <c:pt idx="493">
                  <c:v>49.300000000000004</c:v>
                </c:pt>
                <c:pt idx="494">
                  <c:v>49.400000000000006</c:v>
                </c:pt>
                <c:pt idx="495">
                  <c:v>49.5</c:v>
                </c:pt>
                <c:pt idx="496">
                  <c:v>49.6</c:v>
                </c:pt>
                <c:pt idx="497">
                  <c:v>49.7</c:v>
                </c:pt>
                <c:pt idx="498">
                  <c:v>49.800000000000004</c:v>
                </c:pt>
                <c:pt idx="499">
                  <c:v>49.900000000000006</c:v>
                </c:pt>
                <c:pt idx="500">
                  <c:v>50</c:v>
                </c:pt>
              </c:numCache>
            </c:numRef>
          </c:xVal>
          <c:yVal>
            <c:numRef>
              <c:f>規格化SIR!$C$5:$C$505</c:f>
              <c:numCache>
                <c:formatCode>General</c:formatCode>
                <c:ptCount val="501"/>
                <c:pt idx="0">
                  <c:v>0</c:v>
                </c:pt>
                <c:pt idx="1">
                  <c:v>1.0000000000000001E-5</c:v>
                </c:pt>
                <c:pt idx="2">
                  <c:v>2.1599740000000002E-5</c:v>
                </c:pt>
                <c:pt idx="3">
                  <c:v>3.5055058400359028E-5</c:v>
                </c:pt>
                <c:pt idx="4">
                  <c:v>5.0662681462074477E-5</c:v>
                </c:pt>
                <c:pt idx="5">
                  <c:v>6.8766748606334689E-5</c:v>
                </c:pt>
                <c:pt idx="6">
                  <c:v>8.9766375852681315E-5</c:v>
                </c:pt>
                <c:pt idx="7">
                  <c:v>1.1412442143936494E-4</c:v>
                </c:pt>
                <c:pt idx="8">
                  <c:v>1.4237764320381392E-4</c:v>
                </c:pt>
                <c:pt idx="9">
                  <c:v>1.7514846667529777E-4</c:v>
                </c:pt>
                <c:pt idx="10">
                  <c:v>2.1315861657587537E-4</c:v>
                </c:pt>
                <c:pt idx="11">
                  <c:v>2.5724490312559417E-4</c:v>
                </c:pt>
                <c:pt idx="12">
                  <c:v>3.0837749884486622E-4</c:v>
                </c:pt>
                <c:pt idx="13">
                  <c:v>3.6768109213322034E-4</c:v>
                </c:pt>
                <c:pt idx="14">
                  <c:v>4.3645936151327081E-4</c:v>
                </c:pt>
                <c:pt idx="15">
                  <c:v>5.1622327982125591E-4</c:v>
                </c:pt>
                <c:pt idx="16">
                  <c:v>6.0872383155928999E-4</c:v>
                </c:pt>
                <c:pt idx="17">
                  <c:v>7.1598980981608983E-4</c:v>
                </c:pt>
                <c:pt idx="18">
                  <c:v>8.4037145222684714E-4</c:v>
                </c:pt>
                <c:pt idx="19">
                  <c:v>9.8459077880459832E-4</c:v>
                </c:pt>
                <c:pt idx="20">
                  <c:v>1.1517996082486995E-3</c:v>
                </c:pt>
                <c:pt idx="21">
                  <c:v>1.3456463531523648E-3</c:v>
                </c:pt>
                <c:pt idx="22">
                  <c:v>1.5703528273060328E-3</c:v>
                </c:pt>
                <c:pt idx="23">
                  <c:v>1.8308024379091751E-3</c:v>
                </c:pt>
                <c:pt idx="24">
                  <c:v>2.1326412783862765E-3</c:v>
                </c:pt>
                <c:pt idx="25">
                  <c:v>2.4823937780630002E-3</c:v>
                </c:pt>
                <c:pt idx="26">
                  <c:v>2.8875946948586336E-3</c:v>
                </c:pt>
                <c:pt idx="27">
                  <c:v>3.3569393443648142E-3</c:v>
                </c:pt>
                <c:pt idx="28">
                  <c:v>3.9004540263007383E-3</c:v>
                </c:pt>
                <c:pt idx="29">
                  <c:v>4.5296886140885548E-3</c:v>
                </c:pt>
                <c:pt idx="30">
                  <c:v>5.2579331837384335E-3</c:v>
                </c:pt>
                <c:pt idx="31">
                  <c:v>6.1004603326387007E-3</c:v>
                </c:pt>
                <c:pt idx="32">
                  <c:v>7.0747944227936175E-3</c:v>
                </c:pt>
                <c:pt idx="33">
                  <c:v>8.2010083069016925E-3</c:v>
                </c:pt>
                <c:pt idx="34">
                  <c:v>9.5020470721702884E-3</c:v>
                </c:pt>
                <c:pt idx="35">
                  <c:v>1.1004076859295549E-2</c:v>
                </c:pt>
                <c:pt idx="36">
                  <c:v>1.2736854756296505E-2</c:v>
                </c:pt>
                <c:pt idx="37">
                  <c:v>1.4734112985291484E-2</c:v>
                </c:pt>
                <c:pt idx="38">
                  <c:v>1.7033946940925991E-2</c:v>
                </c:pt>
                <c:pt idx="39">
                  <c:v>1.9679191951810018E-2</c:v>
                </c:pt>
                <c:pt idx="40">
                  <c:v>2.2717767798977814E-2</c:v>
                </c:pt>
                <c:pt idx="41">
                  <c:v>2.6202962982914378E-2</c:v>
                </c:pt>
                <c:pt idx="42">
                  <c:v>3.0193622551778519E-2</c:v>
                </c:pt>
                <c:pt idx="43">
                  <c:v>3.4754194258505351E-2</c:v>
                </c:pt>
                <c:pt idx="44">
                  <c:v>3.9954578474158127E-2</c:v>
                </c:pt>
                <c:pt idx="45">
                  <c:v>4.5869718632295366E-2</c:v>
                </c:pt>
                <c:pt idx="46">
                  <c:v>5.2578862517474678E-2</c:v>
                </c:pt>
                <c:pt idx="47">
                  <c:v>6.0164422532943421E-2</c:v>
                </c:pt>
                <c:pt idx="48">
                  <c:v>6.8710367846477077E-2</c:v>
                </c:pt>
                <c:pt idx="49">
                  <c:v>7.8300096053946583E-2</c:v>
                </c:pt>
                <c:pt idx="50">
                  <c:v>8.9013759692471481E-2</c:v>
                </c:pt>
                <c:pt idx="51">
                  <c:v>0.10092506575098938</c:v>
                </c:pt>
                <c:pt idx="52">
                  <c:v>0.11409762459248869</c:v>
                </c:pt>
                <c:pt idx="53">
                  <c:v>0.12858099569643408</c:v>
                </c:pt>
                <c:pt idx="54">
                  <c:v>0.14440665453466733</c:v>
                </c:pt>
                <c:pt idx="55">
                  <c:v>0.16158417641263836</c:v>
                </c:pt>
                <c:pt idx="56">
                  <c:v>0.18009798431905311</c:v>
                </c:pt>
                <c:pt idx="57">
                  <c:v>0.19990502268945243</c:v>
                </c:pt>
                <c:pt idx="58">
                  <c:v>0.22093368440138067</c:v>
                </c:pt>
                <c:pt idx="59">
                  <c:v>0.24308422886726169</c:v>
                </c:pt>
                <c:pt idx="60">
                  <c:v>0.26623079087124341</c:v>
                </c:pt>
                <c:pt idx="61">
                  <c:v>0.29022491144541812</c:v>
                </c:pt>
                <c:pt idx="62">
                  <c:v>0.31490035181278009</c:v>
                </c:pt>
                <c:pt idx="63">
                  <c:v>0.34007881036105103</c:v>
                </c:pt>
                <c:pt idx="64">
                  <c:v>0.36557607644410306</c:v>
                </c:pt>
                <c:pt idx="65">
                  <c:v>0.39120813681998179</c:v>
                </c:pt>
                <c:pt idx="66">
                  <c:v>0.41679679860982621</c:v>
                </c:pt>
                <c:pt idx="67">
                  <c:v>0.44217449119168295</c:v>
                </c:pt>
                <c:pt idx="68">
                  <c:v>0.46718803499031303</c:v>
                </c:pt>
                <c:pt idx="69">
                  <c:v>0.49170129336543672</c:v>
                </c:pt>
                <c:pt idx="70">
                  <c:v>0.51559673524356386</c:v>
                </c:pt>
                <c:pt idx="71">
                  <c:v>0.5387760191355353</c:v>
                </c:pt>
                <c:pt idx="72">
                  <c:v>0.56115976011969038</c:v>
                </c:pt>
                <c:pt idx="73">
                  <c:v>0.58268666288034221</c:v>
                </c:pt>
                <c:pt idx="74">
                  <c:v>0.60331220225907067</c:v>
                </c:pt>
                <c:pt idx="75">
                  <c:v>0.623007015519489</c:v>
                </c:pt>
                <c:pt idx="76">
                  <c:v>0.64175514465931283</c:v>
                </c:pt>
                <c:pt idx="77">
                  <c:v>0.65955223820596176</c:v>
                </c:pt>
                <c:pt idx="78">
                  <c:v>0.67640379387011151</c:v>
                </c:pt>
                <c:pt idx="79">
                  <c:v>0.69232349850049923</c:v>
                </c:pt>
                <c:pt idx="80">
                  <c:v>0.70733170104498577</c:v>
                </c:pt>
                <c:pt idx="81">
                  <c:v>0.72145403788731888</c:v>
                </c:pt>
                <c:pt idx="82">
                  <c:v>0.73472021768914708</c:v>
                </c:pt>
                <c:pt idx="83">
                  <c:v>0.74716296415408257</c:v>
                </c:pt>
                <c:pt idx="84">
                  <c:v>0.75881710928871626</c:v>
                </c:pt>
                <c:pt idx="85">
                  <c:v>0.76971882612585818</c:v>
                </c:pt>
                <c:pt idx="86">
                  <c:v>0.77990498793222252</c:v>
                </c:pt>
                <c:pt idx="87">
                  <c:v>0.78941264017534307</c:v>
                </c:pt>
                <c:pt idx="88">
                  <c:v>0.798278571598242</c:v>
                </c:pt>
                <c:pt idx="89">
                  <c:v>0.80653897135845365</c:v>
                </c:pt>
                <c:pt idx="90">
                  <c:v>0.81422916011781588</c:v>
                </c:pt>
                <c:pt idx="91">
                  <c:v>0.82138338406827671</c:v>
                </c:pt>
                <c:pt idx="92">
                  <c:v>0.82803466204074017</c:v>
                </c:pt>
                <c:pt idx="93">
                  <c:v>0.83421467699781937</c:v>
                </c:pt>
                <c:pt idx="94">
                  <c:v>0.83995370431230809</c:v>
                </c:pt>
                <c:pt idx="95">
                  <c:v>0.84528057025483849</c:v>
                </c:pt>
                <c:pt idx="96">
                  <c:v>0.85022263504316364</c:v>
                </c:pt>
                <c:pt idx="97">
                  <c:v>0.85480579563720049</c:v>
                </c:pt>
                <c:pt idx="98">
                  <c:v>0.85905450419956042</c:v>
                </c:pt>
                <c:pt idx="99">
                  <c:v>0.862991798785533</c:v>
                </c:pt>
                <c:pt idx="100">
                  <c:v>0.86663934338615933</c:v>
                </c:pt>
                <c:pt idx="101">
                  <c:v>0.87001747493091885</c:v>
                </c:pt>
                <c:pt idx="102">
                  <c:v>0.8731452552707385</c:v>
                </c:pt>
                <c:pt idx="103">
                  <c:v>0.87604052651542741</c:v>
                </c:pt>
                <c:pt idx="104">
                  <c:v>0.87871996839975208</c:v>
                </c:pt>
                <c:pt idx="105">
                  <c:v>0.88119915660608994</c:v>
                </c:pt>
                <c:pt idx="106">
                  <c:v>0.88349262118521354</c:v>
                </c:pt>
                <c:pt idx="107">
                  <c:v>0.88561390439584442</c:v>
                </c:pt>
                <c:pt idx="108">
                  <c:v>0.88757561743313151</c:v>
                </c:pt>
                <c:pt idx="109">
                  <c:v>0.8893894956404923</c:v>
                </c:pt>
                <c:pt idx="110">
                  <c:v>0.89106645190207767</c:v>
                </c:pt>
                <c:pt idx="111">
                  <c:v>0.89261662799776553</c:v>
                </c:pt>
                <c:pt idx="112">
                  <c:v>0.89404944377186546</c:v>
                </c:pt>
                <c:pt idx="113">
                  <c:v>0.89537364402305797</c:v>
                </c:pt>
                <c:pt idx="114">
                  <c:v>0.89659734306856209</c:v>
                </c:pt>
                <c:pt idx="115">
                  <c:v>0.89772806697190077</c:v>
                </c:pt>
                <c:pt idx="116">
                  <c:v>0.89877279345241101</c:v>
                </c:pt>
                <c:pt idx="117">
                  <c:v>0.89973798951710893</c:v>
                </c:pt>
                <c:pt idx="118">
                  <c:v>0.90062964687274849</c:v>
                </c:pt>
                <c:pt idx="119">
                  <c:v>0.90145331518881633</c:v>
                </c:pt>
                <c:pt idx="120">
                  <c:v>0.90221413329156186</c:v>
                </c:pt>
                <c:pt idx="121">
                  <c:v>0.90291685837561075</c:v>
                </c:pt>
                <c:pt idx="122">
                  <c:v>0.90356589332380544</c:v>
                </c:pt>
                <c:pt idx="123">
                  <c:v>0.90416531222810093</c:v>
                </c:pt>
                <c:pt idx="124">
                  <c:v>0.90471888420501323</c:v>
                </c:pt>
                <c:pt idx="125">
                  <c:v>0.90523009559857426</c:v>
                </c:pt>
                <c:pt idx="126">
                  <c:v>0.90570217066226422</c:v>
                </c:pt>
                <c:pt idx="127">
                  <c:v>0.90613809080918484</c:v>
                </c:pt>
                <c:pt idx="128">
                  <c:v>0.9065406125169807</c:v>
                </c:pt>
                <c:pt idx="129">
                  <c:v>0.90691228397086732</c:v>
                </c:pt>
                <c:pt idx="130">
                  <c:v>0.90725546052469475</c:v>
                </c:pt>
                <c:pt idx="131">
                  <c:v>0.90757231905637059</c:v>
                </c:pt>
                <c:pt idx="132">
                  <c:v>0.90786487129025895</c:v>
                </c:pt>
                <c:pt idx="133">
                  <c:v>0.90813497615543226</c:v>
                </c:pt>
                <c:pt idx="134">
                  <c:v>0.90838435124492356</c:v>
                </c:pt>
                <c:pt idx="135">
                  <c:v>0.90861458343745505</c:v>
                </c:pt>
                <c:pt idx="136">
                  <c:v>0.90882713873952858</c:v>
                </c:pt>
                <c:pt idx="137">
                  <c:v>0.90902337140228184</c:v>
                </c:pt>
                <c:pt idx="138">
                  <c:v>0.90920453236415655</c:v>
                </c:pt>
                <c:pt idx="139">
                  <c:v>0.90937177706720074</c:v>
                </c:pt>
                <c:pt idx="140">
                  <c:v>0.90952617269175062</c:v>
                </c:pt>
                <c:pt idx="141">
                  <c:v>0.90966870485130358</c:v>
                </c:pt>
                <c:pt idx="142">
                  <c:v>0.90980028378661559</c:v>
                </c:pt>
                <c:pt idx="143">
                  <c:v>0.90992175009542087</c:v>
                </c:pt>
                <c:pt idx="144">
                  <c:v>0.9100338800316905</c:v>
                </c:pt>
                <c:pt idx="145">
                  <c:v>0.91013739040600394</c:v>
                </c:pt>
                <c:pt idx="146">
                  <c:v>0.91023294311640812</c:v>
                </c:pt>
                <c:pt idx="147">
                  <c:v>0.91032114933707553</c:v>
                </c:pt>
                <c:pt idx="148">
                  <c:v>0.91040257339013431</c:v>
                </c:pt>
                <c:pt idx="149">
                  <c:v>0.91047773632423712</c:v>
                </c:pt>
                <c:pt idx="150">
                  <c:v>0.91054711922173903</c:v>
                </c:pt>
                <c:pt idx="151">
                  <c:v>0.91061116625477767</c:v>
                </c:pt>
                <c:pt idx="152">
                  <c:v>0.91067028750907286</c:v>
                </c:pt>
                <c:pt idx="153">
                  <c:v>0.9107248615928919</c:v>
                </c:pt>
                <c:pt idx="154">
                  <c:v>0.91077523804734584</c:v>
                </c:pt>
                <c:pt idx="155">
                  <c:v>0.91082173957299317</c:v>
                </c:pt>
                <c:pt idx="156">
                  <c:v>0.91086466408662148</c:v>
                </c:pt>
                <c:pt idx="157">
                  <c:v>0.91090428662104916</c:v>
                </c:pt>
                <c:pt idx="158">
                  <c:v>0.91094086107983463</c:v>
                </c:pt>
                <c:pt idx="159">
                  <c:v>0.91097462185789413</c:v>
                </c:pt>
                <c:pt idx="160">
                  <c:v>0.91100578533820731</c:v>
                </c:pt>
                <c:pt idx="161">
                  <c:v>0.91103455127402766</c:v>
                </c:pt>
                <c:pt idx="162">
                  <c:v>0.91106110406530594</c:v>
                </c:pt>
                <c:pt idx="163">
                  <c:v>0.91108561393738219</c:v>
                </c:pt>
                <c:pt idx="164">
                  <c:v>0.91110823802939289</c:v>
                </c:pt>
                <c:pt idx="165">
                  <c:v>0.91112912139927915</c:v>
                </c:pt>
                <c:pt idx="166">
                  <c:v>0.91114839795175906</c:v>
                </c:pt>
                <c:pt idx="167">
                  <c:v>0.9111661912951492</c:v>
                </c:pt>
                <c:pt idx="168">
                  <c:v>0.91118261553246949</c:v>
                </c:pt>
                <c:pt idx="169">
                  <c:v>0.91119777599185792</c:v>
                </c:pt>
                <c:pt idx="170">
                  <c:v>0.91121176990093578</c:v>
                </c:pt>
                <c:pt idx="171">
                  <c:v>0.91122468700941384</c:v>
                </c:pt>
                <c:pt idx="172">
                  <c:v>0.91123661016390156</c:v>
                </c:pt>
                <c:pt idx="173">
                  <c:v>0.91124761583858094</c:v>
                </c:pt>
                <c:pt idx="174">
                  <c:v>0.91125777462512558</c:v>
                </c:pt>
                <c:pt idx="175">
                  <c:v>0.91126715168499006</c:v>
                </c:pt>
                <c:pt idx="176">
                  <c:v>0.91127580716695367</c:v>
                </c:pt>
                <c:pt idx="177">
                  <c:v>0.91128379659258341</c:v>
                </c:pt>
                <c:pt idx="178">
                  <c:v>0.91129117121207825</c:v>
                </c:pt>
                <c:pt idx="179">
                  <c:v>0.91129797833276582</c:v>
                </c:pt>
                <c:pt idx="180">
                  <c:v>0.91130426162235167</c:v>
                </c:pt>
                <c:pt idx="181">
                  <c:v>0.91131006138885873</c:v>
                </c:pt>
                <c:pt idx="182">
                  <c:v>0.9113154148390471</c:v>
                </c:pt>
                <c:pt idx="183">
                  <c:v>0.91132035631696595</c:v>
                </c:pt>
                <c:pt idx="184">
                  <c:v>0.91132491752416456</c:v>
                </c:pt>
                <c:pt idx="185">
                  <c:v>0.91132912772297092</c:v>
                </c:pt>
                <c:pt idx="186">
                  <c:v>0.91133301392413846</c:v>
                </c:pt>
                <c:pt idx="187">
                  <c:v>0.91133660106006298</c:v>
                </c:pt>
                <c:pt idx="188">
                  <c:v>0.91133991214467747</c:v>
                </c:pt>
                <c:pt idx="189">
                  <c:v>0.91134296842105011</c:v>
                </c:pt>
                <c:pt idx="190">
                  <c:v>0.91134578949762968</c:v>
                </c:pt>
                <c:pt idx="191">
                  <c:v>0.91134839347401086</c:v>
                </c:pt>
                <c:pt idx="192">
                  <c:v>0.91135079705702637</c:v>
                </c:pt>
                <c:pt idx="193">
                  <c:v>0.91135301566790849</c:v>
                </c:pt>
                <c:pt idx="194">
                  <c:v>0.91135506354120699</c:v>
                </c:pt>
                <c:pt idx="195">
                  <c:v>0.91135695381609783</c:v>
                </c:pt>
                <c:pt idx="196">
                  <c:v>0.91135869862066676</c:v>
                </c:pt>
                <c:pt idx="197">
                  <c:v>0.91136030914970945</c:v>
                </c:pt>
                <c:pt idx="198">
                  <c:v>0.91136179573654541</c:v>
                </c:pt>
                <c:pt idx="199">
                  <c:v>0.91136316791930727</c:v>
                </c:pt>
                <c:pt idx="200">
                  <c:v>0.91136443450212956</c:v>
                </c:pt>
                <c:pt idx="201">
                  <c:v>0.91136560361162977</c:v>
                </c:pt>
                <c:pt idx="202">
                  <c:v>0.91136668274904353</c:v>
                </c:pt>
                <c:pt idx="203">
                  <c:v>0.91136767883834835</c:v>
                </c:pt>
                <c:pt idx="204">
                  <c:v>0.91136859827068484</c:v>
                </c:pt>
                <c:pt idx="205">
                  <c:v>0.91136944694535948</c:v>
                </c:pt>
                <c:pt idx="206">
                  <c:v>0.91137023030769282</c:v>
                </c:pt>
                <c:pt idx="207">
                  <c:v>0.91137095338395491</c:v>
                </c:pt>
                <c:pt idx="208">
                  <c:v>0.91137162081361278</c:v>
                </c:pt>
                <c:pt idx="209">
                  <c:v>0.91137223687909685</c:v>
                </c:pt>
                <c:pt idx="210">
                  <c:v>0.91137280553327582</c:v>
                </c:pt>
                <c:pt idx="211">
                  <c:v>0.91137333042481861</c:v>
                </c:pt>
                <c:pt idx="212">
                  <c:v>0.91137381492160363</c:v>
                </c:pt>
                <c:pt idx="213">
                  <c:v>0.91137426213232731</c:v>
                </c:pt>
                <c:pt idx="214">
                  <c:v>0.91137467492644952</c:v>
                </c:pt>
                <c:pt idx="215">
                  <c:v>0.91137505595260426</c:v>
                </c:pt>
                <c:pt idx="216">
                  <c:v>0.91137540765559344</c:v>
                </c:pt>
                <c:pt idx="217">
                  <c:v>0.91137573229207314</c:v>
                </c:pt>
                <c:pt idx="218">
                  <c:v>0.91137603194503247</c:v>
                </c:pt>
                <c:pt idx="219">
                  <c:v>0.91137630853715867</c:v>
                </c:pt>
                <c:pt idx="220">
                  <c:v>0.91137656384317323</c:v>
                </c:pt>
                <c:pt idx="221">
                  <c:v>0.91137679950121886</c:v>
                </c:pt>
                <c:pt idx="222">
                  <c:v>0.91137701702337026</c:v>
                </c:pt>
                <c:pt idx="223">
                  <c:v>0.91137721780533587</c:v>
                </c:pt>
                <c:pt idx="224">
                  <c:v>0.91137740313541327</c:v>
                </c:pt>
                <c:pt idx="225">
                  <c:v>0.911377574202755</c:v>
                </c:pt>
                <c:pt idx="226">
                  <c:v>0.91137773210499884</c:v>
                </c:pt>
                <c:pt idx="227">
                  <c:v>0.91137787785531021</c:v>
                </c:pt>
                <c:pt idx="228">
                  <c:v>0.91137801238888327</c:v>
                </c:pt>
                <c:pt idx="229">
                  <c:v>0.91137813656894118</c:v>
                </c:pt>
                <c:pt idx="230">
                  <c:v>0.91137825119227489</c:v>
                </c:pt>
                <c:pt idx="231">
                  <c:v>0.91137835699435576</c:v>
                </c:pt>
                <c:pt idx="232">
                  <c:v>0.91137845465405443</c:v>
                </c:pt>
                <c:pt idx="233">
                  <c:v>0.91137854479799685</c:v>
                </c:pt>
                <c:pt idx="234">
                  <c:v>0.91137862800458469</c:v>
                </c:pt>
                <c:pt idx="235">
                  <c:v>0.91137870480770689</c:v>
                </c:pt>
                <c:pt idx="236">
                  <c:v>0.91137877570016501</c:v>
                </c:pt>
                <c:pt idx="237">
                  <c:v>0.91137884113683543</c:v>
                </c:pt>
                <c:pt idx="238">
                  <c:v>0.91137890153758794</c:v>
                </c:pt>
                <c:pt idx="239">
                  <c:v>0.91137895728997975</c:v>
                </c:pt>
                <c:pt idx="240">
                  <c:v>0.91137900875174216</c:v>
                </c:pt>
                <c:pt idx="241">
                  <c:v>0.91137905625307614</c:v>
                </c:pt>
                <c:pt idx="242">
                  <c:v>0.91137910009877088</c:v>
                </c:pt>
                <c:pt idx="243">
                  <c:v>0.91137914057015934</c:v>
                </c:pt>
                <c:pt idx="244">
                  <c:v>0.91137917792692347</c:v>
                </c:pt>
                <c:pt idx="245">
                  <c:v>0.91137921240876063</c:v>
                </c:pt>
                <c:pt idx="246">
                  <c:v>0.91137924423692129</c:v>
                </c:pt>
                <c:pt idx="247">
                  <c:v>0.91137927361562876</c:v>
                </c:pt>
                <c:pt idx="248">
                  <c:v>0.91137930073338969</c:v>
                </c:pt>
                <c:pt idx="249">
                  <c:v>0.91137932576420344</c:v>
                </c:pt>
                <c:pt idx="250">
                  <c:v>0.91137934886867877</c:v>
                </c:pt>
                <c:pt idx="251">
                  <c:v>0.9113793701950641</c:v>
                </c:pt>
                <c:pt idx="252">
                  <c:v>0.91137938988019873</c:v>
                </c:pt>
                <c:pt idx="253">
                  <c:v>0.9113794080503913</c:v>
                </c:pt>
                <c:pt idx="254">
                  <c:v>0.91137942482222967</c:v>
                </c:pt>
                <c:pt idx="255">
                  <c:v>0.91137944030332929</c:v>
                </c:pt>
                <c:pt idx="256">
                  <c:v>0.91137945459302383</c:v>
                </c:pt>
                <c:pt idx="257">
                  <c:v>0.91137946778300216</c:v>
                </c:pt>
                <c:pt idx="258">
                  <c:v>0.91137947995789703</c:v>
                </c:pt>
                <c:pt idx="259">
                  <c:v>0.91137949119582784</c:v>
                </c:pt>
                <c:pt idx="260">
                  <c:v>0.91137950156890224</c:v>
                </c:pt>
                <c:pt idx="261">
                  <c:v>0.91137951114367832</c:v>
                </c:pt>
                <c:pt idx="262">
                  <c:v>0.91137951998159217</c:v>
                </c:pt>
                <c:pt idx="263">
                  <c:v>0.91137952813935164</c:v>
                </c:pt>
                <c:pt idx="264">
                  <c:v>0.91137953566930063</c:v>
                </c:pt>
                <c:pt idx="265">
                  <c:v>0.91137954261975451</c:v>
                </c:pt>
                <c:pt idx="266">
                  <c:v>0.91137954903531049</c:v>
                </c:pt>
                <c:pt idx="267">
                  <c:v>0.91137955495713363</c:v>
                </c:pt>
                <c:pt idx="268">
                  <c:v>0.91137956042322099</c:v>
                </c:pt>
                <c:pt idx="269">
                  <c:v>0.9113795654686454</c:v>
                </c:pt>
                <c:pt idx="270">
                  <c:v>0.91137957012578052</c:v>
                </c:pt>
                <c:pt idx="271">
                  <c:v>0.91137957442450857</c:v>
                </c:pt>
                <c:pt idx="272">
                  <c:v>0.91137957839241213</c:v>
                </c:pt>
                <c:pt idx="273">
                  <c:v>0.91137958205495095</c:v>
                </c:pt>
                <c:pt idx="274">
                  <c:v>0.91137958543562558</c:v>
                </c:pt>
                <c:pt idx="275">
                  <c:v>0.91137958855612788</c:v>
                </c:pt>
                <c:pt idx="276">
                  <c:v>0.9113795914364804</c:v>
                </c:pt>
                <c:pt idx="277">
                  <c:v>0.91137959409516467</c:v>
                </c:pt>
                <c:pt idx="278">
                  <c:v>0.91137959654924006</c:v>
                </c:pt>
                <c:pt idx="279">
                  <c:v>0.91137959881445296</c:v>
                </c:pt>
                <c:pt idx="280">
                  <c:v>0.91137960090533809</c:v>
                </c:pt>
                <c:pt idx="281">
                  <c:v>0.91137960283531139</c:v>
                </c:pt>
                <c:pt idx="282">
                  <c:v>0.91137960461675649</c:v>
                </c:pt>
                <c:pt idx="283">
                  <c:v>0.91137960626110381</c:v>
                </c:pt>
                <c:pt idx="284">
                  <c:v>0.91137960777890437</c:v>
                </c:pt>
                <c:pt idx="285">
                  <c:v>0.91137960917989691</c:v>
                </c:pt>
                <c:pt idx="286">
                  <c:v>0.91137961047307092</c:v>
                </c:pt>
                <c:pt idx="287">
                  <c:v>0.91137961166672399</c:v>
                </c:pt>
                <c:pt idx="288">
                  <c:v>0.91137961276851498</c:v>
                </c:pt>
                <c:pt idx="289">
                  <c:v>0.91137961378551358</c:v>
                </c:pt>
                <c:pt idx="290">
                  <c:v>0.91137961472424533</c:v>
                </c:pt>
                <c:pt idx="291">
                  <c:v>0.91137961559073344</c:v>
                </c:pt>
                <c:pt idx="292">
                  <c:v>0.91137961639053777</c:v>
                </c:pt>
                <c:pt idx="293">
                  <c:v>0.91137961712879023</c:v>
                </c:pt>
                <c:pt idx="294">
                  <c:v>0.91137961781022769</c:v>
                </c:pt>
                <c:pt idx="295">
                  <c:v>0.91137961843922266</c:v>
                </c:pt>
                <c:pt idx="296">
                  <c:v>0.91137961901981102</c:v>
                </c:pt>
                <c:pt idx="297">
                  <c:v>0.911379619555718</c:v>
                </c:pt>
                <c:pt idx="298">
                  <c:v>0.91137962005038231</c:v>
                </c:pt>
                <c:pt idx="299">
                  <c:v>0.91137962050697785</c:v>
                </c:pt>
                <c:pt idx="300">
                  <c:v>0.91137962092843439</c:v>
                </c:pt>
                <c:pt idx="301">
                  <c:v>0.9113796213174562</c:v>
                </c:pt>
                <c:pt idx="302">
                  <c:v>0.91137962167653941</c:v>
                </c:pt>
                <c:pt idx="303">
                  <c:v>0.91137962200798806</c:v>
                </c:pt>
                <c:pt idx="304">
                  <c:v>0.91137962231392877</c:v>
                </c:pt>
                <c:pt idx="305">
                  <c:v>0.91137962259632477</c:v>
                </c:pt>
                <c:pt idx="306">
                  <c:v>0.91137962285698793</c:v>
                </c:pt>
                <c:pt idx="307">
                  <c:v>0.9113796230975908</c:v>
                </c:pt>
                <c:pt idx="308">
                  <c:v>0.91137962331967715</c:v>
                </c:pt>
                <c:pt idx="309">
                  <c:v>0.91137962352467206</c:v>
                </c:pt>
                <c:pt idx="310">
                  <c:v>0.91137962371389081</c:v>
                </c:pt>
                <c:pt idx="311">
                  <c:v>0.91137962388854754</c:v>
                </c:pt>
                <c:pt idx="312">
                  <c:v>0.91137962404976292</c:v>
                </c:pt>
                <c:pt idx="313">
                  <c:v>0.91137962419857133</c:v>
                </c:pt>
                <c:pt idx="314">
                  <c:v>0.91137962433592767</c:v>
                </c:pt>
                <c:pt idx="315">
                  <c:v>0.91137962446271326</c:v>
                </c:pt>
                <c:pt idx="316">
                  <c:v>0.91137962457974153</c:v>
                </c:pt>
                <c:pt idx="317">
                  <c:v>0.91137962468776346</c:v>
                </c:pt>
                <c:pt idx="318">
                  <c:v>0.91137962478747214</c:v>
                </c:pt>
                <c:pt idx="319">
                  <c:v>0.91137962487950741</c:v>
                </c:pt>
                <c:pt idx="320">
                  <c:v>0.91137962496445979</c:v>
                </c:pt>
                <c:pt idx="321">
                  <c:v>0.91137962504287429</c:v>
                </c:pt>
                <c:pt idx="322">
                  <c:v>0.91137962511525417</c:v>
                </c:pt>
                <c:pt idx="323">
                  <c:v>0.91137962518206372</c:v>
                </c:pt>
                <c:pt idx="324">
                  <c:v>0.91137962524373173</c:v>
                </c:pt>
                <c:pt idx="325">
                  <c:v>0.91137962530065386</c:v>
                </c:pt>
                <c:pt idx="326">
                  <c:v>0.91137962535319539</c:v>
                </c:pt>
                <c:pt idx="327">
                  <c:v>0.91137962540169337</c:v>
                </c:pt>
                <c:pt idx="328">
                  <c:v>0.91137962544645901</c:v>
                </c:pt>
                <c:pt idx="329">
                  <c:v>0.91137962548777951</c:v>
                </c:pt>
                <c:pt idx="330">
                  <c:v>0.91137962552592</c:v>
                </c:pt>
                <c:pt idx="331">
                  <c:v>0.91137962556112528</c:v>
                </c:pt>
                <c:pt idx="332">
                  <c:v>0.91137962559362118</c:v>
                </c:pt>
                <c:pt idx="333">
                  <c:v>0.9113796256236163</c:v>
                </c:pt>
                <c:pt idx="334">
                  <c:v>0.91137962565130304</c:v>
                </c:pt>
                <c:pt idx="335">
                  <c:v>0.91137962567685904</c:v>
                </c:pt>
                <c:pt idx="336">
                  <c:v>0.91137962570044828</c:v>
                </c:pt>
                <c:pt idx="337">
                  <c:v>0.91137962572222209</c:v>
                </c:pt>
                <c:pt idx="338">
                  <c:v>0.91137962574232023</c:v>
                </c:pt>
                <c:pt idx="339">
                  <c:v>0.91137962576087161</c:v>
                </c:pt>
                <c:pt idx="340">
                  <c:v>0.91137962577799536</c:v>
                </c:pt>
                <c:pt idx="341">
                  <c:v>0.91137962579380127</c:v>
                </c:pt>
                <c:pt idx="342">
                  <c:v>0.91137962580839083</c:v>
                </c:pt>
                <c:pt idx="343">
                  <c:v>0.9113796258218575</c:v>
                </c:pt>
                <c:pt idx="344">
                  <c:v>0.91137962583428778</c:v>
                </c:pt>
                <c:pt idx="345">
                  <c:v>0.91137962584576149</c:v>
                </c:pt>
                <c:pt idx="346">
                  <c:v>0.91137962585635224</c:v>
                </c:pt>
                <c:pt idx="347">
                  <c:v>0.91137962586612786</c:v>
                </c:pt>
                <c:pt idx="348">
                  <c:v>0.9113796258751512</c:v>
                </c:pt>
                <c:pt idx="349">
                  <c:v>0.91137962588348009</c:v>
                </c:pt>
                <c:pt idx="350">
                  <c:v>0.91137962589116805</c:v>
                </c:pt>
                <c:pt idx="351">
                  <c:v>0.91137962589826438</c:v>
                </c:pt>
                <c:pt idx="352">
                  <c:v>0.91137962590481458</c:v>
                </c:pt>
                <c:pt idx="353">
                  <c:v>0.91137962591086064</c:v>
                </c:pt>
                <c:pt idx="354">
                  <c:v>0.91137962591644139</c:v>
                </c:pt>
                <c:pt idx="355">
                  <c:v>0.91137962592159272</c:v>
                </c:pt>
                <c:pt idx="356">
                  <c:v>0.91137962592634758</c:v>
                </c:pt>
                <c:pt idx="357">
                  <c:v>0.91137962593073651</c:v>
                </c:pt>
                <c:pt idx="358">
                  <c:v>0.91137962593478772</c:v>
                </c:pt>
                <c:pt idx="359">
                  <c:v>0.91137962593852706</c:v>
                </c:pt>
                <c:pt idx="360">
                  <c:v>0.91137962594197863</c:v>
                </c:pt>
                <c:pt idx="361">
                  <c:v>0.91137962594516464</c:v>
                </c:pt>
                <c:pt idx="362">
                  <c:v>0.9113796259481054</c:v>
                </c:pt>
                <c:pt idx="363">
                  <c:v>0.91137962595081989</c:v>
                </c:pt>
                <c:pt idx="364">
                  <c:v>0.91137962595332545</c:v>
                </c:pt>
                <c:pt idx="365">
                  <c:v>0.91137962595563815</c:v>
                </c:pt>
                <c:pt idx="366">
                  <c:v>0.91137962595777289</c:v>
                </c:pt>
                <c:pt idx="367">
                  <c:v>0.91137962595974331</c:v>
                </c:pt>
                <c:pt idx="368">
                  <c:v>0.91137962596156208</c:v>
                </c:pt>
                <c:pt idx="369">
                  <c:v>0.91137962596324096</c:v>
                </c:pt>
                <c:pt idx="370">
                  <c:v>0.91137962596479061</c:v>
                </c:pt>
                <c:pt idx="371">
                  <c:v>0.91137962596622102</c:v>
                </c:pt>
                <c:pt idx="372">
                  <c:v>0.9113796259675413</c:v>
                </c:pt>
                <c:pt idx="373">
                  <c:v>0.91137962596875999</c:v>
                </c:pt>
                <c:pt idx="374">
                  <c:v>0.91137962596988487</c:v>
                </c:pt>
                <c:pt idx="375">
                  <c:v>0.91137962597092315</c:v>
                </c:pt>
                <c:pt idx="376">
                  <c:v>0.9113796259718816</c:v>
                </c:pt>
                <c:pt idx="377">
                  <c:v>0.91137962597276623</c:v>
                </c:pt>
                <c:pt idx="378">
                  <c:v>0.9113796259735828</c:v>
                </c:pt>
                <c:pt idx="379">
                  <c:v>0.91137962597433653</c:v>
                </c:pt>
                <c:pt idx="380">
                  <c:v>0.9113796259750323</c:v>
                </c:pt>
                <c:pt idx="381">
                  <c:v>0.91137962597567446</c:v>
                </c:pt>
                <c:pt idx="382">
                  <c:v>0.9113796259762672</c:v>
                </c:pt>
                <c:pt idx="383">
                  <c:v>0.91137962597681432</c:v>
                </c:pt>
                <c:pt idx="384">
                  <c:v>0.91137962597731936</c:v>
                </c:pt>
                <c:pt idx="385">
                  <c:v>0.91137962597778555</c:v>
                </c:pt>
                <c:pt idx="386">
                  <c:v>0.91137962597821587</c:v>
                </c:pt>
                <c:pt idx="387">
                  <c:v>0.91137962597861311</c:v>
                </c:pt>
                <c:pt idx="388">
                  <c:v>0.9113796259789797</c:v>
                </c:pt>
                <c:pt idx="389">
                  <c:v>0.9113796259793181</c:v>
                </c:pt>
                <c:pt idx="390">
                  <c:v>0.9113796259796304</c:v>
                </c:pt>
                <c:pt idx="391">
                  <c:v>0.91137962597991873</c:v>
                </c:pt>
                <c:pt idx="392">
                  <c:v>0.91137962598018485</c:v>
                </c:pt>
                <c:pt idx="393">
                  <c:v>0.91137962598043054</c:v>
                </c:pt>
                <c:pt idx="394">
                  <c:v>0.91137962598065725</c:v>
                </c:pt>
                <c:pt idx="395">
                  <c:v>0.91137962598086653</c:v>
                </c:pt>
                <c:pt idx="396">
                  <c:v>0.9113796259810597</c:v>
                </c:pt>
                <c:pt idx="397">
                  <c:v>0.91137962598123801</c:v>
                </c:pt>
                <c:pt idx="398">
                  <c:v>0.91137962598140265</c:v>
                </c:pt>
                <c:pt idx="399">
                  <c:v>0.91137962598155453</c:v>
                </c:pt>
                <c:pt idx="400">
                  <c:v>0.91137962598169475</c:v>
                </c:pt>
                <c:pt idx="401">
                  <c:v>0.9113796259818242</c:v>
                </c:pt>
                <c:pt idx="402">
                  <c:v>0.91137962598194366</c:v>
                </c:pt>
                <c:pt idx="403">
                  <c:v>0.91137962598205391</c:v>
                </c:pt>
                <c:pt idx="404">
                  <c:v>0.91137962598215572</c:v>
                </c:pt>
                <c:pt idx="405">
                  <c:v>0.91137962598224964</c:v>
                </c:pt>
                <c:pt idx="406">
                  <c:v>0.91137962598233635</c:v>
                </c:pt>
                <c:pt idx="407">
                  <c:v>0.9113796259824164</c:v>
                </c:pt>
                <c:pt idx="408">
                  <c:v>0.91137962598249034</c:v>
                </c:pt>
                <c:pt idx="409">
                  <c:v>0.91137962598255851</c:v>
                </c:pt>
                <c:pt idx="410">
                  <c:v>0.91137962598262146</c:v>
                </c:pt>
                <c:pt idx="411">
                  <c:v>0.91137962598267952</c:v>
                </c:pt>
                <c:pt idx="412">
                  <c:v>0.91137962598273314</c:v>
                </c:pt>
                <c:pt idx="413">
                  <c:v>0.91137962598278266</c:v>
                </c:pt>
                <c:pt idx="414">
                  <c:v>0.9113796259828284</c:v>
                </c:pt>
                <c:pt idx="415">
                  <c:v>0.91137962598287059</c:v>
                </c:pt>
                <c:pt idx="416">
                  <c:v>0.91137962598290956</c:v>
                </c:pt>
                <c:pt idx="417">
                  <c:v>0.91137962598294553</c:v>
                </c:pt>
                <c:pt idx="418">
                  <c:v>0.91137962598297872</c:v>
                </c:pt>
                <c:pt idx="419">
                  <c:v>0.91137962598300937</c:v>
                </c:pt>
                <c:pt idx="420">
                  <c:v>0.91137962598303768</c:v>
                </c:pt>
                <c:pt idx="421">
                  <c:v>0.91137962598306377</c:v>
                </c:pt>
                <c:pt idx="422">
                  <c:v>0.91137962598308786</c:v>
                </c:pt>
                <c:pt idx="423">
                  <c:v>0.91137962598311006</c:v>
                </c:pt>
                <c:pt idx="424">
                  <c:v>0.9113796259831306</c:v>
                </c:pt>
                <c:pt idx="425">
                  <c:v>0.91137962598314959</c:v>
                </c:pt>
                <c:pt idx="426">
                  <c:v>0.91137962598316702</c:v>
                </c:pt>
                <c:pt idx="427">
                  <c:v>0.91137962598318312</c:v>
                </c:pt>
                <c:pt idx="428">
                  <c:v>0.91137962598319799</c:v>
                </c:pt>
                <c:pt idx="429">
                  <c:v>0.91137962598321176</c:v>
                </c:pt>
                <c:pt idx="430">
                  <c:v>0.91137962598322442</c:v>
                </c:pt>
                <c:pt idx="431">
                  <c:v>0.91137962598323619</c:v>
                </c:pt>
                <c:pt idx="432">
                  <c:v>0.91137962598324695</c:v>
                </c:pt>
                <c:pt idx="433">
                  <c:v>0.91137962598325695</c:v>
                </c:pt>
                <c:pt idx="434">
                  <c:v>0.91137962598326616</c:v>
                </c:pt>
                <c:pt idx="435">
                  <c:v>0.91137962598327471</c:v>
                </c:pt>
                <c:pt idx="436">
                  <c:v>0.91137962598328259</c:v>
                </c:pt>
                <c:pt idx="437">
                  <c:v>0.91137962598328981</c:v>
                </c:pt>
                <c:pt idx="438">
                  <c:v>0.91137962598329647</c:v>
                </c:pt>
                <c:pt idx="439">
                  <c:v>0.91137962598330269</c:v>
                </c:pt>
                <c:pt idx="440">
                  <c:v>0.91137962598330835</c:v>
                </c:pt>
                <c:pt idx="441">
                  <c:v>0.91137962598331357</c:v>
                </c:pt>
                <c:pt idx="442">
                  <c:v>0.91137962598331845</c:v>
                </c:pt>
                <c:pt idx="443">
                  <c:v>0.91137962598332289</c:v>
                </c:pt>
                <c:pt idx="444">
                  <c:v>0.911379625983327</c:v>
                </c:pt>
                <c:pt idx="445">
                  <c:v>0.91137962598333078</c:v>
                </c:pt>
                <c:pt idx="446">
                  <c:v>0.91137962598333433</c:v>
                </c:pt>
                <c:pt idx="447">
                  <c:v>0.91137962598333755</c:v>
                </c:pt>
                <c:pt idx="448">
                  <c:v>0.91137962598334055</c:v>
                </c:pt>
                <c:pt idx="449">
                  <c:v>0.91137962598334332</c:v>
                </c:pt>
                <c:pt idx="450">
                  <c:v>0.91137962598334588</c:v>
                </c:pt>
                <c:pt idx="451">
                  <c:v>0.91137962598334821</c:v>
                </c:pt>
                <c:pt idx="452">
                  <c:v>0.91137962598335043</c:v>
                </c:pt>
                <c:pt idx="453">
                  <c:v>0.91137962598335243</c:v>
                </c:pt>
                <c:pt idx="454">
                  <c:v>0.91137962598335431</c:v>
                </c:pt>
                <c:pt idx="455">
                  <c:v>0.91137962598335598</c:v>
                </c:pt>
                <c:pt idx="456">
                  <c:v>0.91137962598335753</c:v>
                </c:pt>
                <c:pt idx="457">
                  <c:v>0.91137962598335898</c:v>
                </c:pt>
                <c:pt idx="458">
                  <c:v>0.91137962598336031</c:v>
                </c:pt>
                <c:pt idx="459">
                  <c:v>0.91137962598336153</c:v>
                </c:pt>
                <c:pt idx="460">
                  <c:v>0.91137962598336264</c:v>
                </c:pt>
                <c:pt idx="461">
                  <c:v>0.91137962598336375</c:v>
                </c:pt>
                <c:pt idx="462">
                  <c:v>0.91137962598336475</c:v>
                </c:pt>
                <c:pt idx="463">
                  <c:v>0.91137962598336564</c:v>
                </c:pt>
                <c:pt idx="464">
                  <c:v>0.91137962598336653</c:v>
                </c:pt>
                <c:pt idx="465">
                  <c:v>0.9113796259833673</c:v>
                </c:pt>
                <c:pt idx="466">
                  <c:v>0.91137962598336797</c:v>
                </c:pt>
                <c:pt idx="467">
                  <c:v>0.91137962598336864</c:v>
                </c:pt>
                <c:pt idx="468">
                  <c:v>0.91137962598336919</c:v>
                </c:pt>
                <c:pt idx="469">
                  <c:v>0.91137962598336975</c:v>
                </c:pt>
                <c:pt idx="470">
                  <c:v>0.9113796259833703</c:v>
                </c:pt>
                <c:pt idx="471">
                  <c:v>0.91137962598337074</c:v>
                </c:pt>
                <c:pt idx="472">
                  <c:v>0.91137962598337119</c:v>
                </c:pt>
                <c:pt idx="473">
                  <c:v>0.91137962598337163</c:v>
                </c:pt>
                <c:pt idx="474">
                  <c:v>0.91137962598337197</c:v>
                </c:pt>
                <c:pt idx="475">
                  <c:v>0.9113796259833723</c:v>
                </c:pt>
                <c:pt idx="476">
                  <c:v>0.91137962598337263</c:v>
                </c:pt>
                <c:pt idx="477">
                  <c:v>0.91137962598337297</c:v>
                </c:pt>
                <c:pt idx="478">
                  <c:v>0.91137962598337319</c:v>
                </c:pt>
                <c:pt idx="479">
                  <c:v>0.91137962598337341</c:v>
                </c:pt>
                <c:pt idx="480">
                  <c:v>0.91137962598337363</c:v>
                </c:pt>
                <c:pt idx="481">
                  <c:v>0.91137962598337385</c:v>
                </c:pt>
                <c:pt idx="482">
                  <c:v>0.91137962598337408</c:v>
                </c:pt>
                <c:pt idx="483">
                  <c:v>0.9113796259833743</c:v>
                </c:pt>
                <c:pt idx="484">
                  <c:v>0.91137962598337452</c:v>
                </c:pt>
                <c:pt idx="485">
                  <c:v>0.91137962598337463</c:v>
                </c:pt>
                <c:pt idx="486">
                  <c:v>0.91137962598337474</c:v>
                </c:pt>
                <c:pt idx="487">
                  <c:v>0.91137962598337485</c:v>
                </c:pt>
                <c:pt idx="488">
                  <c:v>0.91137962598337496</c:v>
                </c:pt>
                <c:pt idx="489">
                  <c:v>0.91137962598337507</c:v>
                </c:pt>
                <c:pt idx="490">
                  <c:v>0.91137962598337519</c:v>
                </c:pt>
                <c:pt idx="491">
                  <c:v>0.9113796259833753</c:v>
                </c:pt>
                <c:pt idx="492">
                  <c:v>0.91137962598337541</c:v>
                </c:pt>
                <c:pt idx="493">
                  <c:v>0.91137962598337552</c:v>
                </c:pt>
                <c:pt idx="494">
                  <c:v>0.91137962598337563</c:v>
                </c:pt>
                <c:pt idx="495">
                  <c:v>0.91137962598337574</c:v>
                </c:pt>
                <c:pt idx="496">
                  <c:v>0.91137962598337585</c:v>
                </c:pt>
                <c:pt idx="497">
                  <c:v>0.91137962598337596</c:v>
                </c:pt>
                <c:pt idx="498">
                  <c:v>0.91137962598337596</c:v>
                </c:pt>
                <c:pt idx="499">
                  <c:v>0.91137962598337596</c:v>
                </c:pt>
                <c:pt idx="500">
                  <c:v>0.91137962598337596</c:v>
                </c:pt>
              </c:numCache>
            </c:numRef>
          </c:yVal>
          <c:smooth val="0"/>
        </c:ser>
        <c:ser>
          <c:idx val="1"/>
          <c:order val="1"/>
          <c:tx>
            <c:strRef>
              <c:f>規格化SIR!$G$4</c:f>
              <c:strCache>
                <c:ptCount val="1"/>
                <c:pt idx="0">
                  <c:v>R_N(t)</c:v>
                </c:pt>
              </c:strCache>
            </c:strRef>
          </c:tx>
          <c:marker>
            <c:symbol val="none"/>
          </c:marker>
          <c:xVal>
            <c:numRef>
              <c:f>規格化SIR!$A$5:$A$505</c:f>
              <c:numCache>
                <c:formatCode>General</c:formatCode>
                <c:ptCount val="501"/>
                <c:pt idx="0">
                  <c:v>0</c:v>
                </c:pt>
                <c:pt idx="1">
                  <c:v>0.1</c:v>
                </c:pt>
                <c:pt idx="2">
                  <c:v>0.2</c:v>
                </c:pt>
                <c:pt idx="3">
                  <c:v>0.30000000000000004</c:v>
                </c:pt>
                <c:pt idx="4">
                  <c:v>0.4</c:v>
                </c:pt>
                <c:pt idx="5">
                  <c:v>0.5</c:v>
                </c:pt>
                <c:pt idx="6">
                  <c:v>0.60000000000000009</c:v>
                </c:pt>
                <c:pt idx="7">
                  <c:v>0.70000000000000007</c:v>
                </c:pt>
                <c:pt idx="8">
                  <c:v>0.8</c:v>
                </c:pt>
                <c:pt idx="9">
                  <c:v>0.9</c:v>
                </c:pt>
                <c:pt idx="10">
                  <c:v>1</c:v>
                </c:pt>
                <c:pt idx="11">
                  <c:v>1.1000000000000001</c:v>
                </c:pt>
                <c:pt idx="12">
                  <c:v>1.2000000000000002</c:v>
                </c:pt>
                <c:pt idx="13">
                  <c:v>1.3</c:v>
                </c:pt>
                <c:pt idx="14">
                  <c:v>1.4000000000000001</c:v>
                </c:pt>
                <c:pt idx="15">
                  <c:v>1.5</c:v>
                </c:pt>
                <c:pt idx="16">
                  <c:v>1.6</c:v>
                </c:pt>
                <c:pt idx="17">
                  <c:v>1.7000000000000002</c:v>
                </c:pt>
                <c:pt idx="18">
                  <c:v>1.8</c:v>
                </c:pt>
                <c:pt idx="19">
                  <c:v>1.9000000000000001</c:v>
                </c:pt>
                <c:pt idx="20">
                  <c:v>2</c:v>
                </c:pt>
                <c:pt idx="21">
                  <c:v>2.1</c:v>
                </c:pt>
                <c:pt idx="22">
                  <c:v>2.2000000000000002</c:v>
                </c:pt>
                <c:pt idx="23">
                  <c:v>2.3000000000000003</c:v>
                </c:pt>
                <c:pt idx="24">
                  <c:v>2.4000000000000004</c:v>
                </c:pt>
                <c:pt idx="25">
                  <c:v>2.5</c:v>
                </c:pt>
                <c:pt idx="26">
                  <c:v>2.6</c:v>
                </c:pt>
                <c:pt idx="27">
                  <c:v>2.7</c:v>
                </c:pt>
                <c:pt idx="28">
                  <c:v>2.8000000000000003</c:v>
                </c:pt>
                <c:pt idx="29">
                  <c:v>2.9000000000000004</c:v>
                </c:pt>
                <c:pt idx="30">
                  <c:v>3</c:v>
                </c:pt>
                <c:pt idx="31">
                  <c:v>3.1</c:v>
                </c:pt>
                <c:pt idx="32">
                  <c:v>3.2</c:v>
                </c:pt>
                <c:pt idx="33">
                  <c:v>3.3000000000000003</c:v>
                </c:pt>
                <c:pt idx="34">
                  <c:v>3.4000000000000004</c:v>
                </c:pt>
                <c:pt idx="35">
                  <c:v>3.5</c:v>
                </c:pt>
                <c:pt idx="36">
                  <c:v>3.6</c:v>
                </c:pt>
                <c:pt idx="37">
                  <c:v>3.7</c:v>
                </c:pt>
                <c:pt idx="38">
                  <c:v>3.8000000000000003</c:v>
                </c:pt>
                <c:pt idx="39">
                  <c:v>3.9000000000000004</c:v>
                </c:pt>
                <c:pt idx="40">
                  <c:v>4</c:v>
                </c:pt>
                <c:pt idx="41">
                  <c:v>4.1000000000000005</c:v>
                </c:pt>
                <c:pt idx="42">
                  <c:v>4.2</c:v>
                </c:pt>
                <c:pt idx="43">
                  <c:v>4.3</c:v>
                </c:pt>
                <c:pt idx="44">
                  <c:v>4.4000000000000004</c:v>
                </c:pt>
                <c:pt idx="45">
                  <c:v>4.5</c:v>
                </c:pt>
                <c:pt idx="46">
                  <c:v>4.6000000000000005</c:v>
                </c:pt>
                <c:pt idx="47">
                  <c:v>4.7</c:v>
                </c:pt>
                <c:pt idx="48">
                  <c:v>4.8000000000000007</c:v>
                </c:pt>
                <c:pt idx="49">
                  <c:v>4.9000000000000004</c:v>
                </c:pt>
                <c:pt idx="50">
                  <c:v>5</c:v>
                </c:pt>
                <c:pt idx="51">
                  <c:v>5.1000000000000005</c:v>
                </c:pt>
                <c:pt idx="52">
                  <c:v>5.2</c:v>
                </c:pt>
                <c:pt idx="53">
                  <c:v>5.3000000000000007</c:v>
                </c:pt>
                <c:pt idx="54">
                  <c:v>5.4</c:v>
                </c:pt>
                <c:pt idx="55">
                  <c:v>5.5</c:v>
                </c:pt>
                <c:pt idx="56">
                  <c:v>5.6000000000000005</c:v>
                </c:pt>
                <c:pt idx="57">
                  <c:v>5.7</c:v>
                </c:pt>
                <c:pt idx="58">
                  <c:v>5.8000000000000007</c:v>
                </c:pt>
                <c:pt idx="59">
                  <c:v>5.9</c:v>
                </c:pt>
                <c:pt idx="60">
                  <c:v>6</c:v>
                </c:pt>
                <c:pt idx="61">
                  <c:v>6.1000000000000005</c:v>
                </c:pt>
                <c:pt idx="62">
                  <c:v>6.2</c:v>
                </c:pt>
                <c:pt idx="63">
                  <c:v>6.3000000000000007</c:v>
                </c:pt>
                <c:pt idx="64">
                  <c:v>6.4</c:v>
                </c:pt>
                <c:pt idx="65">
                  <c:v>6.5</c:v>
                </c:pt>
                <c:pt idx="66">
                  <c:v>6.6000000000000005</c:v>
                </c:pt>
                <c:pt idx="67">
                  <c:v>6.7</c:v>
                </c:pt>
                <c:pt idx="68">
                  <c:v>6.8000000000000007</c:v>
                </c:pt>
                <c:pt idx="69">
                  <c:v>6.9</c:v>
                </c:pt>
                <c:pt idx="70">
                  <c:v>7</c:v>
                </c:pt>
                <c:pt idx="71">
                  <c:v>7.1000000000000005</c:v>
                </c:pt>
                <c:pt idx="72">
                  <c:v>7.2</c:v>
                </c:pt>
                <c:pt idx="73">
                  <c:v>7.3000000000000007</c:v>
                </c:pt>
                <c:pt idx="74">
                  <c:v>7.4</c:v>
                </c:pt>
                <c:pt idx="75">
                  <c:v>7.5</c:v>
                </c:pt>
                <c:pt idx="76">
                  <c:v>7.6000000000000005</c:v>
                </c:pt>
                <c:pt idx="77">
                  <c:v>7.7</c:v>
                </c:pt>
                <c:pt idx="78">
                  <c:v>7.8000000000000007</c:v>
                </c:pt>
                <c:pt idx="79">
                  <c:v>7.9</c:v>
                </c:pt>
                <c:pt idx="80">
                  <c:v>8</c:v>
                </c:pt>
                <c:pt idx="81">
                  <c:v>8.1</c:v>
                </c:pt>
                <c:pt idx="82">
                  <c:v>8.2000000000000011</c:v>
                </c:pt>
                <c:pt idx="83">
                  <c:v>8.3000000000000007</c:v>
                </c:pt>
                <c:pt idx="84">
                  <c:v>8.4</c:v>
                </c:pt>
                <c:pt idx="85">
                  <c:v>8.5</c:v>
                </c:pt>
                <c:pt idx="86">
                  <c:v>8.6</c:v>
                </c:pt>
                <c:pt idx="87">
                  <c:v>8.7000000000000011</c:v>
                </c:pt>
                <c:pt idx="88">
                  <c:v>8.8000000000000007</c:v>
                </c:pt>
                <c:pt idx="89">
                  <c:v>8.9</c:v>
                </c:pt>
                <c:pt idx="90">
                  <c:v>9</c:v>
                </c:pt>
                <c:pt idx="91">
                  <c:v>9.1</c:v>
                </c:pt>
                <c:pt idx="92">
                  <c:v>9.2000000000000011</c:v>
                </c:pt>
                <c:pt idx="93">
                  <c:v>9.3000000000000007</c:v>
                </c:pt>
                <c:pt idx="94">
                  <c:v>9.4</c:v>
                </c:pt>
                <c:pt idx="95">
                  <c:v>9.5</c:v>
                </c:pt>
                <c:pt idx="96">
                  <c:v>9.6000000000000014</c:v>
                </c:pt>
                <c:pt idx="97">
                  <c:v>9.7000000000000011</c:v>
                </c:pt>
                <c:pt idx="98">
                  <c:v>9.8000000000000007</c:v>
                </c:pt>
                <c:pt idx="99">
                  <c:v>9.9</c:v>
                </c:pt>
                <c:pt idx="100">
                  <c:v>10</c:v>
                </c:pt>
                <c:pt idx="101">
                  <c:v>10.100000000000001</c:v>
                </c:pt>
                <c:pt idx="102">
                  <c:v>10.200000000000001</c:v>
                </c:pt>
                <c:pt idx="103">
                  <c:v>10.3</c:v>
                </c:pt>
                <c:pt idx="104">
                  <c:v>10.4</c:v>
                </c:pt>
                <c:pt idx="105">
                  <c:v>10.5</c:v>
                </c:pt>
                <c:pt idx="106">
                  <c:v>10.600000000000001</c:v>
                </c:pt>
                <c:pt idx="107">
                  <c:v>10.700000000000001</c:v>
                </c:pt>
                <c:pt idx="108">
                  <c:v>10.8</c:v>
                </c:pt>
                <c:pt idx="109">
                  <c:v>10.9</c:v>
                </c:pt>
                <c:pt idx="110">
                  <c:v>11</c:v>
                </c:pt>
                <c:pt idx="111">
                  <c:v>11.100000000000001</c:v>
                </c:pt>
                <c:pt idx="112">
                  <c:v>11.200000000000001</c:v>
                </c:pt>
                <c:pt idx="113">
                  <c:v>11.3</c:v>
                </c:pt>
                <c:pt idx="114">
                  <c:v>11.4</c:v>
                </c:pt>
                <c:pt idx="115">
                  <c:v>11.5</c:v>
                </c:pt>
                <c:pt idx="116">
                  <c:v>11.600000000000001</c:v>
                </c:pt>
                <c:pt idx="117">
                  <c:v>11.700000000000001</c:v>
                </c:pt>
                <c:pt idx="118">
                  <c:v>11.8</c:v>
                </c:pt>
                <c:pt idx="119">
                  <c:v>11.9</c:v>
                </c:pt>
                <c:pt idx="120">
                  <c:v>12</c:v>
                </c:pt>
                <c:pt idx="121">
                  <c:v>12.100000000000001</c:v>
                </c:pt>
                <c:pt idx="122">
                  <c:v>12.200000000000001</c:v>
                </c:pt>
                <c:pt idx="123">
                  <c:v>12.3</c:v>
                </c:pt>
                <c:pt idx="124">
                  <c:v>12.4</c:v>
                </c:pt>
                <c:pt idx="125">
                  <c:v>12.5</c:v>
                </c:pt>
                <c:pt idx="126">
                  <c:v>12.600000000000001</c:v>
                </c:pt>
                <c:pt idx="127">
                  <c:v>12.700000000000001</c:v>
                </c:pt>
                <c:pt idx="128">
                  <c:v>12.8</c:v>
                </c:pt>
                <c:pt idx="129">
                  <c:v>12.9</c:v>
                </c:pt>
                <c:pt idx="130">
                  <c:v>13</c:v>
                </c:pt>
                <c:pt idx="131">
                  <c:v>13.100000000000001</c:v>
                </c:pt>
                <c:pt idx="132">
                  <c:v>13.200000000000001</c:v>
                </c:pt>
                <c:pt idx="133">
                  <c:v>13.3</c:v>
                </c:pt>
                <c:pt idx="134">
                  <c:v>13.4</c:v>
                </c:pt>
                <c:pt idx="135">
                  <c:v>13.5</c:v>
                </c:pt>
                <c:pt idx="136">
                  <c:v>13.600000000000001</c:v>
                </c:pt>
                <c:pt idx="137">
                  <c:v>13.700000000000001</c:v>
                </c:pt>
                <c:pt idx="138">
                  <c:v>13.8</c:v>
                </c:pt>
                <c:pt idx="139">
                  <c:v>13.9</c:v>
                </c:pt>
                <c:pt idx="140">
                  <c:v>14</c:v>
                </c:pt>
                <c:pt idx="141">
                  <c:v>14.100000000000001</c:v>
                </c:pt>
                <c:pt idx="142">
                  <c:v>14.200000000000001</c:v>
                </c:pt>
                <c:pt idx="143">
                  <c:v>14.3</c:v>
                </c:pt>
                <c:pt idx="144">
                  <c:v>14.4</c:v>
                </c:pt>
                <c:pt idx="145">
                  <c:v>14.5</c:v>
                </c:pt>
                <c:pt idx="146">
                  <c:v>14.600000000000001</c:v>
                </c:pt>
                <c:pt idx="147">
                  <c:v>14.700000000000001</c:v>
                </c:pt>
                <c:pt idx="148">
                  <c:v>14.8</c:v>
                </c:pt>
                <c:pt idx="149">
                  <c:v>14.9</c:v>
                </c:pt>
                <c:pt idx="150">
                  <c:v>15</c:v>
                </c:pt>
                <c:pt idx="151">
                  <c:v>15.100000000000001</c:v>
                </c:pt>
                <c:pt idx="152">
                  <c:v>15.200000000000001</c:v>
                </c:pt>
                <c:pt idx="153">
                  <c:v>15.3</c:v>
                </c:pt>
                <c:pt idx="154">
                  <c:v>15.4</c:v>
                </c:pt>
                <c:pt idx="155">
                  <c:v>15.5</c:v>
                </c:pt>
                <c:pt idx="156">
                  <c:v>15.600000000000001</c:v>
                </c:pt>
                <c:pt idx="157">
                  <c:v>15.700000000000001</c:v>
                </c:pt>
                <c:pt idx="158">
                  <c:v>15.8</c:v>
                </c:pt>
                <c:pt idx="159">
                  <c:v>15.9</c:v>
                </c:pt>
                <c:pt idx="160">
                  <c:v>16</c:v>
                </c:pt>
                <c:pt idx="161">
                  <c:v>16.100000000000001</c:v>
                </c:pt>
                <c:pt idx="162">
                  <c:v>16.2</c:v>
                </c:pt>
                <c:pt idx="163">
                  <c:v>16.3</c:v>
                </c:pt>
                <c:pt idx="164">
                  <c:v>16.400000000000002</c:v>
                </c:pt>
                <c:pt idx="165">
                  <c:v>16.5</c:v>
                </c:pt>
                <c:pt idx="166">
                  <c:v>16.600000000000001</c:v>
                </c:pt>
                <c:pt idx="167">
                  <c:v>16.7</c:v>
                </c:pt>
                <c:pt idx="168">
                  <c:v>16.8</c:v>
                </c:pt>
                <c:pt idx="169">
                  <c:v>16.900000000000002</c:v>
                </c:pt>
                <c:pt idx="170">
                  <c:v>17</c:v>
                </c:pt>
                <c:pt idx="171">
                  <c:v>17.100000000000001</c:v>
                </c:pt>
                <c:pt idx="172">
                  <c:v>17.2</c:v>
                </c:pt>
                <c:pt idx="173">
                  <c:v>17.3</c:v>
                </c:pt>
                <c:pt idx="174">
                  <c:v>17.400000000000002</c:v>
                </c:pt>
                <c:pt idx="175">
                  <c:v>17.5</c:v>
                </c:pt>
                <c:pt idx="176">
                  <c:v>17.600000000000001</c:v>
                </c:pt>
                <c:pt idx="177">
                  <c:v>17.7</c:v>
                </c:pt>
                <c:pt idx="178">
                  <c:v>17.8</c:v>
                </c:pt>
                <c:pt idx="179">
                  <c:v>17.900000000000002</c:v>
                </c:pt>
                <c:pt idx="180">
                  <c:v>18</c:v>
                </c:pt>
                <c:pt idx="181">
                  <c:v>18.100000000000001</c:v>
                </c:pt>
                <c:pt idx="182">
                  <c:v>18.2</c:v>
                </c:pt>
                <c:pt idx="183">
                  <c:v>18.3</c:v>
                </c:pt>
                <c:pt idx="184">
                  <c:v>18.400000000000002</c:v>
                </c:pt>
                <c:pt idx="185">
                  <c:v>18.5</c:v>
                </c:pt>
                <c:pt idx="186">
                  <c:v>18.600000000000001</c:v>
                </c:pt>
                <c:pt idx="187">
                  <c:v>18.7</c:v>
                </c:pt>
                <c:pt idx="188">
                  <c:v>18.8</c:v>
                </c:pt>
                <c:pt idx="189">
                  <c:v>18.900000000000002</c:v>
                </c:pt>
                <c:pt idx="190">
                  <c:v>19</c:v>
                </c:pt>
                <c:pt idx="191">
                  <c:v>19.100000000000001</c:v>
                </c:pt>
                <c:pt idx="192">
                  <c:v>19.200000000000003</c:v>
                </c:pt>
                <c:pt idx="193">
                  <c:v>19.3</c:v>
                </c:pt>
                <c:pt idx="194">
                  <c:v>19.400000000000002</c:v>
                </c:pt>
                <c:pt idx="195">
                  <c:v>19.5</c:v>
                </c:pt>
                <c:pt idx="196">
                  <c:v>19.600000000000001</c:v>
                </c:pt>
                <c:pt idx="197">
                  <c:v>19.700000000000003</c:v>
                </c:pt>
                <c:pt idx="198">
                  <c:v>19.8</c:v>
                </c:pt>
                <c:pt idx="199">
                  <c:v>19.900000000000002</c:v>
                </c:pt>
                <c:pt idx="200">
                  <c:v>20</c:v>
                </c:pt>
                <c:pt idx="201">
                  <c:v>20.100000000000001</c:v>
                </c:pt>
                <c:pt idx="202">
                  <c:v>20.200000000000003</c:v>
                </c:pt>
                <c:pt idx="203">
                  <c:v>20.3</c:v>
                </c:pt>
                <c:pt idx="204">
                  <c:v>20.400000000000002</c:v>
                </c:pt>
                <c:pt idx="205">
                  <c:v>20.5</c:v>
                </c:pt>
                <c:pt idx="206">
                  <c:v>20.6</c:v>
                </c:pt>
                <c:pt idx="207">
                  <c:v>20.700000000000003</c:v>
                </c:pt>
                <c:pt idx="208">
                  <c:v>20.8</c:v>
                </c:pt>
                <c:pt idx="209">
                  <c:v>20.900000000000002</c:v>
                </c:pt>
                <c:pt idx="210">
                  <c:v>21</c:v>
                </c:pt>
                <c:pt idx="211">
                  <c:v>21.1</c:v>
                </c:pt>
                <c:pt idx="212">
                  <c:v>21.200000000000003</c:v>
                </c:pt>
                <c:pt idx="213">
                  <c:v>21.3</c:v>
                </c:pt>
                <c:pt idx="214">
                  <c:v>21.400000000000002</c:v>
                </c:pt>
                <c:pt idx="215">
                  <c:v>21.5</c:v>
                </c:pt>
                <c:pt idx="216">
                  <c:v>21.6</c:v>
                </c:pt>
                <c:pt idx="217">
                  <c:v>21.700000000000003</c:v>
                </c:pt>
                <c:pt idx="218">
                  <c:v>21.8</c:v>
                </c:pt>
                <c:pt idx="219">
                  <c:v>21.900000000000002</c:v>
                </c:pt>
                <c:pt idx="220">
                  <c:v>22</c:v>
                </c:pt>
                <c:pt idx="221">
                  <c:v>22.1</c:v>
                </c:pt>
                <c:pt idx="222">
                  <c:v>22.200000000000003</c:v>
                </c:pt>
                <c:pt idx="223">
                  <c:v>22.3</c:v>
                </c:pt>
                <c:pt idx="224">
                  <c:v>22.400000000000002</c:v>
                </c:pt>
                <c:pt idx="225">
                  <c:v>22.5</c:v>
                </c:pt>
                <c:pt idx="226">
                  <c:v>22.6</c:v>
                </c:pt>
                <c:pt idx="227">
                  <c:v>22.700000000000003</c:v>
                </c:pt>
                <c:pt idx="228">
                  <c:v>22.8</c:v>
                </c:pt>
                <c:pt idx="229">
                  <c:v>22.900000000000002</c:v>
                </c:pt>
                <c:pt idx="230">
                  <c:v>23</c:v>
                </c:pt>
                <c:pt idx="231">
                  <c:v>23.1</c:v>
                </c:pt>
                <c:pt idx="232">
                  <c:v>23.200000000000003</c:v>
                </c:pt>
                <c:pt idx="233">
                  <c:v>23.3</c:v>
                </c:pt>
                <c:pt idx="234">
                  <c:v>23.400000000000002</c:v>
                </c:pt>
                <c:pt idx="235">
                  <c:v>23.5</c:v>
                </c:pt>
                <c:pt idx="236">
                  <c:v>23.6</c:v>
                </c:pt>
                <c:pt idx="237">
                  <c:v>23.700000000000003</c:v>
                </c:pt>
                <c:pt idx="238">
                  <c:v>23.8</c:v>
                </c:pt>
                <c:pt idx="239">
                  <c:v>23.900000000000002</c:v>
                </c:pt>
                <c:pt idx="240">
                  <c:v>24</c:v>
                </c:pt>
                <c:pt idx="241">
                  <c:v>24.1</c:v>
                </c:pt>
                <c:pt idx="242">
                  <c:v>24.200000000000003</c:v>
                </c:pt>
                <c:pt idx="243">
                  <c:v>24.3</c:v>
                </c:pt>
                <c:pt idx="244">
                  <c:v>24.400000000000002</c:v>
                </c:pt>
                <c:pt idx="245">
                  <c:v>24.5</c:v>
                </c:pt>
                <c:pt idx="246">
                  <c:v>24.6</c:v>
                </c:pt>
                <c:pt idx="247">
                  <c:v>24.700000000000003</c:v>
                </c:pt>
                <c:pt idx="248">
                  <c:v>24.8</c:v>
                </c:pt>
                <c:pt idx="249">
                  <c:v>24.900000000000002</c:v>
                </c:pt>
                <c:pt idx="250">
                  <c:v>25</c:v>
                </c:pt>
                <c:pt idx="251">
                  <c:v>25.1</c:v>
                </c:pt>
                <c:pt idx="252">
                  <c:v>25.200000000000003</c:v>
                </c:pt>
                <c:pt idx="253">
                  <c:v>25.3</c:v>
                </c:pt>
                <c:pt idx="254">
                  <c:v>25.400000000000002</c:v>
                </c:pt>
                <c:pt idx="255">
                  <c:v>25.5</c:v>
                </c:pt>
                <c:pt idx="256">
                  <c:v>25.6</c:v>
                </c:pt>
                <c:pt idx="257">
                  <c:v>25.700000000000003</c:v>
                </c:pt>
                <c:pt idx="258">
                  <c:v>25.8</c:v>
                </c:pt>
                <c:pt idx="259">
                  <c:v>25.900000000000002</c:v>
                </c:pt>
                <c:pt idx="260">
                  <c:v>26</c:v>
                </c:pt>
                <c:pt idx="261">
                  <c:v>26.1</c:v>
                </c:pt>
                <c:pt idx="262">
                  <c:v>26.200000000000003</c:v>
                </c:pt>
                <c:pt idx="263">
                  <c:v>26.3</c:v>
                </c:pt>
                <c:pt idx="264">
                  <c:v>26.400000000000002</c:v>
                </c:pt>
                <c:pt idx="265">
                  <c:v>26.5</c:v>
                </c:pt>
                <c:pt idx="266">
                  <c:v>26.6</c:v>
                </c:pt>
                <c:pt idx="267">
                  <c:v>26.700000000000003</c:v>
                </c:pt>
                <c:pt idx="268">
                  <c:v>26.8</c:v>
                </c:pt>
                <c:pt idx="269">
                  <c:v>26.900000000000002</c:v>
                </c:pt>
                <c:pt idx="270">
                  <c:v>27</c:v>
                </c:pt>
                <c:pt idx="271">
                  <c:v>27.1</c:v>
                </c:pt>
                <c:pt idx="272">
                  <c:v>27.200000000000003</c:v>
                </c:pt>
                <c:pt idx="273">
                  <c:v>27.3</c:v>
                </c:pt>
                <c:pt idx="274">
                  <c:v>27.400000000000002</c:v>
                </c:pt>
                <c:pt idx="275">
                  <c:v>27.5</c:v>
                </c:pt>
                <c:pt idx="276">
                  <c:v>27.6</c:v>
                </c:pt>
                <c:pt idx="277">
                  <c:v>27.700000000000003</c:v>
                </c:pt>
                <c:pt idx="278">
                  <c:v>27.8</c:v>
                </c:pt>
                <c:pt idx="279">
                  <c:v>27.900000000000002</c:v>
                </c:pt>
                <c:pt idx="280">
                  <c:v>28</c:v>
                </c:pt>
                <c:pt idx="281">
                  <c:v>28.1</c:v>
                </c:pt>
                <c:pt idx="282">
                  <c:v>28.200000000000003</c:v>
                </c:pt>
                <c:pt idx="283">
                  <c:v>28.3</c:v>
                </c:pt>
                <c:pt idx="284">
                  <c:v>28.400000000000002</c:v>
                </c:pt>
                <c:pt idx="285">
                  <c:v>28.5</c:v>
                </c:pt>
                <c:pt idx="286">
                  <c:v>28.6</c:v>
                </c:pt>
                <c:pt idx="287">
                  <c:v>28.700000000000003</c:v>
                </c:pt>
                <c:pt idx="288">
                  <c:v>28.8</c:v>
                </c:pt>
                <c:pt idx="289">
                  <c:v>28.900000000000002</c:v>
                </c:pt>
                <c:pt idx="290">
                  <c:v>29</c:v>
                </c:pt>
                <c:pt idx="291">
                  <c:v>29.1</c:v>
                </c:pt>
                <c:pt idx="292">
                  <c:v>29.200000000000003</c:v>
                </c:pt>
                <c:pt idx="293">
                  <c:v>29.3</c:v>
                </c:pt>
                <c:pt idx="294">
                  <c:v>29.400000000000002</c:v>
                </c:pt>
                <c:pt idx="295">
                  <c:v>29.5</c:v>
                </c:pt>
                <c:pt idx="296">
                  <c:v>29.6</c:v>
                </c:pt>
                <c:pt idx="297">
                  <c:v>29.700000000000003</c:v>
                </c:pt>
                <c:pt idx="298">
                  <c:v>29.8</c:v>
                </c:pt>
                <c:pt idx="299">
                  <c:v>29.900000000000002</c:v>
                </c:pt>
                <c:pt idx="300">
                  <c:v>30</c:v>
                </c:pt>
                <c:pt idx="301">
                  <c:v>30.1</c:v>
                </c:pt>
                <c:pt idx="302">
                  <c:v>30.200000000000003</c:v>
                </c:pt>
                <c:pt idx="303">
                  <c:v>30.3</c:v>
                </c:pt>
                <c:pt idx="304">
                  <c:v>30.400000000000002</c:v>
                </c:pt>
                <c:pt idx="305">
                  <c:v>30.5</c:v>
                </c:pt>
                <c:pt idx="306">
                  <c:v>30.6</c:v>
                </c:pt>
                <c:pt idx="307">
                  <c:v>30.700000000000003</c:v>
                </c:pt>
                <c:pt idx="308">
                  <c:v>30.8</c:v>
                </c:pt>
                <c:pt idx="309">
                  <c:v>30.900000000000002</c:v>
                </c:pt>
                <c:pt idx="310">
                  <c:v>31</c:v>
                </c:pt>
                <c:pt idx="311">
                  <c:v>31.1</c:v>
                </c:pt>
                <c:pt idx="312">
                  <c:v>31.200000000000003</c:v>
                </c:pt>
                <c:pt idx="313">
                  <c:v>31.3</c:v>
                </c:pt>
                <c:pt idx="314">
                  <c:v>31.400000000000002</c:v>
                </c:pt>
                <c:pt idx="315">
                  <c:v>31.5</c:v>
                </c:pt>
                <c:pt idx="316">
                  <c:v>31.6</c:v>
                </c:pt>
                <c:pt idx="317">
                  <c:v>31.700000000000003</c:v>
                </c:pt>
                <c:pt idx="318">
                  <c:v>31.8</c:v>
                </c:pt>
                <c:pt idx="319">
                  <c:v>31.900000000000002</c:v>
                </c:pt>
                <c:pt idx="320">
                  <c:v>32</c:v>
                </c:pt>
                <c:pt idx="321">
                  <c:v>32.1</c:v>
                </c:pt>
                <c:pt idx="322">
                  <c:v>32.200000000000003</c:v>
                </c:pt>
                <c:pt idx="323">
                  <c:v>32.300000000000004</c:v>
                </c:pt>
                <c:pt idx="324">
                  <c:v>32.4</c:v>
                </c:pt>
                <c:pt idx="325">
                  <c:v>32.5</c:v>
                </c:pt>
                <c:pt idx="326">
                  <c:v>32.6</c:v>
                </c:pt>
                <c:pt idx="327">
                  <c:v>32.700000000000003</c:v>
                </c:pt>
                <c:pt idx="328">
                  <c:v>32.800000000000004</c:v>
                </c:pt>
                <c:pt idx="329">
                  <c:v>32.9</c:v>
                </c:pt>
                <c:pt idx="330">
                  <c:v>33</c:v>
                </c:pt>
                <c:pt idx="331">
                  <c:v>33.1</c:v>
                </c:pt>
                <c:pt idx="332">
                  <c:v>33.200000000000003</c:v>
                </c:pt>
                <c:pt idx="333">
                  <c:v>33.300000000000004</c:v>
                </c:pt>
                <c:pt idx="334">
                  <c:v>33.4</c:v>
                </c:pt>
                <c:pt idx="335">
                  <c:v>33.5</c:v>
                </c:pt>
                <c:pt idx="336">
                  <c:v>33.6</c:v>
                </c:pt>
                <c:pt idx="337">
                  <c:v>33.700000000000003</c:v>
                </c:pt>
                <c:pt idx="338">
                  <c:v>33.800000000000004</c:v>
                </c:pt>
                <c:pt idx="339">
                  <c:v>33.9</c:v>
                </c:pt>
                <c:pt idx="340">
                  <c:v>34</c:v>
                </c:pt>
                <c:pt idx="341">
                  <c:v>34.1</c:v>
                </c:pt>
                <c:pt idx="342">
                  <c:v>34.200000000000003</c:v>
                </c:pt>
                <c:pt idx="343">
                  <c:v>34.300000000000004</c:v>
                </c:pt>
                <c:pt idx="344">
                  <c:v>34.4</c:v>
                </c:pt>
                <c:pt idx="345">
                  <c:v>34.5</c:v>
                </c:pt>
                <c:pt idx="346">
                  <c:v>34.6</c:v>
                </c:pt>
                <c:pt idx="347">
                  <c:v>34.700000000000003</c:v>
                </c:pt>
                <c:pt idx="348">
                  <c:v>34.800000000000004</c:v>
                </c:pt>
                <c:pt idx="349">
                  <c:v>34.9</c:v>
                </c:pt>
                <c:pt idx="350">
                  <c:v>35</c:v>
                </c:pt>
                <c:pt idx="351">
                  <c:v>35.1</c:v>
                </c:pt>
                <c:pt idx="352">
                  <c:v>35.200000000000003</c:v>
                </c:pt>
                <c:pt idx="353">
                  <c:v>35.300000000000004</c:v>
                </c:pt>
                <c:pt idx="354">
                  <c:v>35.4</c:v>
                </c:pt>
                <c:pt idx="355">
                  <c:v>35.5</c:v>
                </c:pt>
                <c:pt idx="356">
                  <c:v>35.6</c:v>
                </c:pt>
                <c:pt idx="357">
                  <c:v>35.700000000000003</c:v>
                </c:pt>
                <c:pt idx="358">
                  <c:v>35.800000000000004</c:v>
                </c:pt>
                <c:pt idx="359">
                  <c:v>35.9</c:v>
                </c:pt>
                <c:pt idx="360">
                  <c:v>36</c:v>
                </c:pt>
                <c:pt idx="361">
                  <c:v>36.1</c:v>
                </c:pt>
                <c:pt idx="362">
                  <c:v>36.200000000000003</c:v>
                </c:pt>
                <c:pt idx="363">
                  <c:v>36.300000000000004</c:v>
                </c:pt>
                <c:pt idx="364">
                  <c:v>36.4</c:v>
                </c:pt>
                <c:pt idx="365">
                  <c:v>36.5</c:v>
                </c:pt>
                <c:pt idx="366">
                  <c:v>36.6</c:v>
                </c:pt>
                <c:pt idx="367">
                  <c:v>36.700000000000003</c:v>
                </c:pt>
                <c:pt idx="368">
                  <c:v>36.800000000000004</c:v>
                </c:pt>
                <c:pt idx="369">
                  <c:v>36.9</c:v>
                </c:pt>
                <c:pt idx="370">
                  <c:v>37</c:v>
                </c:pt>
                <c:pt idx="371">
                  <c:v>37.1</c:v>
                </c:pt>
                <c:pt idx="372">
                  <c:v>37.200000000000003</c:v>
                </c:pt>
                <c:pt idx="373">
                  <c:v>37.300000000000004</c:v>
                </c:pt>
                <c:pt idx="374">
                  <c:v>37.4</c:v>
                </c:pt>
                <c:pt idx="375">
                  <c:v>37.5</c:v>
                </c:pt>
                <c:pt idx="376">
                  <c:v>37.6</c:v>
                </c:pt>
                <c:pt idx="377">
                  <c:v>37.700000000000003</c:v>
                </c:pt>
                <c:pt idx="378">
                  <c:v>37.800000000000004</c:v>
                </c:pt>
                <c:pt idx="379">
                  <c:v>37.9</c:v>
                </c:pt>
                <c:pt idx="380">
                  <c:v>38</c:v>
                </c:pt>
                <c:pt idx="381">
                  <c:v>38.1</c:v>
                </c:pt>
                <c:pt idx="382">
                  <c:v>38.200000000000003</c:v>
                </c:pt>
                <c:pt idx="383">
                  <c:v>38.300000000000004</c:v>
                </c:pt>
                <c:pt idx="384">
                  <c:v>38.400000000000006</c:v>
                </c:pt>
                <c:pt idx="385">
                  <c:v>38.5</c:v>
                </c:pt>
                <c:pt idx="386">
                  <c:v>38.6</c:v>
                </c:pt>
                <c:pt idx="387">
                  <c:v>38.700000000000003</c:v>
                </c:pt>
                <c:pt idx="388">
                  <c:v>38.800000000000004</c:v>
                </c:pt>
                <c:pt idx="389">
                  <c:v>38.900000000000006</c:v>
                </c:pt>
                <c:pt idx="390">
                  <c:v>39</c:v>
                </c:pt>
                <c:pt idx="391">
                  <c:v>39.1</c:v>
                </c:pt>
                <c:pt idx="392">
                  <c:v>39.200000000000003</c:v>
                </c:pt>
                <c:pt idx="393">
                  <c:v>39.300000000000004</c:v>
                </c:pt>
                <c:pt idx="394">
                  <c:v>39.400000000000006</c:v>
                </c:pt>
                <c:pt idx="395">
                  <c:v>39.5</c:v>
                </c:pt>
                <c:pt idx="396">
                  <c:v>39.6</c:v>
                </c:pt>
                <c:pt idx="397">
                  <c:v>39.700000000000003</c:v>
                </c:pt>
                <c:pt idx="398">
                  <c:v>39.800000000000004</c:v>
                </c:pt>
                <c:pt idx="399">
                  <c:v>39.900000000000006</c:v>
                </c:pt>
                <c:pt idx="400">
                  <c:v>40</c:v>
                </c:pt>
                <c:pt idx="401">
                  <c:v>40.1</c:v>
                </c:pt>
                <c:pt idx="402">
                  <c:v>40.200000000000003</c:v>
                </c:pt>
                <c:pt idx="403">
                  <c:v>40.300000000000004</c:v>
                </c:pt>
                <c:pt idx="404">
                  <c:v>40.400000000000006</c:v>
                </c:pt>
                <c:pt idx="405">
                  <c:v>40.5</c:v>
                </c:pt>
                <c:pt idx="406">
                  <c:v>40.6</c:v>
                </c:pt>
                <c:pt idx="407">
                  <c:v>40.700000000000003</c:v>
                </c:pt>
                <c:pt idx="408">
                  <c:v>40.800000000000004</c:v>
                </c:pt>
                <c:pt idx="409">
                  <c:v>40.900000000000006</c:v>
                </c:pt>
                <c:pt idx="410">
                  <c:v>41</c:v>
                </c:pt>
                <c:pt idx="411">
                  <c:v>41.1</c:v>
                </c:pt>
                <c:pt idx="412">
                  <c:v>41.2</c:v>
                </c:pt>
                <c:pt idx="413">
                  <c:v>41.300000000000004</c:v>
                </c:pt>
                <c:pt idx="414">
                  <c:v>41.400000000000006</c:v>
                </c:pt>
                <c:pt idx="415">
                  <c:v>41.5</c:v>
                </c:pt>
                <c:pt idx="416">
                  <c:v>41.6</c:v>
                </c:pt>
                <c:pt idx="417">
                  <c:v>41.7</c:v>
                </c:pt>
                <c:pt idx="418">
                  <c:v>41.800000000000004</c:v>
                </c:pt>
                <c:pt idx="419">
                  <c:v>41.900000000000006</c:v>
                </c:pt>
                <c:pt idx="420">
                  <c:v>42</c:v>
                </c:pt>
                <c:pt idx="421">
                  <c:v>42.1</c:v>
                </c:pt>
                <c:pt idx="422">
                  <c:v>42.2</c:v>
                </c:pt>
                <c:pt idx="423">
                  <c:v>42.300000000000004</c:v>
                </c:pt>
                <c:pt idx="424">
                  <c:v>42.400000000000006</c:v>
                </c:pt>
                <c:pt idx="425">
                  <c:v>42.5</c:v>
                </c:pt>
                <c:pt idx="426">
                  <c:v>42.6</c:v>
                </c:pt>
                <c:pt idx="427">
                  <c:v>42.7</c:v>
                </c:pt>
                <c:pt idx="428">
                  <c:v>42.800000000000004</c:v>
                </c:pt>
                <c:pt idx="429">
                  <c:v>42.900000000000006</c:v>
                </c:pt>
                <c:pt idx="430">
                  <c:v>43</c:v>
                </c:pt>
                <c:pt idx="431">
                  <c:v>43.1</c:v>
                </c:pt>
                <c:pt idx="432">
                  <c:v>43.2</c:v>
                </c:pt>
                <c:pt idx="433">
                  <c:v>43.300000000000004</c:v>
                </c:pt>
                <c:pt idx="434">
                  <c:v>43.400000000000006</c:v>
                </c:pt>
                <c:pt idx="435">
                  <c:v>43.5</c:v>
                </c:pt>
                <c:pt idx="436">
                  <c:v>43.6</c:v>
                </c:pt>
                <c:pt idx="437">
                  <c:v>43.7</c:v>
                </c:pt>
                <c:pt idx="438">
                  <c:v>43.800000000000004</c:v>
                </c:pt>
                <c:pt idx="439">
                  <c:v>43.900000000000006</c:v>
                </c:pt>
                <c:pt idx="440">
                  <c:v>44</c:v>
                </c:pt>
                <c:pt idx="441">
                  <c:v>44.1</c:v>
                </c:pt>
                <c:pt idx="442">
                  <c:v>44.2</c:v>
                </c:pt>
                <c:pt idx="443">
                  <c:v>44.300000000000004</c:v>
                </c:pt>
                <c:pt idx="444">
                  <c:v>44.400000000000006</c:v>
                </c:pt>
                <c:pt idx="445">
                  <c:v>44.5</c:v>
                </c:pt>
                <c:pt idx="446">
                  <c:v>44.6</c:v>
                </c:pt>
                <c:pt idx="447">
                  <c:v>44.7</c:v>
                </c:pt>
                <c:pt idx="448">
                  <c:v>44.800000000000004</c:v>
                </c:pt>
                <c:pt idx="449">
                  <c:v>44.900000000000006</c:v>
                </c:pt>
                <c:pt idx="450">
                  <c:v>45</c:v>
                </c:pt>
                <c:pt idx="451">
                  <c:v>45.1</c:v>
                </c:pt>
                <c:pt idx="452">
                  <c:v>45.2</c:v>
                </c:pt>
                <c:pt idx="453">
                  <c:v>45.300000000000004</c:v>
                </c:pt>
                <c:pt idx="454">
                  <c:v>45.400000000000006</c:v>
                </c:pt>
                <c:pt idx="455">
                  <c:v>45.5</c:v>
                </c:pt>
                <c:pt idx="456">
                  <c:v>45.6</c:v>
                </c:pt>
                <c:pt idx="457">
                  <c:v>45.7</c:v>
                </c:pt>
                <c:pt idx="458">
                  <c:v>45.800000000000004</c:v>
                </c:pt>
                <c:pt idx="459">
                  <c:v>45.900000000000006</c:v>
                </c:pt>
                <c:pt idx="460">
                  <c:v>46</c:v>
                </c:pt>
                <c:pt idx="461">
                  <c:v>46.1</c:v>
                </c:pt>
                <c:pt idx="462">
                  <c:v>46.2</c:v>
                </c:pt>
                <c:pt idx="463">
                  <c:v>46.300000000000004</c:v>
                </c:pt>
                <c:pt idx="464">
                  <c:v>46.400000000000006</c:v>
                </c:pt>
                <c:pt idx="465">
                  <c:v>46.5</c:v>
                </c:pt>
                <c:pt idx="466">
                  <c:v>46.6</c:v>
                </c:pt>
                <c:pt idx="467">
                  <c:v>46.7</c:v>
                </c:pt>
                <c:pt idx="468">
                  <c:v>46.800000000000004</c:v>
                </c:pt>
                <c:pt idx="469">
                  <c:v>46.900000000000006</c:v>
                </c:pt>
                <c:pt idx="470">
                  <c:v>47</c:v>
                </c:pt>
                <c:pt idx="471">
                  <c:v>47.1</c:v>
                </c:pt>
                <c:pt idx="472">
                  <c:v>47.2</c:v>
                </c:pt>
                <c:pt idx="473">
                  <c:v>47.300000000000004</c:v>
                </c:pt>
                <c:pt idx="474">
                  <c:v>47.400000000000006</c:v>
                </c:pt>
                <c:pt idx="475">
                  <c:v>47.5</c:v>
                </c:pt>
                <c:pt idx="476">
                  <c:v>47.6</c:v>
                </c:pt>
                <c:pt idx="477">
                  <c:v>47.7</c:v>
                </c:pt>
                <c:pt idx="478">
                  <c:v>47.800000000000004</c:v>
                </c:pt>
                <c:pt idx="479">
                  <c:v>47.900000000000006</c:v>
                </c:pt>
                <c:pt idx="480">
                  <c:v>48</c:v>
                </c:pt>
                <c:pt idx="481">
                  <c:v>48.1</c:v>
                </c:pt>
                <c:pt idx="482">
                  <c:v>48.2</c:v>
                </c:pt>
                <c:pt idx="483">
                  <c:v>48.300000000000004</c:v>
                </c:pt>
                <c:pt idx="484">
                  <c:v>48.400000000000006</c:v>
                </c:pt>
                <c:pt idx="485">
                  <c:v>48.5</c:v>
                </c:pt>
                <c:pt idx="486">
                  <c:v>48.6</c:v>
                </c:pt>
                <c:pt idx="487">
                  <c:v>48.7</c:v>
                </c:pt>
                <c:pt idx="488">
                  <c:v>48.800000000000004</c:v>
                </c:pt>
                <c:pt idx="489">
                  <c:v>48.900000000000006</c:v>
                </c:pt>
                <c:pt idx="490">
                  <c:v>49</c:v>
                </c:pt>
                <c:pt idx="491">
                  <c:v>49.1</c:v>
                </c:pt>
                <c:pt idx="492">
                  <c:v>49.2</c:v>
                </c:pt>
                <c:pt idx="493">
                  <c:v>49.300000000000004</c:v>
                </c:pt>
                <c:pt idx="494">
                  <c:v>49.400000000000006</c:v>
                </c:pt>
                <c:pt idx="495">
                  <c:v>49.5</c:v>
                </c:pt>
                <c:pt idx="496">
                  <c:v>49.6</c:v>
                </c:pt>
                <c:pt idx="497">
                  <c:v>49.7</c:v>
                </c:pt>
                <c:pt idx="498">
                  <c:v>49.800000000000004</c:v>
                </c:pt>
                <c:pt idx="499">
                  <c:v>49.900000000000006</c:v>
                </c:pt>
                <c:pt idx="500">
                  <c:v>50</c:v>
                </c:pt>
              </c:numCache>
            </c:numRef>
          </c:xVal>
          <c:yVal>
            <c:numRef>
              <c:f>規格化SIR!$G$5:$G$505</c:f>
              <c:numCache>
                <c:formatCode>General</c:formatCode>
                <c:ptCount val="501"/>
                <c:pt idx="0">
                  <c:v>0</c:v>
                </c:pt>
                <c:pt idx="1">
                  <c:v>1.0000000000000001E-5</c:v>
                </c:pt>
                <c:pt idx="2">
                  <c:v>2.0799820000000002E-5</c:v>
                </c:pt>
                <c:pt idx="3">
                  <c:v>3.2463396215322342E-5</c:v>
                </c:pt>
                <c:pt idx="4">
                  <c:v>4.5059769989600783E-5</c:v>
                </c:pt>
                <c:pt idx="5">
                  <c:v>5.8663494456490343E-5</c:v>
                </c:pt>
                <c:pt idx="6">
                  <c:v>7.3355073433831015E-5</c:v>
                </c:pt>
                <c:pt idx="7">
                  <c:v>8.9221435078186672E-5</c:v>
                </c:pt>
                <c:pt idx="8">
                  <c:v>1.0635644302145125E-4</c:v>
                </c:pt>
                <c:pt idx="9">
                  <c:v>1.2486144791908223E-4</c:v>
                </c:pt>
                <c:pt idx="10">
                  <c:v>1.448458825623826E-4</c:v>
                </c:pt>
                <c:pt idx="11">
                  <c:v>1.664279039460364E-4</c:v>
                </c:pt>
                <c:pt idx="12">
                  <c:v>1.8973508593776964E-4</c:v>
                </c:pt>
                <c:pt idx="13">
                  <c:v>2.1490516647054299E-4</c:v>
                </c:pt>
                <c:pt idx="14">
                  <c:v>2.4208685347009023E-4</c:v>
                </c:pt>
                <c:pt idx="15">
                  <c:v>2.7144069404291208E-4</c:v>
                </c:pt>
                <c:pt idx="16">
                  <c:v>3.0314001178303589E-4</c:v>
                </c:pt>
                <c:pt idx="17">
                  <c:v>3.3737191741096284E-4</c:v>
                </c:pt>
                <c:pt idx="18">
                  <c:v>3.743383983362211E-4</c:v>
                </c:pt>
                <c:pt idx="19">
                  <c:v>4.1425749313675947E-4</c:v>
                </c:pt>
                <c:pt idx="20">
                  <c:v>4.5736455737490554E-4</c:v>
                </c:pt>
                <c:pt idx="21">
                  <c:v>5.0391362762154006E-4</c:v>
                </c:pt>
                <c:pt idx="22">
                  <c:v>5.5417889103812816E-4</c:v>
                </c:pt>
                <c:pt idx="23">
                  <c:v>6.0845626837075016E-4</c:v>
                </c:pt>
                <c:pt idx="24">
                  <c:v>6.6706511874151965E-4</c:v>
                </c:pt>
                <c:pt idx="25">
                  <c:v>7.3035007518070525E-4</c:v>
                </c:pt>
                <c:pt idx="26">
                  <c:v>7.9868302042708831E-4</c:v>
                </c:pt>
                <c:pt idx="27">
                  <c:v>8.7246521313374546E-4</c:v>
                </c:pt>
                <c:pt idx="28">
                  <c:v>9.5212957525019168E-4</c:v>
                </c:pt>
                <c:pt idx="29">
                  <c:v>1.0381431520076478E-3</c:v>
                </c:pt>
                <c:pt idx="30">
                  <c:v>1.1310097566093499E-3</c:v>
                </c:pt>
                <c:pt idx="31">
                  <c:v>1.2312728124186066E-3</c:v>
                </c:pt>
                <c:pt idx="32">
                  <c:v>1.3395184061389728E-3</c:v>
                </c:pt>
                <c:pt idx="33">
                  <c:v>1.4563785661873704E-3</c:v>
                </c:pt>
                <c:pt idx="34">
                  <c:v>1.5825347811646688E-3</c:v>
                </c:pt>
                <c:pt idx="35">
                  <c:v>1.7187217740197646E-3</c:v>
                </c:pt>
                <c:pt idx="36">
                  <c:v>1.8657315481710984E-3</c:v>
                </c:pt>
                <c:pt idx="37">
                  <c:v>2.0244177224799172E-3</c:v>
                </c:pt>
                <c:pt idx="38">
                  <c:v>2.1957001725456914E-3</c:v>
                </c:pt>
                <c:pt idx="39">
                  <c:v>2.3805699962959228E-3</c:v>
                </c:pt>
                <c:pt idx="40">
                  <c:v>2.5800948222463498E-3</c:v>
                </c:pt>
                <c:pt idx="41">
                  <c:v>2.7954244790851525E-3</c:v>
                </c:pt>
                <c:pt idx="42">
                  <c:v>3.02779704535317E-3</c:v>
                </c:pt>
                <c:pt idx="43">
                  <c:v>3.2785452979126294E-3</c:v>
                </c:pt>
                <c:pt idx="44">
                  <c:v>3.549103577574474E-3</c:v>
                </c:pt>
                <c:pt idx="45">
                  <c:v>3.8410150896368103E-3</c:v>
                </c:pt>
                <c:pt idx="46">
                  <c:v>4.1559396561140355E-3</c:v>
                </c:pt>
                <c:pt idx="47">
                  <c:v>4.4956619350386634E-3</c:v>
                </c:pt>
                <c:pt idx="48">
                  <c:v>4.8621001203166363E-3</c:v>
                </c:pt>
                <c:pt idx="49">
                  <c:v>5.257315133122116E-3</c:v>
                </c:pt>
                <c:pt idx="50">
                  <c:v>5.6835203126275732E-3</c:v>
                </c:pt>
                <c:pt idx="51">
                  <c:v>6.1430916098651946E-3</c:v>
                </c:pt>
                <c:pt idx="52">
                  <c:v>6.6385782835782546E-3</c:v>
                </c:pt>
                <c:pt idx="53">
                  <c:v>7.1727140909044144E-3</c:v>
                </c:pt>
                <c:pt idx="54">
                  <c:v>7.7484289584806854E-3</c:v>
                </c:pt>
                <c:pt idx="55">
                  <c:v>8.3688611109015692E-3</c:v>
                </c:pt>
                <c:pt idx="56">
                  <c:v>9.0373696232135745E-3</c:v>
                </c:pt>
                <c:pt idx="57">
                  <c:v>9.7575473520943E-3</c:v>
                </c:pt>
                <c:pt idx="58">
                  <c:v>1.0533234186335913E-2</c:v>
                </c:pt>
                <c:pt idx="59">
                  <c:v>1.1368530541017396E-2</c:v>
                </c:pt>
                <c:pt idx="60">
                  <c:v>1.2267811001091743E-2</c:v>
                </c:pt>
                <c:pt idx="61">
                  <c:v>1.3235737998821917E-2</c:v>
                </c:pt>
                <c:pt idx="62">
                  <c:v>1.427727538537444E-2</c:v>
                </c:pt>
                <c:pt idx="63">
                  <c:v>1.539770172974792E-2</c:v>
                </c:pt>
                <c:pt idx="64">
                  <c:v>1.6602623147939401E-2</c:v>
                </c:pt>
                <c:pt idx="65">
                  <c:v>1.7897985431754054E-2</c:v>
                </c:pt>
                <c:pt idx="66">
                  <c:v>1.9290085209939606E-2</c:v>
                </c:pt>
                <c:pt idx="67">
                  <c:v>2.0785579834474724E-2</c:v>
                </c:pt>
                <c:pt idx="68">
                  <c:v>2.2391495642090135E-2</c:v>
                </c:pt>
                <c:pt idx="69">
                  <c:v>2.411523419584792E-2</c:v>
                </c:pt>
                <c:pt idx="70">
                  <c:v>2.5964576064446625E-2</c:v>
                </c:pt>
                <c:pt idx="71">
                  <c:v>2.794768164870021E-2</c:v>
                </c:pt>
                <c:pt idx="72">
                  <c:v>3.0073088516487635E-2</c:v>
                </c:pt>
                <c:pt idx="73">
                  <c:v>3.2349704660848827E-2</c:v>
                </c:pt>
                <c:pt idx="74">
                  <c:v>3.4786797052646194E-2</c:v>
                </c:pt>
                <c:pt idx="75">
                  <c:v>3.7393974821561218E-2</c:v>
                </c:pt>
                <c:pt idx="76">
                  <c:v>4.0181166369828804E-2</c:v>
                </c:pt>
                <c:pt idx="77">
                  <c:v>4.3158589705145495E-2</c:v>
                </c:pt>
                <c:pt idx="78">
                  <c:v>4.6336715276165522E-2</c:v>
                </c:pt>
                <c:pt idx="79">
                  <c:v>4.9726220609846647E-2</c:v>
                </c:pt>
                <c:pt idx="80">
                  <c:v>5.333793608884628E-2</c:v>
                </c:pt>
                <c:pt idx="81">
                  <c:v>5.7182781273579668E-2</c:v>
                </c:pt>
                <c:pt idx="82">
                  <c:v>6.127169127178924E-2</c:v>
                </c:pt>
                <c:pt idx="83">
                  <c:v>6.5615532792609857E-2</c:v>
                </c:pt>
                <c:pt idx="84">
                  <c:v>7.0225009695624202E-2</c:v>
                </c:pt>
                <c:pt idx="85">
                  <c:v>7.5110558060785163E-2</c:v>
                </c:pt>
                <c:pt idx="86">
                  <c:v>8.0282231063431866E-2</c:v>
                </c:pt>
                <c:pt idx="87">
                  <c:v>8.5749574239166362E-2</c:v>
                </c:pt>
                <c:pt idx="88">
                  <c:v>9.1521492062972637E-2</c:v>
                </c:pt>
                <c:pt idx="89">
                  <c:v>9.7606107139758549E-2</c:v>
                </c:pt>
                <c:pt idx="90">
                  <c:v>0.10401061370046642</c:v>
                </c:pt>
                <c:pt idx="91">
                  <c:v>0.11074112750667835</c:v>
                </c:pt>
                <c:pt idx="92">
                  <c:v>0.11780253467154449</c:v>
                </c:pt>
                <c:pt idx="93">
                  <c:v>0.12519834228711368</c:v>
                </c:pt>
                <c:pt idx="94">
                  <c:v>0.13293053408646241</c:v>
                </c:pt>
                <c:pt idx="95">
                  <c:v>0.1409994346405252</c:v>
                </c:pt>
                <c:pt idx="96">
                  <c:v>0.14940358577101498</c:v>
                </c:pt>
                <c:pt idx="97">
                  <c:v>0.15813963893029467</c:v>
                </c:pt>
                <c:pt idx="98">
                  <c:v>0.16720226723752671</c:v>
                </c:pt>
                <c:pt idx="99">
                  <c:v>0.1765841006537465</c:v>
                </c:pt>
                <c:pt idx="100">
                  <c:v>0.18627568741916781</c:v>
                </c:pt>
                <c:pt idx="101">
                  <c:v>0.19626548436464744</c:v>
                </c:pt>
                <c:pt idx="102">
                  <c:v>0.2065398780555685</c:v>
                </c:pt>
                <c:pt idx="103">
                  <c:v>0.21708323794970008</c:v>
                </c:pt>
                <c:pt idx="104">
                  <c:v>0.22787800187918988</c:v>
                </c:pt>
                <c:pt idx="105">
                  <c:v>0.23890479323690178</c:v>
                </c:pt>
                <c:pt idx="106">
                  <c:v>0.25014256830075476</c:v>
                </c:pt>
                <c:pt idx="107">
                  <c:v>0.26156879121156856</c:v>
                </c:pt>
                <c:pt idx="108">
                  <c:v>0.27315963327515397</c:v>
                </c:pt>
                <c:pt idx="109">
                  <c:v>0.28489019252970349</c:v>
                </c:pt>
                <c:pt idx="110">
                  <c:v>0.29673472894031755</c:v>
                </c:pt>
                <c:pt idx="111">
                  <c:v>0.30866691018025239</c:v>
                </c:pt>
                <c:pt idx="112">
                  <c:v>0.32066006274906345</c:v>
                </c:pt>
                <c:pt idx="113">
                  <c:v>0.33268742316559724</c:v>
                </c:pt>
                <c:pt idx="114">
                  <c:v>0.34472238415173634</c:v>
                </c:pt>
                <c:pt idx="115">
                  <c:v>0.35673873107357051</c:v>
                </c:pt>
                <c:pt idx="116">
                  <c:v>0.36871086440438483</c:v>
                </c:pt>
                <c:pt idx="117">
                  <c:v>0.38061400458649874</c:v>
                </c:pt>
                <c:pt idx="118">
                  <c:v>0.39242437636100941</c:v>
                </c:pt>
                <c:pt idx="119">
                  <c:v>0.40411937036945167</c:v>
                </c:pt>
                <c:pt idx="120">
                  <c:v>0.41567768057437027</c:v>
                </c:pt>
                <c:pt idx="121">
                  <c:v>0.42707941676539635</c:v>
                </c:pt>
                <c:pt idx="122">
                  <c:v>0.43830619208720578</c:v>
                </c:pt>
                <c:pt idx="123">
                  <c:v>0.44934118612514545</c:v>
                </c:pt>
                <c:pt idx="124">
                  <c:v>0.46016918459900363</c:v>
                </c:pt>
                <c:pt idx="125">
                  <c:v>0.47077659713709186</c:v>
                </c:pt>
                <c:pt idx="126">
                  <c:v>0.4811514549287671</c:v>
                </c:pt>
                <c:pt idx="127">
                  <c:v>0.49128339028577056</c:v>
                </c:pt>
                <c:pt idx="128">
                  <c:v>0.50116360028710505</c:v>
                </c:pt>
                <c:pt idx="129">
                  <c:v>0.5107847967472251</c:v>
                </c:pt>
                <c:pt idx="130">
                  <c:v>0.52014114474350692</c:v>
                </c:pt>
                <c:pt idx="131">
                  <c:v>0.52922819187767789</c:v>
                </c:pt>
                <c:pt idx="132">
                  <c:v>0.53804279033870195</c:v>
                </c:pt>
                <c:pt idx="133">
                  <c:v>0.54658301369273754</c:v>
                </c:pt>
                <c:pt idx="134">
                  <c:v>0.55484807015957593</c:v>
                </c:pt>
                <c:pt idx="135">
                  <c:v>0.56283821395368405</c:v>
                </c:pt>
                <c:pt idx="136">
                  <c:v>0.57055465607958733</c:v>
                </c:pt>
                <c:pt idx="137">
                  <c:v>0.57799947578245481</c:v>
                </c:pt>
                <c:pt idx="138">
                  <c:v>0.58517553367069097</c:v>
                </c:pt>
                <c:pt idx="139">
                  <c:v>0.59208638735215324</c:v>
                </c:pt>
                <c:pt idx="140">
                  <c:v>0.59873621026223001</c:v>
                </c:pt>
                <c:pt idx="141">
                  <c:v>0.60512971421238471</c:v>
                </c:pt>
                <c:pt idx="142">
                  <c:v>0.61127207605300837</c:v>
                </c:pt>
                <c:pt idx="143">
                  <c:v>0.61716886872497889</c:v>
                </c:pt>
                <c:pt idx="144">
                  <c:v>0.62282599687008089</c:v>
                </c:pt>
                <c:pt idx="145">
                  <c:v>0.62824963708090276</c:v>
                </c:pt>
                <c:pt idx="146">
                  <c:v>0.63344618279517029</c:v>
                </c:pt>
                <c:pt idx="147">
                  <c:v>0.63842219377669907</c:v>
                </c:pt>
                <c:pt idx="148">
                  <c:v>0.6431843500741079</c:v>
                </c:pt>
                <c:pt idx="149">
                  <c:v>0.6477394103079378</c:v>
                </c:pt>
                <c:pt idx="150">
                  <c:v>0.65209417410566528</c:v>
                </c:pt>
                <c:pt idx="151">
                  <c:v>0.65625544848110307</c:v>
                </c:pt>
                <c:pt idx="152">
                  <c:v>0.66023001793873204</c:v>
                </c:pt>
                <c:pt idx="153">
                  <c:v>0.66402461807355051</c:v>
                </c:pt>
                <c:pt idx="154">
                  <c:v>0.66764591243211013</c:v>
                </c:pt>
                <c:pt idx="155">
                  <c:v>0.67110047239965076</c:v>
                </c:pt>
                <c:pt idx="156">
                  <c:v>0.67439475988088537</c:v>
                </c:pt>
                <c:pt idx="157">
                  <c:v>0.67753511254732468</c:v>
                </c:pt>
                <c:pt idx="158">
                  <c:v>0.68052773143147738</c:v>
                </c:pt>
                <c:pt idx="159">
                  <c:v>0.68337867065730051</c:v>
                </c:pt>
                <c:pt idx="160">
                  <c:v>0.686093829106461</c:v>
                </c:pt>
                <c:pt idx="161">
                  <c:v>0.68867894383093697</c:v>
                </c:pt>
                <c:pt idx="162">
                  <c:v>0.69113958503392225</c:v>
                </c:pt>
                <c:pt idx="163">
                  <c:v>0.6934811524526453</c:v>
                </c:pt>
                <c:pt idx="164">
                  <c:v>0.6957088729883697</c:v>
                </c:pt>
                <c:pt idx="165">
                  <c:v>0.69782779944033635</c:v>
                </c:pt>
                <c:pt idx="166">
                  <c:v>0.69984281021161265</c:v>
                </c:pt>
                <c:pt idx="167">
                  <c:v>0.70175860986562966</c:v>
                </c:pt>
                <c:pt idx="168">
                  <c:v>0.70357973042254174</c:v>
                </c:pt>
                <c:pt idx="169">
                  <c:v>0.70531053329438276</c:v>
                </c:pt>
                <c:pt idx="170">
                  <c:v>0.70695521176728771</c:v>
                </c:pt>
                <c:pt idx="171">
                  <c:v>0.70851779394777448</c:v>
                </c:pt>
                <c:pt idx="172">
                  <c:v>0.71000214609823697</c:v>
                </c:pt>
                <c:pt idx="173">
                  <c:v>0.7114119762943889</c:v>
                </c:pt>
                <c:pt idx="174">
                  <c:v>0.7127508383444231</c:v>
                </c:pt>
                <c:pt idx="175">
                  <c:v>0.71402213591613972</c:v>
                </c:pt>
                <c:pt idx="176">
                  <c:v>0.71522912682426043</c:v>
                </c:pt>
                <c:pt idx="177">
                  <c:v>0.71637492743561204</c:v>
                </c:pt>
                <c:pt idx="178">
                  <c:v>0.71746251715485909</c:v>
                </c:pt>
                <c:pt idx="179">
                  <c:v>0.71849474295801363</c:v>
                </c:pt>
                <c:pt idx="180">
                  <c:v>0.71947432394508426</c:v>
                </c:pt>
                <c:pt idx="181">
                  <c:v>0.72040385588696998</c:v>
                </c:pt>
                <c:pt idx="182">
                  <c:v>0.72128581574508555</c:v>
                </c:pt>
                <c:pt idx="183">
                  <c:v>0.72212256614525172</c:v>
                </c:pt>
                <c:pt idx="184">
                  <c:v>0.72291635979012059</c:v>
                </c:pt>
                <c:pt idx="185">
                  <c:v>0.72366934379685977</c:v>
                </c:pt>
                <c:pt idx="186">
                  <c:v>0.72438356394900838</c:v>
                </c:pt>
                <c:pt idx="187">
                  <c:v>0.7250609688533729</c:v>
                </c:pt>
                <c:pt idx="188">
                  <c:v>0.72570341399456373</c:v>
                </c:pt>
                <c:pt idx="189">
                  <c:v>0.72631266568131159</c:v>
                </c:pt>
                <c:pt idx="190">
                  <c:v>0.72689040488005729</c:v>
                </c:pt>
                <c:pt idx="191">
                  <c:v>0.72743823093250382</c:v>
                </c:pt>
                <c:pt idx="192">
                  <c:v>0.72795766515486326</c:v>
                </c:pt>
                <c:pt idx="193">
                  <c:v>0.7284501543174472</c:v>
                </c:pt>
                <c:pt idx="194">
                  <c:v>0.72891707400403882</c:v>
                </c:pt>
                <c:pt idx="195">
                  <c:v>0.72935973185117375</c:v>
                </c:pt>
                <c:pt idx="196">
                  <c:v>0.72977937066804488</c:v>
                </c:pt>
                <c:pt idx="197">
                  <c:v>0.73017717143824923</c:v>
                </c:pt>
                <c:pt idx="198">
                  <c:v>0.73055425620502334</c:v>
                </c:pt>
                <c:pt idx="199">
                  <c:v>0.73091169084196983</c:v>
                </c:pt>
                <c:pt idx="200">
                  <c:v>0.73125048771157597</c:v>
                </c:pt>
                <c:pt idx="201">
                  <c:v>0.73157160821406986</c:v>
                </c:pt>
                <c:pt idx="202">
                  <c:v>0.73187596522935316</c:v>
                </c:pt>
                <c:pt idx="203">
                  <c:v>0.73216442545490656</c:v>
                </c:pt>
                <c:pt idx="204">
                  <c:v>0.73243781164267985</c:v>
                </c:pt>
                <c:pt idx="205">
                  <c:v>0.73269690473806348</c:v>
                </c:pt>
                <c:pt idx="206">
                  <c:v>0.73294244592409707</c:v>
                </c:pt>
                <c:pt idx="207">
                  <c:v>0.73317513857410144</c:v>
                </c:pt>
                <c:pt idx="208">
                  <c:v>0.73339565011593355</c:v>
                </c:pt>
                <c:pt idx="209">
                  <c:v>0.7336046138110569</c:v>
                </c:pt>
                <c:pt idx="210">
                  <c:v>0.7338026304515971</c:v>
                </c:pt>
                <c:pt idx="211">
                  <c:v>0.73399026997851857</c:v>
                </c:pt>
                <c:pt idx="212">
                  <c:v>0.73416807302401033</c:v>
                </c:pt>
                <c:pt idx="213">
                  <c:v>0.73433655238111462</c:v>
                </c:pt>
                <c:pt idx="214">
                  <c:v>0.73449619440356761</c:v>
                </c:pt>
                <c:pt idx="215">
                  <c:v>0.73464746033875217</c:v>
                </c:pt>
                <c:pt idx="216">
                  <c:v>0.73479078759658945</c:v>
                </c:pt>
                <c:pt idx="217">
                  <c:v>0.73492659095711443</c:v>
                </c:pt>
                <c:pt idx="218">
                  <c:v>0.73505526371940355</c:v>
                </c:pt>
                <c:pt idx="219">
                  <c:v>0.73517717879443534</c:v>
                </c:pt>
                <c:pt idx="220">
                  <c:v>0.73529268974438255</c:v>
                </c:pt>
                <c:pt idx="221">
                  <c:v>0.73540213177074798</c:v>
                </c:pt>
                <c:pt idx="222">
                  <c:v>0.73550582265367115</c:v>
                </c:pt>
                <c:pt idx="223">
                  <c:v>0.73560406364464714</c:v>
                </c:pt>
                <c:pt idx="224">
                  <c:v>0.73569714031481559</c:v>
                </c:pt>
                <c:pt idx="225">
                  <c:v>0.73578532336089253</c:v>
                </c:pt>
                <c:pt idx="226">
                  <c:v>0.73586886937073814</c:v>
                </c:pt>
                <c:pt idx="227">
                  <c:v>0.73594802155047057</c:v>
                </c:pt>
                <c:pt idx="228">
                  <c:v>0.73602301041495855</c:v>
                </c:pt>
                <c:pt idx="229">
                  <c:v>0.73609405444344944</c:v>
                </c:pt>
                <c:pt idx="230">
                  <c:v>0.73616136070201244</c:v>
                </c:pt>
                <c:pt idx="231">
                  <c:v>0.73622512543440621</c:v>
                </c:pt>
                <c:pt idx="232">
                  <c:v>0.73628553462290802</c:v>
                </c:pt>
                <c:pt idx="233">
                  <c:v>0.73634276452057512</c:v>
                </c:pt>
                <c:pt idx="234">
                  <c:v>0.73639698215634142</c:v>
                </c:pt>
                <c:pt idx="235">
                  <c:v>0.73644834581429031</c:v>
                </c:pt>
                <c:pt idx="236">
                  <c:v>0.73649700548838237</c:v>
                </c:pt>
                <c:pt idx="237">
                  <c:v>0.73654310331385808</c:v>
                </c:pt>
                <c:pt idx="238">
                  <c:v>0.73658677397647865</c:v>
                </c:pt>
                <c:pt idx="239">
                  <c:v>0.73662814510071406</c:v>
                </c:pt>
                <c:pt idx="240">
                  <c:v>0.7366673376179339</c:v>
                </c:pt>
                <c:pt idx="241">
                  <c:v>0.73670446611560814</c:v>
                </c:pt>
                <c:pt idx="242">
                  <c:v>0.73673963916847496</c:v>
                </c:pt>
                <c:pt idx="243">
                  <c:v>0.73677295965258849</c:v>
                </c:pt>
                <c:pt idx="244">
                  <c:v>0.736804525043113</c:v>
                </c:pt>
                <c:pt idx="245">
                  <c:v>0.73683442769669061</c:v>
                </c:pt>
                <c:pt idx="246">
                  <c:v>0.73686275511916677</c:v>
                </c:pt>
                <c:pt idx="247">
                  <c:v>0.7368895902194208</c:v>
                </c:pt>
                <c:pt idx="248">
                  <c:v>0.73691501155001116</c:v>
                </c:pt>
                <c:pt idx="249">
                  <c:v>0.73693909353531084</c:v>
                </c:pt>
                <c:pt idx="250">
                  <c:v>0.73696190668777328</c:v>
                </c:pt>
                <c:pt idx="251">
                  <c:v>0.73698351781293947</c:v>
                </c:pt>
                <c:pt idx="252">
                  <c:v>0.73700399020376417</c:v>
                </c:pt>
                <c:pt idx="253">
                  <c:v>0.73702338382481158</c:v>
                </c:pt>
                <c:pt idx="254">
                  <c:v>0.73704175548684292</c:v>
                </c:pt>
                <c:pt idx="255">
                  <c:v>0.73705915901229135</c:v>
                </c:pt>
                <c:pt idx="256">
                  <c:v>0.73707564539209613</c:v>
                </c:pt>
                <c:pt idx="257">
                  <c:v>0.73709126293434191</c:v>
                </c:pt>
                <c:pt idx="258">
                  <c:v>0.73710605740512813</c:v>
                </c:pt>
                <c:pt idx="259">
                  <c:v>0.73712007216207165</c:v>
                </c:pt>
                <c:pt idx="260">
                  <c:v>0.737133348280824</c:v>
                </c:pt>
                <c:pt idx="261">
                  <c:v>0.73714592467496665</c:v>
                </c:pt>
                <c:pt idx="262">
                  <c:v>0.73715783820962821</c:v>
                </c:pt>
                <c:pt idx="263">
                  <c:v>0.73716912380915023</c:v>
                </c:pt>
                <c:pt idx="264">
                  <c:v>0.73717981455911108</c:v>
                </c:pt>
                <c:pt idx="265">
                  <c:v>0.73718994180300224</c:v>
                </c:pt>
                <c:pt idx="266">
                  <c:v>0.73719953523383552</c:v>
                </c:pt>
                <c:pt idx="267">
                  <c:v>0.73720862298094525</c:v>
                </c:pt>
                <c:pt idx="268">
                  <c:v>0.73721723169223663</c:v>
                </c:pt>
                <c:pt idx="269">
                  <c:v>0.73722538661211812</c:v>
                </c:pt>
                <c:pt idx="270">
                  <c:v>0.73723311165534244</c:v>
                </c:pt>
                <c:pt idx="271">
                  <c:v>0.73724042947697144</c:v>
                </c:pt>
                <c:pt idx="272">
                  <c:v>0.73724736153866599</c:v>
                </c:pt>
                <c:pt idx="273">
                  <c:v>0.73725392817149449</c:v>
                </c:pt>
                <c:pt idx="274">
                  <c:v>0.7372601486354412</c:v>
                </c:pt>
                <c:pt idx="275">
                  <c:v>0.73726604117578787</c:v>
                </c:pt>
                <c:pt idx="276">
                  <c:v>0.7372716230765316</c:v>
                </c:pt>
                <c:pt idx="277">
                  <c:v>0.73727691071099566</c:v>
                </c:pt>
                <c:pt idx="278">
                  <c:v>0.73728191958977873</c:v>
                </c:pt>
                <c:pt idx="279">
                  <c:v>0.73728666440618296</c:v>
                </c:pt>
                <c:pt idx="280">
                  <c:v>0.73729115907925313</c:v>
                </c:pt>
                <c:pt idx="281">
                  <c:v>0.73729541679455246</c:v>
                </c:pt>
                <c:pt idx="282">
                  <c:v>0.7372994500427924</c:v>
                </c:pt>
                <c:pt idx="283">
                  <c:v>0.7373032706564312</c:v>
                </c:pt>
                <c:pt idx="284">
                  <c:v>0.73730688984434611</c:v>
                </c:pt>
                <c:pt idx="285">
                  <c:v>0.73731031822468118</c:v>
                </c:pt>
                <c:pt idx="286">
                  <c:v>0.73731356585596675</c:v>
                </c:pt>
                <c:pt idx="287">
                  <c:v>0.7373166422666001</c:v>
                </c:pt>
                <c:pt idx="288">
                  <c:v>0.73731955648277547</c:v>
                </c:pt>
                <c:pt idx="289">
                  <c:v>0.73732231705494278</c:v>
                </c:pt>
                <c:pt idx="290">
                  <c:v>0.73732493208287375</c:v>
                </c:pt>
                <c:pt idx="291">
                  <c:v>0.73732740923940854</c:v>
                </c:pt>
                <c:pt idx="292">
                  <c:v>0.73732975579295157</c:v>
                </c:pt>
                <c:pt idx="293">
                  <c:v>0.73733197862878264</c:v>
                </c:pt>
                <c:pt idx="294">
                  <c:v>0.73733408426924629</c:v>
                </c:pt>
                <c:pt idx="295">
                  <c:v>0.73733607889287744</c:v>
                </c:pt>
                <c:pt idx="296">
                  <c:v>0.73733796835251986</c:v>
                </c:pt>
                <c:pt idx="297">
                  <c:v>0.73733975819248998</c:v>
                </c:pt>
                <c:pt idx="298">
                  <c:v>0.73734145366483728</c:v>
                </c:pt>
                <c:pt idx="299">
                  <c:v>0.73734305974474734</c:v>
                </c:pt>
                <c:pt idx="300">
                  <c:v>0.7373445811451339</c:v>
                </c:pt>
                <c:pt idx="301">
                  <c:v>0.73734602233046209</c:v>
                </c:pt>
                <c:pt idx="302">
                  <c:v>0.7373473875298433</c:v>
                </c:pt>
                <c:pt idx="303">
                  <c:v>0.73734868074944027</c:v>
                </c:pt>
                <c:pt idx="304">
                  <c:v>0.73734990578421822</c:v>
                </c:pt>
                <c:pt idx="305">
                  <c:v>0.7373510662290772</c:v>
                </c:pt>
                <c:pt idx="306">
                  <c:v>0.73735216548939753</c:v>
                </c:pt>
                <c:pt idx="307">
                  <c:v>0.73735320679103</c:v>
                </c:pt>
                <c:pt idx="308">
                  <c:v>0.73735419318975881</c:v>
                </c:pt>
                <c:pt idx="309">
                  <c:v>0.73735512758026678</c:v>
                </c:pt>
                <c:pt idx="310">
                  <c:v>0.73735601270462714</c:v>
                </c:pt>
                <c:pt idx="311">
                  <c:v>0.73735685116034877</c:v>
                </c:pt>
                <c:pt idx="312">
                  <c:v>0.73735764540799653</c:v>
                </c:pt>
                <c:pt idx="313">
                  <c:v>0.7373583977784105</c:v>
                </c:pt>
                <c:pt idx="314">
                  <c:v>0.73735911047954483</c:v>
                </c:pt>
                <c:pt idx="315">
                  <c:v>0.73735978560294568</c:v>
                </c:pt>
                <c:pt idx="316">
                  <c:v>0.73736042512988786</c:v>
                </c:pt>
                <c:pt idx="317">
                  <c:v>0.73736103093718841</c:v>
                </c:pt>
                <c:pt idx="318">
                  <c:v>0.73736160480271329</c:v>
                </c:pt>
                <c:pt idx="319">
                  <c:v>0.73736214841059389</c:v>
                </c:pt>
                <c:pt idx="320">
                  <c:v>0.73736266335616873</c:v>
                </c:pt>
                <c:pt idx="321">
                  <c:v>0.73736315115066475</c:v>
                </c:pt>
                <c:pt idx="322">
                  <c:v>0.73736361322563138</c:v>
                </c:pt>
                <c:pt idx="323">
                  <c:v>0.7373640509371413</c:v>
                </c:pt>
                <c:pt idx="324">
                  <c:v>0.73736446556976987</c:v>
                </c:pt>
                <c:pt idx="325">
                  <c:v>0.73736485834036425</c:v>
                </c:pt>
                <c:pt idx="326">
                  <c:v>0.73736523040161417</c:v>
                </c:pt>
                <c:pt idx="327">
                  <c:v>0.73736558284543463</c:v>
                </c:pt>
                <c:pt idx="328">
                  <c:v>0.73736591670616969</c:v>
                </c:pt>
                <c:pt idx="329">
                  <c:v>0.73736623296362813</c:v>
                </c:pt>
                <c:pt idx="330">
                  <c:v>0.73736653254595852</c:v>
                </c:pt>
                <c:pt idx="331">
                  <c:v>0.73736681633237278</c:v>
                </c:pt>
                <c:pt idx="332">
                  <c:v>0.73736708515572646</c:v>
                </c:pt>
                <c:pt idx="333">
                  <c:v>0.73736733980496261</c:v>
                </c:pt>
                <c:pt idx="334">
                  <c:v>0.73736758102742728</c:v>
                </c:pt>
                <c:pt idx="335">
                  <c:v>0.73736780953106229</c:v>
                </c:pt>
                <c:pt idx="336">
                  <c:v>0.7373680259864831</c:v>
                </c:pt>
                <c:pt idx="337">
                  <c:v>0.73736823102894644</c:v>
                </c:pt>
                <c:pt idx="338">
                  <c:v>0.73736842526021507</c:v>
                </c:pt>
                <c:pt idx="339">
                  <c:v>0.73736860925032321</c:v>
                </c:pt>
                <c:pt idx="340">
                  <c:v>0.73736878353924973</c:v>
                </c:pt>
                <c:pt idx="341">
                  <c:v>0.73736894863850266</c:v>
                </c:pt>
                <c:pt idx="342">
                  <c:v>0.73736910503262043</c:v>
                </c:pt>
                <c:pt idx="343">
                  <c:v>0.73736925318059365</c:v>
                </c:pt>
                <c:pt idx="344">
                  <c:v>0.73736939351721231</c:v>
                </c:pt>
                <c:pt idx="345">
                  <c:v>0.73736952645434162</c:v>
                </c:pt>
                <c:pt idx="346">
                  <c:v>0.73736965238213081</c:v>
                </c:pt>
                <c:pt idx="347">
                  <c:v>0.73736977167015805</c:v>
                </c:pt>
                <c:pt idx="348">
                  <c:v>0.73736988466851505</c:v>
                </c:pt>
                <c:pt idx="349">
                  <c:v>0.73736999170883455</c:v>
                </c:pt>
                <c:pt idx="350">
                  <c:v>0.73737009310526347</c:v>
                </c:pt>
                <c:pt idx="351">
                  <c:v>0.7373701891553851</c:v>
                </c:pt>
                <c:pt idx="352">
                  <c:v>0.73737028014109218</c:v>
                </c:pt>
                <c:pt idx="353">
                  <c:v>0.73737036632941433</c:v>
                </c:pt>
                <c:pt idx="354">
                  <c:v>0.73737044797330153</c:v>
                </c:pt>
                <c:pt idx="355">
                  <c:v>0.7373705253123668</c:v>
                </c:pt>
                <c:pt idx="356">
                  <c:v>0.73737059857358911</c:v>
                </c:pt>
                <c:pt idx="357">
                  <c:v>0.7373706679719797</c:v>
                </c:pt>
                <c:pt idx="358">
                  <c:v>0.73737073371121287</c:v>
                </c:pt>
                <c:pt idx="359">
                  <c:v>0.73737079598422417</c:v>
                </c:pt>
                <c:pt idx="360">
                  <c:v>0.73737085497377608</c:v>
                </c:pt>
                <c:pt idx="361">
                  <c:v>0.73737091085299478</c:v>
                </c:pt>
                <c:pt idx="362">
                  <c:v>0.73737096378587808</c:v>
                </c:pt>
                <c:pt idx="363">
                  <c:v>0.7373710139277766</c:v>
                </c:pt>
                <c:pt idx="364">
                  <c:v>0.73737106142585007</c:v>
                </c:pt>
                <c:pt idx="365">
                  <c:v>0.73737110641949899</c:v>
                </c:pt>
                <c:pt idx="366">
                  <c:v>0.7373711490407735</c:v>
                </c:pt>
                <c:pt idx="367">
                  <c:v>0.73737118941476132</c:v>
                </c:pt>
                <c:pt idx="368">
                  <c:v>0.73737122765995478</c:v>
                </c:pt>
                <c:pt idx="369">
                  <c:v>0.73737126388859842</c:v>
                </c:pt>
                <c:pt idx="370">
                  <c:v>0.73737129820701852</c:v>
                </c:pt>
                <c:pt idx="371">
                  <c:v>0.73737133071593508</c:v>
                </c:pt>
                <c:pt idx="372">
                  <c:v>0.73737136151075744</c:v>
                </c:pt>
                <c:pt idx="373">
                  <c:v>0.73737139068186441</c:v>
                </c:pt>
                <c:pt idx="374">
                  <c:v>0.73737141831486941</c:v>
                </c:pt>
                <c:pt idx="375">
                  <c:v>0.73737144449087177</c:v>
                </c:pt>
                <c:pt idx="376">
                  <c:v>0.73737146928669461</c:v>
                </c:pt>
                <c:pt idx="377">
                  <c:v>0.73737149277511049</c:v>
                </c:pt>
                <c:pt idx="378">
                  <c:v>0.73737151502505482</c:v>
                </c:pt>
                <c:pt idx="379">
                  <c:v>0.73737153610182837</c:v>
                </c:pt>
                <c:pt idx="380">
                  <c:v>0.73737155606728877</c:v>
                </c:pt>
                <c:pt idx="381">
                  <c:v>0.73737157498003203</c:v>
                </c:pt>
                <c:pt idx="382">
                  <c:v>0.73737159289556475</c:v>
                </c:pt>
                <c:pt idx="383">
                  <c:v>0.73737160986646666</c:v>
                </c:pt>
                <c:pt idx="384">
                  <c:v>0.73737162594254524</c:v>
                </c:pt>
                <c:pt idx="385">
                  <c:v>0.73737164117098175</c:v>
                </c:pt>
                <c:pt idx="386">
                  <c:v>0.73737165559646967</c:v>
                </c:pt>
                <c:pt idx="387">
                  <c:v>0.73737166926134601</c:v>
                </c:pt>
                <c:pt idx="388">
                  <c:v>0.73737168220571547</c:v>
                </c:pt>
                <c:pt idx="389">
                  <c:v>0.73737169446756823</c:v>
                </c:pt>
                <c:pt idx="390">
                  <c:v>0.73737170608289115</c:v>
                </c:pt>
                <c:pt idx="391">
                  <c:v>0.73737171708577376</c:v>
                </c:pt>
                <c:pt idx="392">
                  <c:v>0.73737172750850821</c:v>
                </c:pt>
                <c:pt idx="393">
                  <c:v>0.73737173738168393</c:v>
                </c:pt>
                <c:pt idx="394">
                  <c:v>0.73737174673427741</c:v>
                </c:pt>
                <c:pt idx="395">
                  <c:v>0.73737175559373735</c:v>
                </c:pt>
                <c:pt idx="396">
                  <c:v>0.73737176398606519</c:v>
                </c:pt>
                <c:pt idx="397">
                  <c:v>0.73737177193589132</c:v>
                </c:pt>
                <c:pt idx="398">
                  <c:v>0.73737177946654753</c:v>
                </c:pt>
                <c:pt idx="399">
                  <c:v>0.73737178660013525</c:v>
                </c:pt>
                <c:pt idx="400">
                  <c:v>0.73737179335759084</c:v>
                </c:pt>
                <c:pt idx="401">
                  <c:v>0.73737179975874645</c:v>
                </c:pt>
                <c:pt idx="402">
                  <c:v>0.73737180582238881</c:v>
                </c:pt>
                <c:pt idx="403">
                  <c:v>0.73737181156631393</c:v>
                </c:pt>
                <c:pt idx="404">
                  <c:v>0.73737181700737942</c:v>
                </c:pt>
                <c:pt idx="405">
                  <c:v>0.73737182216155417</c:v>
                </c:pt>
                <c:pt idx="406">
                  <c:v>0.73737182704396509</c:v>
                </c:pt>
                <c:pt idx="407">
                  <c:v>0.73737183166894149</c:v>
                </c:pt>
                <c:pt idx="408">
                  <c:v>0.73737183605005707</c:v>
                </c:pt>
                <c:pt idx="409">
                  <c:v>0.73737184020016977</c:v>
                </c:pt>
                <c:pt idx="410">
                  <c:v>0.73737184413145973</c:v>
                </c:pt>
                <c:pt idx="411">
                  <c:v>0.73737184785546483</c:v>
                </c:pt>
                <c:pt idx="412">
                  <c:v>0.73737185138311456</c:v>
                </c:pt>
                <c:pt idx="413">
                  <c:v>0.73737185472476208</c:v>
                </c:pt>
                <c:pt idx="414">
                  <c:v>0.73737185789021475</c:v>
                </c:pt>
                <c:pt idx="415">
                  <c:v>0.73737186088876283</c:v>
                </c:pt>
                <c:pt idx="416">
                  <c:v>0.7373718637292066</c:v>
                </c:pt>
                <c:pt idx="417">
                  <c:v>0.7373718664198825</c:v>
                </c:pt>
                <c:pt idx="418">
                  <c:v>0.73737186896868734</c:v>
                </c:pt>
                <c:pt idx="419">
                  <c:v>0.73737187138310145</c:v>
                </c:pt>
                <c:pt idx="420">
                  <c:v>0.73737187367021084</c:v>
                </c:pt>
                <c:pt idx="421">
                  <c:v>0.73737187583672803</c:v>
                </c:pt>
                <c:pt idx="422">
                  <c:v>0.73737187788901137</c:v>
                </c:pt>
                <c:pt idx="423">
                  <c:v>0.73737187983308405</c:v>
                </c:pt>
                <c:pt idx="424">
                  <c:v>0.73737188167465173</c:v>
                </c:pt>
                <c:pt idx="425">
                  <c:v>0.73737188341911919</c:v>
                </c:pt>
                <c:pt idx="426">
                  <c:v>0.73737188507160623</c:v>
                </c:pt>
                <c:pt idx="427">
                  <c:v>0.73737188663696263</c:v>
                </c:pt>
                <c:pt idx="428">
                  <c:v>0.7373718881197826</c:v>
                </c:pt>
                <c:pt idx="429">
                  <c:v>0.73737188952441801</c:v>
                </c:pt>
                <c:pt idx="430">
                  <c:v>0.73737189085499133</c:v>
                </c:pt>
                <c:pt idx="431">
                  <c:v>0.73737189211540755</c:v>
                </c:pt>
                <c:pt idx="432">
                  <c:v>0.73737189330936592</c:v>
                </c:pt>
                <c:pt idx="433">
                  <c:v>0.73737189444037043</c:v>
                </c:pt>
                <c:pt idx="434">
                  <c:v>0.73737189551174054</c:v>
                </c:pt>
                <c:pt idx="435">
                  <c:v>0.73737189652662061</c:v>
                </c:pt>
                <c:pt idx="436">
                  <c:v>0.73737189748798915</c:v>
                </c:pt>
                <c:pt idx="437">
                  <c:v>0.73737189839866768</c:v>
                </c:pt>
                <c:pt idx="438">
                  <c:v>0.73737189926132896</c:v>
                </c:pt>
                <c:pt idx="439">
                  <c:v>0.73737190007850473</c:v>
                </c:pt>
                <c:pt idx="440">
                  <c:v>0.7373719008525933</c:v>
                </c:pt>
                <c:pt idx="441">
                  <c:v>0.73737190158586652</c:v>
                </c:pt>
                <c:pt idx="442">
                  <c:v>0.73737190228047655</c:v>
                </c:pt>
                <c:pt idx="443">
                  <c:v>0.73737190293846189</c:v>
                </c:pt>
                <c:pt idx="444">
                  <c:v>0.73737190356175364</c:v>
                </c:pt>
                <c:pt idx="445">
                  <c:v>0.73737190415218112</c:v>
                </c:pt>
                <c:pt idx="446">
                  <c:v>0.73737190471147718</c:v>
                </c:pt>
                <c:pt idx="447">
                  <c:v>0.73737190524128327</c:v>
                </c:pt>
                <c:pt idx="448">
                  <c:v>0.73737190574315425</c:v>
                </c:pt>
                <c:pt idx="449">
                  <c:v>0.73737190621856319</c:v>
                </c:pt>
                <c:pt idx="450">
                  <c:v>0.73737190666890529</c:v>
                </c:pt>
                <c:pt idx="451">
                  <c:v>0.73737190709550215</c:v>
                </c:pt>
                <c:pt idx="452">
                  <c:v>0.73737190749960591</c:v>
                </c:pt>
                <c:pt idx="453">
                  <c:v>0.73737190788240248</c:v>
                </c:pt>
                <c:pt idx="454">
                  <c:v>0.73737190824501542</c:v>
                </c:pt>
                <c:pt idx="455">
                  <c:v>0.73737190858850887</c:v>
                </c:pt>
                <c:pt idx="456">
                  <c:v>0.73737190891389093</c:v>
                </c:pt>
                <c:pt idx="457">
                  <c:v>0.73737190922211659</c:v>
                </c:pt>
                <c:pt idx="458">
                  <c:v>0.73737190951409048</c:v>
                </c:pt>
                <c:pt idx="459">
                  <c:v>0.73737190979066947</c:v>
                </c:pt>
                <c:pt idx="460">
                  <c:v>0.73737191005266522</c:v>
                </c:pt>
                <c:pt idx="461">
                  <c:v>0.73737191030084681</c:v>
                </c:pt>
                <c:pt idx="462">
                  <c:v>0.73737191053594253</c:v>
                </c:pt>
                <c:pt idx="463">
                  <c:v>0.73737191075864239</c:v>
                </c:pt>
                <c:pt idx="464">
                  <c:v>0.73737191096959998</c:v>
                </c:pt>
                <c:pt idx="465">
                  <c:v>0.73737191116943435</c:v>
                </c:pt>
                <c:pt idx="466">
                  <c:v>0.73737191135873215</c:v>
                </c:pt>
                <c:pt idx="467">
                  <c:v>0.73737191153804882</c:v>
                </c:pt>
                <c:pt idx="468">
                  <c:v>0.73737191170791061</c:v>
                </c:pt>
                <c:pt idx="469">
                  <c:v>0.73737191186881612</c:v>
                </c:pt>
                <c:pt idx="470">
                  <c:v>0.73737191202123764</c:v>
                </c:pt>
                <c:pt idx="471">
                  <c:v>0.73737191216562237</c:v>
                </c:pt>
                <c:pt idx="472">
                  <c:v>0.73737191230239418</c:v>
                </c:pt>
                <c:pt idx="473">
                  <c:v>0.73737191243195443</c:v>
                </c:pt>
                <c:pt idx="474">
                  <c:v>0.73737191255468337</c:v>
                </c:pt>
                <c:pt idx="475">
                  <c:v>0.73737191267094115</c:v>
                </c:pt>
                <c:pt idx="476">
                  <c:v>0.73737191278106906</c:v>
                </c:pt>
                <c:pt idx="477">
                  <c:v>0.73737191288539028</c:v>
                </c:pt>
                <c:pt idx="478">
                  <c:v>0.7373719129842109</c:v>
                </c:pt>
                <c:pt idx="479">
                  <c:v>0.73737191307782102</c:v>
                </c:pt>
                <c:pt idx="480">
                  <c:v>0.73737191316649542</c:v>
                </c:pt>
                <c:pt idx="481">
                  <c:v>0.73737191325049423</c:v>
                </c:pt>
                <c:pt idx="482">
                  <c:v>0.73737191333006402</c:v>
                </c:pt>
                <c:pt idx="483">
                  <c:v>0.7373719134054384</c:v>
                </c:pt>
                <c:pt idx="484">
                  <c:v>0.7373719134768385</c:v>
                </c:pt>
                <c:pt idx="485">
                  <c:v>0.73737191354447384</c:v>
                </c:pt>
                <c:pt idx="486">
                  <c:v>0.73737191360854304</c:v>
                </c:pt>
                <c:pt idx="487">
                  <c:v>0.73737191366923405</c:v>
                </c:pt>
                <c:pt idx="488">
                  <c:v>0.73737191372672495</c:v>
                </c:pt>
                <c:pt idx="489">
                  <c:v>0.73737191378118461</c:v>
                </c:pt>
                <c:pt idx="490">
                  <c:v>0.73737191383277279</c:v>
                </c:pt>
                <c:pt idx="491">
                  <c:v>0.73737191388164081</c:v>
                </c:pt>
                <c:pt idx="492">
                  <c:v>0.73737191392793222</c:v>
                </c:pt>
                <c:pt idx="493">
                  <c:v>0.73737191397178281</c:v>
                </c:pt>
                <c:pt idx="494">
                  <c:v>0.73737191401332125</c:v>
                </c:pt>
                <c:pt idx="495">
                  <c:v>0.73737191405266955</c:v>
                </c:pt>
                <c:pt idx="496">
                  <c:v>0.73737191408994307</c:v>
                </c:pt>
                <c:pt idx="497">
                  <c:v>0.73737191412525127</c:v>
                </c:pt>
                <c:pt idx="498">
                  <c:v>0.73737191415869785</c:v>
                </c:pt>
                <c:pt idx="499">
                  <c:v>0.73737191419038084</c:v>
                </c:pt>
                <c:pt idx="500">
                  <c:v>0.73737191422039328</c:v>
                </c:pt>
              </c:numCache>
            </c:numRef>
          </c:yVal>
          <c:smooth val="0"/>
        </c:ser>
        <c:ser>
          <c:idx val="2"/>
          <c:order val="2"/>
          <c:tx>
            <c:strRef>
              <c:f>規格化SIR!$K$4</c:f>
              <c:strCache>
                <c:ptCount val="1"/>
                <c:pt idx="0">
                  <c:v>R_N(t)</c:v>
                </c:pt>
              </c:strCache>
            </c:strRef>
          </c:tx>
          <c:marker>
            <c:symbol val="none"/>
          </c:marker>
          <c:xVal>
            <c:numRef>
              <c:f>規格化SIR!$A$5:$A$505</c:f>
              <c:numCache>
                <c:formatCode>General</c:formatCode>
                <c:ptCount val="501"/>
                <c:pt idx="0">
                  <c:v>0</c:v>
                </c:pt>
                <c:pt idx="1">
                  <c:v>0.1</c:v>
                </c:pt>
                <c:pt idx="2">
                  <c:v>0.2</c:v>
                </c:pt>
                <c:pt idx="3">
                  <c:v>0.30000000000000004</c:v>
                </c:pt>
                <c:pt idx="4">
                  <c:v>0.4</c:v>
                </c:pt>
                <c:pt idx="5">
                  <c:v>0.5</c:v>
                </c:pt>
                <c:pt idx="6">
                  <c:v>0.60000000000000009</c:v>
                </c:pt>
                <c:pt idx="7">
                  <c:v>0.70000000000000007</c:v>
                </c:pt>
                <c:pt idx="8">
                  <c:v>0.8</c:v>
                </c:pt>
                <c:pt idx="9">
                  <c:v>0.9</c:v>
                </c:pt>
                <c:pt idx="10">
                  <c:v>1</c:v>
                </c:pt>
                <c:pt idx="11">
                  <c:v>1.1000000000000001</c:v>
                </c:pt>
                <c:pt idx="12">
                  <c:v>1.2000000000000002</c:v>
                </c:pt>
                <c:pt idx="13">
                  <c:v>1.3</c:v>
                </c:pt>
                <c:pt idx="14">
                  <c:v>1.4000000000000001</c:v>
                </c:pt>
                <c:pt idx="15">
                  <c:v>1.5</c:v>
                </c:pt>
                <c:pt idx="16">
                  <c:v>1.6</c:v>
                </c:pt>
                <c:pt idx="17">
                  <c:v>1.7000000000000002</c:v>
                </c:pt>
                <c:pt idx="18">
                  <c:v>1.8</c:v>
                </c:pt>
                <c:pt idx="19">
                  <c:v>1.9000000000000001</c:v>
                </c:pt>
                <c:pt idx="20">
                  <c:v>2</c:v>
                </c:pt>
                <c:pt idx="21">
                  <c:v>2.1</c:v>
                </c:pt>
                <c:pt idx="22">
                  <c:v>2.2000000000000002</c:v>
                </c:pt>
                <c:pt idx="23">
                  <c:v>2.3000000000000003</c:v>
                </c:pt>
                <c:pt idx="24">
                  <c:v>2.4000000000000004</c:v>
                </c:pt>
                <c:pt idx="25">
                  <c:v>2.5</c:v>
                </c:pt>
                <c:pt idx="26">
                  <c:v>2.6</c:v>
                </c:pt>
                <c:pt idx="27">
                  <c:v>2.7</c:v>
                </c:pt>
                <c:pt idx="28">
                  <c:v>2.8000000000000003</c:v>
                </c:pt>
                <c:pt idx="29">
                  <c:v>2.9000000000000004</c:v>
                </c:pt>
                <c:pt idx="30">
                  <c:v>3</c:v>
                </c:pt>
                <c:pt idx="31">
                  <c:v>3.1</c:v>
                </c:pt>
                <c:pt idx="32">
                  <c:v>3.2</c:v>
                </c:pt>
                <c:pt idx="33">
                  <c:v>3.3000000000000003</c:v>
                </c:pt>
                <c:pt idx="34">
                  <c:v>3.4000000000000004</c:v>
                </c:pt>
                <c:pt idx="35">
                  <c:v>3.5</c:v>
                </c:pt>
                <c:pt idx="36">
                  <c:v>3.6</c:v>
                </c:pt>
                <c:pt idx="37">
                  <c:v>3.7</c:v>
                </c:pt>
                <c:pt idx="38">
                  <c:v>3.8000000000000003</c:v>
                </c:pt>
                <c:pt idx="39">
                  <c:v>3.9000000000000004</c:v>
                </c:pt>
                <c:pt idx="40">
                  <c:v>4</c:v>
                </c:pt>
                <c:pt idx="41">
                  <c:v>4.1000000000000005</c:v>
                </c:pt>
                <c:pt idx="42">
                  <c:v>4.2</c:v>
                </c:pt>
                <c:pt idx="43">
                  <c:v>4.3</c:v>
                </c:pt>
                <c:pt idx="44">
                  <c:v>4.4000000000000004</c:v>
                </c:pt>
                <c:pt idx="45">
                  <c:v>4.5</c:v>
                </c:pt>
                <c:pt idx="46">
                  <c:v>4.6000000000000005</c:v>
                </c:pt>
                <c:pt idx="47">
                  <c:v>4.7</c:v>
                </c:pt>
                <c:pt idx="48">
                  <c:v>4.8000000000000007</c:v>
                </c:pt>
                <c:pt idx="49">
                  <c:v>4.9000000000000004</c:v>
                </c:pt>
                <c:pt idx="50">
                  <c:v>5</c:v>
                </c:pt>
                <c:pt idx="51">
                  <c:v>5.1000000000000005</c:v>
                </c:pt>
                <c:pt idx="52">
                  <c:v>5.2</c:v>
                </c:pt>
                <c:pt idx="53">
                  <c:v>5.3000000000000007</c:v>
                </c:pt>
                <c:pt idx="54">
                  <c:v>5.4</c:v>
                </c:pt>
                <c:pt idx="55">
                  <c:v>5.5</c:v>
                </c:pt>
                <c:pt idx="56">
                  <c:v>5.6000000000000005</c:v>
                </c:pt>
                <c:pt idx="57">
                  <c:v>5.7</c:v>
                </c:pt>
                <c:pt idx="58">
                  <c:v>5.8000000000000007</c:v>
                </c:pt>
                <c:pt idx="59">
                  <c:v>5.9</c:v>
                </c:pt>
                <c:pt idx="60">
                  <c:v>6</c:v>
                </c:pt>
                <c:pt idx="61">
                  <c:v>6.1000000000000005</c:v>
                </c:pt>
                <c:pt idx="62">
                  <c:v>6.2</c:v>
                </c:pt>
                <c:pt idx="63">
                  <c:v>6.3000000000000007</c:v>
                </c:pt>
                <c:pt idx="64">
                  <c:v>6.4</c:v>
                </c:pt>
                <c:pt idx="65">
                  <c:v>6.5</c:v>
                </c:pt>
                <c:pt idx="66">
                  <c:v>6.6000000000000005</c:v>
                </c:pt>
                <c:pt idx="67">
                  <c:v>6.7</c:v>
                </c:pt>
                <c:pt idx="68">
                  <c:v>6.8000000000000007</c:v>
                </c:pt>
                <c:pt idx="69">
                  <c:v>6.9</c:v>
                </c:pt>
                <c:pt idx="70">
                  <c:v>7</c:v>
                </c:pt>
                <c:pt idx="71">
                  <c:v>7.1000000000000005</c:v>
                </c:pt>
                <c:pt idx="72">
                  <c:v>7.2</c:v>
                </c:pt>
                <c:pt idx="73">
                  <c:v>7.3000000000000007</c:v>
                </c:pt>
                <c:pt idx="74">
                  <c:v>7.4</c:v>
                </c:pt>
                <c:pt idx="75">
                  <c:v>7.5</c:v>
                </c:pt>
                <c:pt idx="76">
                  <c:v>7.6000000000000005</c:v>
                </c:pt>
                <c:pt idx="77">
                  <c:v>7.7</c:v>
                </c:pt>
                <c:pt idx="78">
                  <c:v>7.8000000000000007</c:v>
                </c:pt>
                <c:pt idx="79">
                  <c:v>7.9</c:v>
                </c:pt>
                <c:pt idx="80">
                  <c:v>8</c:v>
                </c:pt>
                <c:pt idx="81">
                  <c:v>8.1</c:v>
                </c:pt>
                <c:pt idx="82">
                  <c:v>8.2000000000000011</c:v>
                </c:pt>
                <c:pt idx="83">
                  <c:v>8.3000000000000007</c:v>
                </c:pt>
                <c:pt idx="84">
                  <c:v>8.4</c:v>
                </c:pt>
                <c:pt idx="85">
                  <c:v>8.5</c:v>
                </c:pt>
                <c:pt idx="86">
                  <c:v>8.6</c:v>
                </c:pt>
                <c:pt idx="87">
                  <c:v>8.7000000000000011</c:v>
                </c:pt>
                <c:pt idx="88">
                  <c:v>8.8000000000000007</c:v>
                </c:pt>
                <c:pt idx="89">
                  <c:v>8.9</c:v>
                </c:pt>
                <c:pt idx="90">
                  <c:v>9</c:v>
                </c:pt>
                <c:pt idx="91">
                  <c:v>9.1</c:v>
                </c:pt>
                <c:pt idx="92">
                  <c:v>9.2000000000000011</c:v>
                </c:pt>
                <c:pt idx="93">
                  <c:v>9.3000000000000007</c:v>
                </c:pt>
                <c:pt idx="94">
                  <c:v>9.4</c:v>
                </c:pt>
                <c:pt idx="95">
                  <c:v>9.5</c:v>
                </c:pt>
                <c:pt idx="96">
                  <c:v>9.6000000000000014</c:v>
                </c:pt>
                <c:pt idx="97">
                  <c:v>9.7000000000000011</c:v>
                </c:pt>
                <c:pt idx="98">
                  <c:v>9.8000000000000007</c:v>
                </c:pt>
                <c:pt idx="99">
                  <c:v>9.9</c:v>
                </c:pt>
                <c:pt idx="100">
                  <c:v>10</c:v>
                </c:pt>
                <c:pt idx="101">
                  <c:v>10.100000000000001</c:v>
                </c:pt>
                <c:pt idx="102">
                  <c:v>10.200000000000001</c:v>
                </c:pt>
                <c:pt idx="103">
                  <c:v>10.3</c:v>
                </c:pt>
                <c:pt idx="104">
                  <c:v>10.4</c:v>
                </c:pt>
                <c:pt idx="105">
                  <c:v>10.5</c:v>
                </c:pt>
                <c:pt idx="106">
                  <c:v>10.600000000000001</c:v>
                </c:pt>
                <c:pt idx="107">
                  <c:v>10.700000000000001</c:v>
                </c:pt>
                <c:pt idx="108">
                  <c:v>10.8</c:v>
                </c:pt>
                <c:pt idx="109">
                  <c:v>10.9</c:v>
                </c:pt>
                <c:pt idx="110">
                  <c:v>11</c:v>
                </c:pt>
                <c:pt idx="111">
                  <c:v>11.100000000000001</c:v>
                </c:pt>
                <c:pt idx="112">
                  <c:v>11.200000000000001</c:v>
                </c:pt>
                <c:pt idx="113">
                  <c:v>11.3</c:v>
                </c:pt>
                <c:pt idx="114">
                  <c:v>11.4</c:v>
                </c:pt>
                <c:pt idx="115">
                  <c:v>11.5</c:v>
                </c:pt>
                <c:pt idx="116">
                  <c:v>11.600000000000001</c:v>
                </c:pt>
                <c:pt idx="117">
                  <c:v>11.700000000000001</c:v>
                </c:pt>
                <c:pt idx="118">
                  <c:v>11.8</c:v>
                </c:pt>
                <c:pt idx="119">
                  <c:v>11.9</c:v>
                </c:pt>
                <c:pt idx="120">
                  <c:v>12</c:v>
                </c:pt>
                <c:pt idx="121">
                  <c:v>12.100000000000001</c:v>
                </c:pt>
                <c:pt idx="122">
                  <c:v>12.200000000000001</c:v>
                </c:pt>
                <c:pt idx="123">
                  <c:v>12.3</c:v>
                </c:pt>
                <c:pt idx="124">
                  <c:v>12.4</c:v>
                </c:pt>
                <c:pt idx="125">
                  <c:v>12.5</c:v>
                </c:pt>
                <c:pt idx="126">
                  <c:v>12.600000000000001</c:v>
                </c:pt>
                <c:pt idx="127">
                  <c:v>12.700000000000001</c:v>
                </c:pt>
                <c:pt idx="128">
                  <c:v>12.8</c:v>
                </c:pt>
                <c:pt idx="129">
                  <c:v>12.9</c:v>
                </c:pt>
                <c:pt idx="130">
                  <c:v>13</c:v>
                </c:pt>
                <c:pt idx="131">
                  <c:v>13.100000000000001</c:v>
                </c:pt>
                <c:pt idx="132">
                  <c:v>13.200000000000001</c:v>
                </c:pt>
                <c:pt idx="133">
                  <c:v>13.3</c:v>
                </c:pt>
                <c:pt idx="134">
                  <c:v>13.4</c:v>
                </c:pt>
                <c:pt idx="135">
                  <c:v>13.5</c:v>
                </c:pt>
                <c:pt idx="136">
                  <c:v>13.600000000000001</c:v>
                </c:pt>
                <c:pt idx="137">
                  <c:v>13.700000000000001</c:v>
                </c:pt>
                <c:pt idx="138">
                  <c:v>13.8</c:v>
                </c:pt>
                <c:pt idx="139">
                  <c:v>13.9</c:v>
                </c:pt>
                <c:pt idx="140">
                  <c:v>14</c:v>
                </c:pt>
                <c:pt idx="141">
                  <c:v>14.100000000000001</c:v>
                </c:pt>
                <c:pt idx="142">
                  <c:v>14.200000000000001</c:v>
                </c:pt>
                <c:pt idx="143">
                  <c:v>14.3</c:v>
                </c:pt>
                <c:pt idx="144">
                  <c:v>14.4</c:v>
                </c:pt>
                <c:pt idx="145">
                  <c:v>14.5</c:v>
                </c:pt>
                <c:pt idx="146">
                  <c:v>14.600000000000001</c:v>
                </c:pt>
                <c:pt idx="147">
                  <c:v>14.700000000000001</c:v>
                </c:pt>
                <c:pt idx="148">
                  <c:v>14.8</c:v>
                </c:pt>
                <c:pt idx="149">
                  <c:v>14.9</c:v>
                </c:pt>
                <c:pt idx="150">
                  <c:v>15</c:v>
                </c:pt>
                <c:pt idx="151">
                  <c:v>15.100000000000001</c:v>
                </c:pt>
                <c:pt idx="152">
                  <c:v>15.200000000000001</c:v>
                </c:pt>
                <c:pt idx="153">
                  <c:v>15.3</c:v>
                </c:pt>
                <c:pt idx="154">
                  <c:v>15.4</c:v>
                </c:pt>
                <c:pt idx="155">
                  <c:v>15.5</c:v>
                </c:pt>
                <c:pt idx="156">
                  <c:v>15.600000000000001</c:v>
                </c:pt>
                <c:pt idx="157">
                  <c:v>15.700000000000001</c:v>
                </c:pt>
                <c:pt idx="158">
                  <c:v>15.8</c:v>
                </c:pt>
                <c:pt idx="159">
                  <c:v>15.9</c:v>
                </c:pt>
                <c:pt idx="160">
                  <c:v>16</c:v>
                </c:pt>
                <c:pt idx="161">
                  <c:v>16.100000000000001</c:v>
                </c:pt>
                <c:pt idx="162">
                  <c:v>16.2</c:v>
                </c:pt>
                <c:pt idx="163">
                  <c:v>16.3</c:v>
                </c:pt>
                <c:pt idx="164">
                  <c:v>16.400000000000002</c:v>
                </c:pt>
                <c:pt idx="165">
                  <c:v>16.5</c:v>
                </c:pt>
                <c:pt idx="166">
                  <c:v>16.600000000000001</c:v>
                </c:pt>
                <c:pt idx="167">
                  <c:v>16.7</c:v>
                </c:pt>
                <c:pt idx="168">
                  <c:v>16.8</c:v>
                </c:pt>
                <c:pt idx="169">
                  <c:v>16.900000000000002</c:v>
                </c:pt>
                <c:pt idx="170">
                  <c:v>17</c:v>
                </c:pt>
                <c:pt idx="171">
                  <c:v>17.100000000000001</c:v>
                </c:pt>
                <c:pt idx="172">
                  <c:v>17.2</c:v>
                </c:pt>
                <c:pt idx="173">
                  <c:v>17.3</c:v>
                </c:pt>
                <c:pt idx="174">
                  <c:v>17.400000000000002</c:v>
                </c:pt>
                <c:pt idx="175">
                  <c:v>17.5</c:v>
                </c:pt>
                <c:pt idx="176">
                  <c:v>17.600000000000001</c:v>
                </c:pt>
                <c:pt idx="177">
                  <c:v>17.7</c:v>
                </c:pt>
                <c:pt idx="178">
                  <c:v>17.8</c:v>
                </c:pt>
                <c:pt idx="179">
                  <c:v>17.900000000000002</c:v>
                </c:pt>
                <c:pt idx="180">
                  <c:v>18</c:v>
                </c:pt>
                <c:pt idx="181">
                  <c:v>18.100000000000001</c:v>
                </c:pt>
                <c:pt idx="182">
                  <c:v>18.2</c:v>
                </c:pt>
                <c:pt idx="183">
                  <c:v>18.3</c:v>
                </c:pt>
                <c:pt idx="184">
                  <c:v>18.400000000000002</c:v>
                </c:pt>
                <c:pt idx="185">
                  <c:v>18.5</c:v>
                </c:pt>
                <c:pt idx="186">
                  <c:v>18.600000000000001</c:v>
                </c:pt>
                <c:pt idx="187">
                  <c:v>18.7</c:v>
                </c:pt>
                <c:pt idx="188">
                  <c:v>18.8</c:v>
                </c:pt>
                <c:pt idx="189">
                  <c:v>18.900000000000002</c:v>
                </c:pt>
                <c:pt idx="190">
                  <c:v>19</c:v>
                </c:pt>
                <c:pt idx="191">
                  <c:v>19.100000000000001</c:v>
                </c:pt>
                <c:pt idx="192">
                  <c:v>19.200000000000003</c:v>
                </c:pt>
                <c:pt idx="193">
                  <c:v>19.3</c:v>
                </c:pt>
                <c:pt idx="194">
                  <c:v>19.400000000000002</c:v>
                </c:pt>
                <c:pt idx="195">
                  <c:v>19.5</c:v>
                </c:pt>
                <c:pt idx="196">
                  <c:v>19.600000000000001</c:v>
                </c:pt>
                <c:pt idx="197">
                  <c:v>19.700000000000003</c:v>
                </c:pt>
                <c:pt idx="198">
                  <c:v>19.8</c:v>
                </c:pt>
                <c:pt idx="199">
                  <c:v>19.900000000000002</c:v>
                </c:pt>
                <c:pt idx="200">
                  <c:v>20</c:v>
                </c:pt>
                <c:pt idx="201">
                  <c:v>20.100000000000001</c:v>
                </c:pt>
                <c:pt idx="202">
                  <c:v>20.200000000000003</c:v>
                </c:pt>
                <c:pt idx="203">
                  <c:v>20.3</c:v>
                </c:pt>
                <c:pt idx="204">
                  <c:v>20.400000000000002</c:v>
                </c:pt>
                <c:pt idx="205">
                  <c:v>20.5</c:v>
                </c:pt>
                <c:pt idx="206">
                  <c:v>20.6</c:v>
                </c:pt>
                <c:pt idx="207">
                  <c:v>20.700000000000003</c:v>
                </c:pt>
                <c:pt idx="208">
                  <c:v>20.8</c:v>
                </c:pt>
                <c:pt idx="209">
                  <c:v>20.900000000000002</c:v>
                </c:pt>
                <c:pt idx="210">
                  <c:v>21</c:v>
                </c:pt>
                <c:pt idx="211">
                  <c:v>21.1</c:v>
                </c:pt>
                <c:pt idx="212">
                  <c:v>21.200000000000003</c:v>
                </c:pt>
                <c:pt idx="213">
                  <c:v>21.3</c:v>
                </c:pt>
                <c:pt idx="214">
                  <c:v>21.400000000000002</c:v>
                </c:pt>
                <c:pt idx="215">
                  <c:v>21.5</c:v>
                </c:pt>
                <c:pt idx="216">
                  <c:v>21.6</c:v>
                </c:pt>
                <c:pt idx="217">
                  <c:v>21.700000000000003</c:v>
                </c:pt>
                <c:pt idx="218">
                  <c:v>21.8</c:v>
                </c:pt>
                <c:pt idx="219">
                  <c:v>21.900000000000002</c:v>
                </c:pt>
                <c:pt idx="220">
                  <c:v>22</c:v>
                </c:pt>
                <c:pt idx="221">
                  <c:v>22.1</c:v>
                </c:pt>
                <c:pt idx="222">
                  <c:v>22.200000000000003</c:v>
                </c:pt>
                <c:pt idx="223">
                  <c:v>22.3</c:v>
                </c:pt>
                <c:pt idx="224">
                  <c:v>22.400000000000002</c:v>
                </c:pt>
                <c:pt idx="225">
                  <c:v>22.5</c:v>
                </c:pt>
                <c:pt idx="226">
                  <c:v>22.6</c:v>
                </c:pt>
                <c:pt idx="227">
                  <c:v>22.700000000000003</c:v>
                </c:pt>
                <c:pt idx="228">
                  <c:v>22.8</c:v>
                </c:pt>
                <c:pt idx="229">
                  <c:v>22.900000000000002</c:v>
                </c:pt>
                <c:pt idx="230">
                  <c:v>23</c:v>
                </c:pt>
                <c:pt idx="231">
                  <c:v>23.1</c:v>
                </c:pt>
                <c:pt idx="232">
                  <c:v>23.200000000000003</c:v>
                </c:pt>
                <c:pt idx="233">
                  <c:v>23.3</c:v>
                </c:pt>
                <c:pt idx="234">
                  <c:v>23.400000000000002</c:v>
                </c:pt>
                <c:pt idx="235">
                  <c:v>23.5</c:v>
                </c:pt>
                <c:pt idx="236">
                  <c:v>23.6</c:v>
                </c:pt>
                <c:pt idx="237">
                  <c:v>23.700000000000003</c:v>
                </c:pt>
                <c:pt idx="238">
                  <c:v>23.8</c:v>
                </c:pt>
                <c:pt idx="239">
                  <c:v>23.900000000000002</c:v>
                </c:pt>
                <c:pt idx="240">
                  <c:v>24</c:v>
                </c:pt>
                <c:pt idx="241">
                  <c:v>24.1</c:v>
                </c:pt>
                <c:pt idx="242">
                  <c:v>24.200000000000003</c:v>
                </c:pt>
                <c:pt idx="243">
                  <c:v>24.3</c:v>
                </c:pt>
                <c:pt idx="244">
                  <c:v>24.400000000000002</c:v>
                </c:pt>
                <c:pt idx="245">
                  <c:v>24.5</c:v>
                </c:pt>
                <c:pt idx="246">
                  <c:v>24.6</c:v>
                </c:pt>
                <c:pt idx="247">
                  <c:v>24.700000000000003</c:v>
                </c:pt>
                <c:pt idx="248">
                  <c:v>24.8</c:v>
                </c:pt>
                <c:pt idx="249">
                  <c:v>24.900000000000002</c:v>
                </c:pt>
                <c:pt idx="250">
                  <c:v>25</c:v>
                </c:pt>
                <c:pt idx="251">
                  <c:v>25.1</c:v>
                </c:pt>
                <c:pt idx="252">
                  <c:v>25.200000000000003</c:v>
                </c:pt>
                <c:pt idx="253">
                  <c:v>25.3</c:v>
                </c:pt>
                <c:pt idx="254">
                  <c:v>25.400000000000002</c:v>
                </c:pt>
                <c:pt idx="255">
                  <c:v>25.5</c:v>
                </c:pt>
                <c:pt idx="256">
                  <c:v>25.6</c:v>
                </c:pt>
                <c:pt idx="257">
                  <c:v>25.700000000000003</c:v>
                </c:pt>
                <c:pt idx="258">
                  <c:v>25.8</c:v>
                </c:pt>
                <c:pt idx="259">
                  <c:v>25.900000000000002</c:v>
                </c:pt>
                <c:pt idx="260">
                  <c:v>26</c:v>
                </c:pt>
                <c:pt idx="261">
                  <c:v>26.1</c:v>
                </c:pt>
                <c:pt idx="262">
                  <c:v>26.200000000000003</c:v>
                </c:pt>
                <c:pt idx="263">
                  <c:v>26.3</c:v>
                </c:pt>
                <c:pt idx="264">
                  <c:v>26.400000000000002</c:v>
                </c:pt>
                <c:pt idx="265">
                  <c:v>26.5</c:v>
                </c:pt>
                <c:pt idx="266">
                  <c:v>26.6</c:v>
                </c:pt>
                <c:pt idx="267">
                  <c:v>26.700000000000003</c:v>
                </c:pt>
                <c:pt idx="268">
                  <c:v>26.8</c:v>
                </c:pt>
                <c:pt idx="269">
                  <c:v>26.900000000000002</c:v>
                </c:pt>
                <c:pt idx="270">
                  <c:v>27</c:v>
                </c:pt>
                <c:pt idx="271">
                  <c:v>27.1</c:v>
                </c:pt>
                <c:pt idx="272">
                  <c:v>27.200000000000003</c:v>
                </c:pt>
                <c:pt idx="273">
                  <c:v>27.3</c:v>
                </c:pt>
                <c:pt idx="274">
                  <c:v>27.400000000000002</c:v>
                </c:pt>
                <c:pt idx="275">
                  <c:v>27.5</c:v>
                </c:pt>
                <c:pt idx="276">
                  <c:v>27.6</c:v>
                </c:pt>
                <c:pt idx="277">
                  <c:v>27.700000000000003</c:v>
                </c:pt>
                <c:pt idx="278">
                  <c:v>27.8</c:v>
                </c:pt>
                <c:pt idx="279">
                  <c:v>27.900000000000002</c:v>
                </c:pt>
                <c:pt idx="280">
                  <c:v>28</c:v>
                </c:pt>
                <c:pt idx="281">
                  <c:v>28.1</c:v>
                </c:pt>
                <c:pt idx="282">
                  <c:v>28.200000000000003</c:v>
                </c:pt>
                <c:pt idx="283">
                  <c:v>28.3</c:v>
                </c:pt>
                <c:pt idx="284">
                  <c:v>28.400000000000002</c:v>
                </c:pt>
                <c:pt idx="285">
                  <c:v>28.5</c:v>
                </c:pt>
                <c:pt idx="286">
                  <c:v>28.6</c:v>
                </c:pt>
                <c:pt idx="287">
                  <c:v>28.700000000000003</c:v>
                </c:pt>
                <c:pt idx="288">
                  <c:v>28.8</c:v>
                </c:pt>
                <c:pt idx="289">
                  <c:v>28.900000000000002</c:v>
                </c:pt>
                <c:pt idx="290">
                  <c:v>29</c:v>
                </c:pt>
                <c:pt idx="291">
                  <c:v>29.1</c:v>
                </c:pt>
                <c:pt idx="292">
                  <c:v>29.200000000000003</c:v>
                </c:pt>
                <c:pt idx="293">
                  <c:v>29.3</c:v>
                </c:pt>
                <c:pt idx="294">
                  <c:v>29.400000000000002</c:v>
                </c:pt>
                <c:pt idx="295">
                  <c:v>29.5</c:v>
                </c:pt>
                <c:pt idx="296">
                  <c:v>29.6</c:v>
                </c:pt>
                <c:pt idx="297">
                  <c:v>29.700000000000003</c:v>
                </c:pt>
                <c:pt idx="298">
                  <c:v>29.8</c:v>
                </c:pt>
                <c:pt idx="299">
                  <c:v>29.900000000000002</c:v>
                </c:pt>
                <c:pt idx="300">
                  <c:v>30</c:v>
                </c:pt>
                <c:pt idx="301">
                  <c:v>30.1</c:v>
                </c:pt>
                <c:pt idx="302">
                  <c:v>30.200000000000003</c:v>
                </c:pt>
                <c:pt idx="303">
                  <c:v>30.3</c:v>
                </c:pt>
                <c:pt idx="304">
                  <c:v>30.400000000000002</c:v>
                </c:pt>
                <c:pt idx="305">
                  <c:v>30.5</c:v>
                </c:pt>
                <c:pt idx="306">
                  <c:v>30.6</c:v>
                </c:pt>
                <c:pt idx="307">
                  <c:v>30.700000000000003</c:v>
                </c:pt>
                <c:pt idx="308">
                  <c:v>30.8</c:v>
                </c:pt>
                <c:pt idx="309">
                  <c:v>30.900000000000002</c:v>
                </c:pt>
                <c:pt idx="310">
                  <c:v>31</c:v>
                </c:pt>
                <c:pt idx="311">
                  <c:v>31.1</c:v>
                </c:pt>
                <c:pt idx="312">
                  <c:v>31.200000000000003</c:v>
                </c:pt>
                <c:pt idx="313">
                  <c:v>31.3</c:v>
                </c:pt>
                <c:pt idx="314">
                  <c:v>31.400000000000002</c:v>
                </c:pt>
                <c:pt idx="315">
                  <c:v>31.5</c:v>
                </c:pt>
                <c:pt idx="316">
                  <c:v>31.6</c:v>
                </c:pt>
                <c:pt idx="317">
                  <c:v>31.700000000000003</c:v>
                </c:pt>
                <c:pt idx="318">
                  <c:v>31.8</c:v>
                </c:pt>
                <c:pt idx="319">
                  <c:v>31.900000000000002</c:v>
                </c:pt>
                <c:pt idx="320">
                  <c:v>32</c:v>
                </c:pt>
                <c:pt idx="321">
                  <c:v>32.1</c:v>
                </c:pt>
                <c:pt idx="322">
                  <c:v>32.200000000000003</c:v>
                </c:pt>
                <c:pt idx="323">
                  <c:v>32.300000000000004</c:v>
                </c:pt>
                <c:pt idx="324">
                  <c:v>32.4</c:v>
                </c:pt>
                <c:pt idx="325">
                  <c:v>32.5</c:v>
                </c:pt>
                <c:pt idx="326">
                  <c:v>32.6</c:v>
                </c:pt>
                <c:pt idx="327">
                  <c:v>32.700000000000003</c:v>
                </c:pt>
                <c:pt idx="328">
                  <c:v>32.800000000000004</c:v>
                </c:pt>
                <c:pt idx="329">
                  <c:v>32.9</c:v>
                </c:pt>
                <c:pt idx="330">
                  <c:v>33</c:v>
                </c:pt>
                <c:pt idx="331">
                  <c:v>33.1</c:v>
                </c:pt>
                <c:pt idx="332">
                  <c:v>33.200000000000003</c:v>
                </c:pt>
                <c:pt idx="333">
                  <c:v>33.300000000000004</c:v>
                </c:pt>
                <c:pt idx="334">
                  <c:v>33.4</c:v>
                </c:pt>
                <c:pt idx="335">
                  <c:v>33.5</c:v>
                </c:pt>
                <c:pt idx="336">
                  <c:v>33.6</c:v>
                </c:pt>
                <c:pt idx="337">
                  <c:v>33.700000000000003</c:v>
                </c:pt>
                <c:pt idx="338">
                  <c:v>33.800000000000004</c:v>
                </c:pt>
                <c:pt idx="339">
                  <c:v>33.9</c:v>
                </c:pt>
                <c:pt idx="340">
                  <c:v>34</c:v>
                </c:pt>
                <c:pt idx="341">
                  <c:v>34.1</c:v>
                </c:pt>
                <c:pt idx="342">
                  <c:v>34.200000000000003</c:v>
                </c:pt>
                <c:pt idx="343">
                  <c:v>34.300000000000004</c:v>
                </c:pt>
                <c:pt idx="344">
                  <c:v>34.4</c:v>
                </c:pt>
                <c:pt idx="345">
                  <c:v>34.5</c:v>
                </c:pt>
                <c:pt idx="346">
                  <c:v>34.6</c:v>
                </c:pt>
                <c:pt idx="347">
                  <c:v>34.700000000000003</c:v>
                </c:pt>
                <c:pt idx="348">
                  <c:v>34.800000000000004</c:v>
                </c:pt>
                <c:pt idx="349">
                  <c:v>34.9</c:v>
                </c:pt>
                <c:pt idx="350">
                  <c:v>35</c:v>
                </c:pt>
                <c:pt idx="351">
                  <c:v>35.1</c:v>
                </c:pt>
                <c:pt idx="352">
                  <c:v>35.200000000000003</c:v>
                </c:pt>
                <c:pt idx="353">
                  <c:v>35.300000000000004</c:v>
                </c:pt>
                <c:pt idx="354">
                  <c:v>35.4</c:v>
                </c:pt>
                <c:pt idx="355">
                  <c:v>35.5</c:v>
                </c:pt>
                <c:pt idx="356">
                  <c:v>35.6</c:v>
                </c:pt>
                <c:pt idx="357">
                  <c:v>35.700000000000003</c:v>
                </c:pt>
                <c:pt idx="358">
                  <c:v>35.800000000000004</c:v>
                </c:pt>
                <c:pt idx="359">
                  <c:v>35.9</c:v>
                </c:pt>
                <c:pt idx="360">
                  <c:v>36</c:v>
                </c:pt>
                <c:pt idx="361">
                  <c:v>36.1</c:v>
                </c:pt>
                <c:pt idx="362">
                  <c:v>36.200000000000003</c:v>
                </c:pt>
                <c:pt idx="363">
                  <c:v>36.300000000000004</c:v>
                </c:pt>
                <c:pt idx="364">
                  <c:v>36.4</c:v>
                </c:pt>
                <c:pt idx="365">
                  <c:v>36.5</c:v>
                </c:pt>
                <c:pt idx="366">
                  <c:v>36.6</c:v>
                </c:pt>
                <c:pt idx="367">
                  <c:v>36.700000000000003</c:v>
                </c:pt>
                <c:pt idx="368">
                  <c:v>36.800000000000004</c:v>
                </c:pt>
                <c:pt idx="369">
                  <c:v>36.9</c:v>
                </c:pt>
                <c:pt idx="370">
                  <c:v>37</c:v>
                </c:pt>
                <c:pt idx="371">
                  <c:v>37.1</c:v>
                </c:pt>
                <c:pt idx="372">
                  <c:v>37.200000000000003</c:v>
                </c:pt>
                <c:pt idx="373">
                  <c:v>37.300000000000004</c:v>
                </c:pt>
                <c:pt idx="374">
                  <c:v>37.4</c:v>
                </c:pt>
                <c:pt idx="375">
                  <c:v>37.5</c:v>
                </c:pt>
                <c:pt idx="376">
                  <c:v>37.6</c:v>
                </c:pt>
                <c:pt idx="377">
                  <c:v>37.700000000000003</c:v>
                </c:pt>
                <c:pt idx="378">
                  <c:v>37.800000000000004</c:v>
                </c:pt>
                <c:pt idx="379">
                  <c:v>37.9</c:v>
                </c:pt>
                <c:pt idx="380">
                  <c:v>38</c:v>
                </c:pt>
                <c:pt idx="381">
                  <c:v>38.1</c:v>
                </c:pt>
                <c:pt idx="382">
                  <c:v>38.200000000000003</c:v>
                </c:pt>
                <c:pt idx="383">
                  <c:v>38.300000000000004</c:v>
                </c:pt>
                <c:pt idx="384">
                  <c:v>38.400000000000006</c:v>
                </c:pt>
                <c:pt idx="385">
                  <c:v>38.5</c:v>
                </c:pt>
                <c:pt idx="386">
                  <c:v>38.6</c:v>
                </c:pt>
                <c:pt idx="387">
                  <c:v>38.700000000000003</c:v>
                </c:pt>
                <c:pt idx="388">
                  <c:v>38.800000000000004</c:v>
                </c:pt>
                <c:pt idx="389">
                  <c:v>38.900000000000006</c:v>
                </c:pt>
                <c:pt idx="390">
                  <c:v>39</c:v>
                </c:pt>
                <c:pt idx="391">
                  <c:v>39.1</c:v>
                </c:pt>
                <c:pt idx="392">
                  <c:v>39.200000000000003</c:v>
                </c:pt>
                <c:pt idx="393">
                  <c:v>39.300000000000004</c:v>
                </c:pt>
                <c:pt idx="394">
                  <c:v>39.400000000000006</c:v>
                </c:pt>
                <c:pt idx="395">
                  <c:v>39.5</c:v>
                </c:pt>
                <c:pt idx="396">
                  <c:v>39.6</c:v>
                </c:pt>
                <c:pt idx="397">
                  <c:v>39.700000000000003</c:v>
                </c:pt>
                <c:pt idx="398">
                  <c:v>39.800000000000004</c:v>
                </c:pt>
                <c:pt idx="399">
                  <c:v>39.900000000000006</c:v>
                </c:pt>
                <c:pt idx="400">
                  <c:v>40</c:v>
                </c:pt>
                <c:pt idx="401">
                  <c:v>40.1</c:v>
                </c:pt>
                <c:pt idx="402">
                  <c:v>40.200000000000003</c:v>
                </c:pt>
                <c:pt idx="403">
                  <c:v>40.300000000000004</c:v>
                </c:pt>
                <c:pt idx="404">
                  <c:v>40.400000000000006</c:v>
                </c:pt>
                <c:pt idx="405">
                  <c:v>40.5</c:v>
                </c:pt>
                <c:pt idx="406">
                  <c:v>40.6</c:v>
                </c:pt>
                <c:pt idx="407">
                  <c:v>40.700000000000003</c:v>
                </c:pt>
                <c:pt idx="408">
                  <c:v>40.800000000000004</c:v>
                </c:pt>
                <c:pt idx="409">
                  <c:v>40.900000000000006</c:v>
                </c:pt>
                <c:pt idx="410">
                  <c:v>41</c:v>
                </c:pt>
                <c:pt idx="411">
                  <c:v>41.1</c:v>
                </c:pt>
                <c:pt idx="412">
                  <c:v>41.2</c:v>
                </c:pt>
                <c:pt idx="413">
                  <c:v>41.300000000000004</c:v>
                </c:pt>
                <c:pt idx="414">
                  <c:v>41.400000000000006</c:v>
                </c:pt>
                <c:pt idx="415">
                  <c:v>41.5</c:v>
                </c:pt>
                <c:pt idx="416">
                  <c:v>41.6</c:v>
                </c:pt>
                <c:pt idx="417">
                  <c:v>41.7</c:v>
                </c:pt>
                <c:pt idx="418">
                  <c:v>41.800000000000004</c:v>
                </c:pt>
                <c:pt idx="419">
                  <c:v>41.900000000000006</c:v>
                </c:pt>
                <c:pt idx="420">
                  <c:v>42</c:v>
                </c:pt>
                <c:pt idx="421">
                  <c:v>42.1</c:v>
                </c:pt>
                <c:pt idx="422">
                  <c:v>42.2</c:v>
                </c:pt>
                <c:pt idx="423">
                  <c:v>42.300000000000004</c:v>
                </c:pt>
                <c:pt idx="424">
                  <c:v>42.400000000000006</c:v>
                </c:pt>
                <c:pt idx="425">
                  <c:v>42.5</c:v>
                </c:pt>
                <c:pt idx="426">
                  <c:v>42.6</c:v>
                </c:pt>
                <c:pt idx="427">
                  <c:v>42.7</c:v>
                </c:pt>
                <c:pt idx="428">
                  <c:v>42.800000000000004</c:v>
                </c:pt>
                <c:pt idx="429">
                  <c:v>42.900000000000006</c:v>
                </c:pt>
                <c:pt idx="430">
                  <c:v>43</c:v>
                </c:pt>
                <c:pt idx="431">
                  <c:v>43.1</c:v>
                </c:pt>
                <c:pt idx="432">
                  <c:v>43.2</c:v>
                </c:pt>
                <c:pt idx="433">
                  <c:v>43.300000000000004</c:v>
                </c:pt>
                <c:pt idx="434">
                  <c:v>43.400000000000006</c:v>
                </c:pt>
                <c:pt idx="435">
                  <c:v>43.5</c:v>
                </c:pt>
                <c:pt idx="436">
                  <c:v>43.6</c:v>
                </c:pt>
                <c:pt idx="437">
                  <c:v>43.7</c:v>
                </c:pt>
                <c:pt idx="438">
                  <c:v>43.800000000000004</c:v>
                </c:pt>
                <c:pt idx="439">
                  <c:v>43.900000000000006</c:v>
                </c:pt>
                <c:pt idx="440">
                  <c:v>44</c:v>
                </c:pt>
                <c:pt idx="441">
                  <c:v>44.1</c:v>
                </c:pt>
                <c:pt idx="442">
                  <c:v>44.2</c:v>
                </c:pt>
                <c:pt idx="443">
                  <c:v>44.300000000000004</c:v>
                </c:pt>
                <c:pt idx="444">
                  <c:v>44.400000000000006</c:v>
                </c:pt>
                <c:pt idx="445">
                  <c:v>44.5</c:v>
                </c:pt>
                <c:pt idx="446">
                  <c:v>44.6</c:v>
                </c:pt>
                <c:pt idx="447">
                  <c:v>44.7</c:v>
                </c:pt>
                <c:pt idx="448">
                  <c:v>44.800000000000004</c:v>
                </c:pt>
                <c:pt idx="449">
                  <c:v>44.900000000000006</c:v>
                </c:pt>
                <c:pt idx="450">
                  <c:v>45</c:v>
                </c:pt>
                <c:pt idx="451">
                  <c:v>45.1</c:v>
                </c:pt>
                <c:pt idx="452">
                  <c:v>45.2</c:v>
                </c:pt>
                <c:pt idx="453">
                  <c:v>45.300000000000004</c:v>
                </c:pt>
                <c:pt idx="454">
                  <c:v>45.400000000000006</c:v>
                </c:pt>
                <c:pt idx="455">
                  <c:v>45.5</c:v>
                </c:pt>
                <c:pt idx="456">
                  <c:v>45.6</c:v>
                </c:pt>
                <c:pt idx="457">
                  <c:v>45.7</c:v>
                </c:pt>
                <c:pt idx="458">
                  <c:v>45.800000000000004</c:v>
                </c:pt>
                <c:pt idx="459">
                  <c:v>45.900000000000006</c:v>
                </c:pt>
                <c:pt idx="460">
                  <c:v>46</c:v>
                </c:pt>
                <c:pt idx="461">
                  <c:v>46.1</c:v>
                </c:pt>
                <c:pt idx="462">
                  <c:v>46.2</c:v>
                </c:pt>
                <c:pt idx="463">
                  <c:v>46.300000000000004</c:v>
                </c:pt>
                <c:pt idx="464">
                  <c:v>46.400000000000006</c:v>
                </c:pt>
                <c:pt idx="465">
                  <c:v>46.5</c:v>
                </c:pt>
                <c:pt idx="466">
                  <c:v>46.6</c:v>
                </c:pt>
                <c:pt idx="467">
                  <c:v>46.7</c:v>
                </c:pt>
                <c:pt idx="468">
                  <c:v>46.800000000000004</c:v>
                </c:pt>
                <c:pt idx="469">
                  <c:v>46.900000000000006</c:v>
                </c:pt>
                <c:pt idx="470">
                  <c:v>47</c:v>
                </c:pt>
                <c:pt idx="471">
                  <c:v>47.1</c:v>
                </c:pt>
                <c:pt idx="472">
                  <c:v>47.2</c:v>
                </c:pt>
                <c:pt idx="473">
                  <c:v>47.300000000000004</c:v>
                </c:pt>
                <c:pt idx="474">
                  <c:v>47.400000000000006</c:v>
                </c:pt>
                <c:pt idx="475">
                  <c:v>47.5</c:v>
                </c:pt>
                <c:pt idx="476">
                  <c:v>47.6</c:v>
                </c:pt>
                <c:pt idx="477">
                  <c:v>47.7</c:v>
                </c:pt>
                <c:pt idx="478">
                  <c:v>47.800000000000004</c:v>
                </c:pt>
                <c:pt idx="479">
                  <c:v>47.900000000000006</c:v>
                </c:pt>
                <c:pt idx="480">
                  <c:v>48</c:v>
                </c:pt>
                <c:pt idx="481">
                  <c:v>48.1</c:v>
                </c:pt>
                <c:pt idx="482">
                  <c:v>48.2</c:v>
                </c:pt>
                <c:pt idx="483">
                  <c:v>48.300000000000004</c:v>
                </c:pt>
                <c:pt idx="484">
                  <c:v>48.400000000000006</c:v>
                </c:pt>
                <c:pt idx="485">
                  <c:v>48.5</c:v>
                </c:pt>
                <c:pt idx="486">
                  <c:v>48.6</c:v>
                </c:pt>
                <c:pt idx="487">
                  <c:v>48.7</c:v>
                </c:pt>
                <c:pt idx="488">
                  <c:v>48.800000000000004</c:v>
                </c:pt>
                <c:pt idx="489">
                  <c:v>48.900000000000006</c:v>
                </c:pt>
                <c:pt idx="490">
                  <c:v>49</c:v>
                </c:pt>
                <c:pt idx="491">
                  <c:v>49.1</c:v>
                </c:pt>
                <c:pt idx="492">
                  <c:v>49.2</c:v>
                </c:pt>
                <c:pt idx="493">
                  <c:v>49.300000000000004</c:v>
                </c:pt>
                <c:pt idx="494">
                  <c:v>49.400000000000006</c:v>
                </c:pt>
                <c:pt idx="495">
                  <c:v>49.5</c:v>
                </c:pt>
                <c:pt idx="496">
                  <c:v>49.6</c:v>
                </c:pt>
                <c:pt idx="497">
                  <c:v>49.7</c:v>
                </c:pt>
                <c:pt idx="498">
                  <c:v>49.800000000000004</c:v>
                </c:pt>
                <c:pt idx="499">
                  <c:v>49.900000000000006</c:v>
                </c:pt>
                <c:pt idx="500">
                  <c:v>50</c:v>
                </c:pt>
              </c:numCache>
            </c:numRef>
          </c:xVal>
          <c:yVal>
            <c:numRef>
              <c:f>規格化SIR!$K$5:$K$505</c:f>
              <c:numCache>
                <c:formatCode>General</c:formatCode>
                <c:ptCount val="501"/>
                <c:pt idx="0">
                  <c:v>0</c:v>
                </c:pt>
                <c:pt idx="1">
                  <c:v>1.0000000000000001E-5</c:v>
                </c:pt>
                <c:pt idx="2">
                  <c:v>2.0399860000000002E-5</c:v>
                </c:pt>
                <c:pt idx="3">
                  <c:v>3.1215548420272775E-5</c:v>
                </c:pt>
                <c:pt idx="4">
                  <c:v>4.2463669717199913E-5</c:v>
                </c:pt>
                <c:pt idx="5">
                  <c:v>5.4161489581399847E-5</c:v>
                </c:pt>
                <c:pt idx="6">
                  <c:v>6.6326961123052092E-5</c:v>
                </c:pt>
                <c:pt idx="7">
                  <c:v>7.8978752082185037E-5</c:v>
                </c:pt>
                <c:pt idx="8">
                  <c:v>9.2136273103064455E-5</c:v>
                </c:pt>
                <c:pt idx="9">
                  <c:v>1.0581970711323316E-4</c:v>
                </c:pt>
                <c:pt idx="10">
                  <c:v>1.2005003984920997E-4</c:v>
                </c:pt>
                <c:pt idx="11">
                  <c:v>1.3484909157235824E-4</c:v>
                </c:pt>
                <c:pt idx="12">
                  <c:v>1.5023955001998291E-4</c:v>
                </c:pt>
                <c:pt idx="13">
                  <c:v>1.6624500463830916E-4</c:v>
                </c:pt>
                <c:pt idx="14">
                  <c:v>1.8288998214563795E-4</c:v>
                </c:pt>
                <c:pt idx="15">
                  <c:v>2.0019998347566237E-4</c:v>
                </c:pt>
                <c:pt idx="16">
                  <c:v>2.1820152215266652E-4</c:v>
                </c:pt>
                <c:pt idx="17">
                  <c:v>2.3692216415211381E-4</c:v>
                </c:pt>
                <c:pt idx="18">
                  <c:v>2.563905693019662E-4</c:v>
                </c:pt>
                <c:pt idx="19">
                  <c:v>2.7663653428195865E-4</c:v>
                </c:pt>
                <c:pt idx="20">
                  <c:v>2.9769103727998541E-4</c:v>
                </c:pt>
                <c:pt idx="21">
                  <c:v>3.1958628436673449E-4</c:v>
                </c:pt>
                <c:pt idx="22">
                  <c:v>3.4235575765173624E-4</c:v>
                </c:pt>
                <c:pt idx="23">
                  <c:v>3.6603426528606791E-4</c:v>
                </c:pt>
                <c:pt idx="24">
                  <c:v>3.9065799337908058E-4</c:v>
                </c:pt>
                <c:pt idx="25">
                  <c:v>4.1626455989868353E-4</c:v>
                </c:pt>
                <c:pt idx="26">
                  <c:v>4.4289307062693695E-4</c:v>
                </c:pt>
                <c:pt idx="27">
                  <c:v>4.7058417724496157E-4</c:v>
                </c:pt>
                <c:pt idx="28">
                  <c:v>4.9938013762347371E-4</c:v>
                </c:pt>
                <c:pt idx="29">
                  <c:v>5.2932487839759334E-4</c:v>
                </c:pt>
                <c:pt idx="30">
                  <c:v>5.6046405990695005E-4</c:v>
                </c:pt>
                <c:pt idx="31">
                  <c:v>5.9284514358452073E-4</c:v>
                </c:pt>
                <c:pt idx="32">
                  <c:v>6.2651746188007503E-4</c:v>
                </c:pt>
                <c:pt idx="33">
                  <c:v>6.615322908065718E-4</c:v>
                </c:pt>
                <c:pt idx="34">
                  <c:v>6.9794292520034126E-4</c:v>
                </c:pt>
                <c:pt idx="35">
                  <c:v>7.3580475678839243E-4</c:v>
                </c:pt>
                <c:pt idx="36">
                  <c:v>7.751753551587091E-4</c:v>
                </c:pt>
                <c:pt idx="37">
                  <c:v>8.161145517319178E-4</c:v>
                </c:pt>
                <c:pt idx="38">
                  <c:v>8.5868452683523827E-4</c:v>
                </c:pt>
                <c:pt idx="39">
                  <c:v>9.0294989998213841E-4</c:v>
                </c:pt>
                <c:pt idx="40">
                  <c:v>9.4897782346361136E-4</c:v>
                </c:pt>
                <c:pt idx="41">
                  <c:v>9.9683807935946052E-4</c:v>
                </c:pt>
                <c:pt idx="42">
                  <c:v>1.0466031800804058E-3</c:v>
                </c:pt>
                <c:pt idx="43">
                  <c:v>1.0983484725542001E-3</c:v>
                </c:pt>
                <c:pt idx="44">
                  <c:v>1.1521522461712635E-3</c:v>
                </c:pt>
                <c:pt idx="45">
                  <c:v>1.2080958446075722E-3</c:v>
                </c:pt>
                <c:pt idx="46">
                  <c:v>1.2662637816446812E-3</c:v>
                </c:pt>
                <c:pt idx="47">
                  <c:v>1.3267438611087924E-3</c:v>
                </c:pt>
                <c:pt idx="48">
                  <c:v>1.3896273010526722E-3</c:v>
                </c:pt>
                <c:pt idx="49">
                  <c:v>1.4550088623059728E-3</c:v>
                </c:pt>
                <c:pt idx="50">
                  <c:v>1.5229869815210823E-3</c:v>
                </c:pt>
                <c:pt idx="51">
                  <c:v>1.5936639088430012E-3</c:v>
                </c:pt>
                <c:pt idx="52">
                  <c:v>1.6671458503328901E-3</c:v>
                </c:pt>
                <c:pt idx="53">
                  <c:v>1.7435431152758249E-3</c:v>
                </c:pt>
                <c:pt idx="54">
                  <c:v>1.8229702685038983E-3</c:v>
                </c:pt>
                <c:pt idx="55">
                  <c:v>1.905546287866092E-3</c:v>
                </c:pt>
                <c:pt idx="56">
                  <c:v>1.991394726976264E-3</c:v>
                </c:pt>
                <c:pt idx="57">
                  <c:v>2.0806438833701211E-3</c:v>
                </c:pt>
                <c:pt idx="58">
                  <c:v>2.1734269722011282E-3</c:v>
                </c:pt>
                <c:pt idx="59">
                  <c:v>2.2698823056038976E-3</c:v>
                </c:pt>
                <c:pt idx="60">
                  <c:v>2.370153477851647E-3</c:v>
                </c:pt>
                <c:pt idx="61">
                  <c:v>2.4743895564317783E-3</c:v>
                </c:pt>
                <c:pt idx="62">
                  <c:v>2.5827452791604226E-3</c:v>
                </c:pt>
                <c:pt idx="63">
                  <c:v>2.6953812574528877E-3</c:v>
                </c:pt>
                <c:pt idx="64">
                  <c:v>2.8124641858622355E-3</c:v>
                </c:pt>
                <c:pt idx="65">
                  <c:v>2.9341670579926698E-3</c:v>
                </c:pt>
                <c:pt idx="66">
                  <c:v>3.0606693888879169E-3</c:v>
                </c:pt>
                <c:pt idx="67">
                  <c:v>3.1921574439872733E-3</c:v>
                </c:pt>
                <c:pt idx="68">
                  <c:v>3.3288244747333821E-3</c:v>
                </c:pt>
                <c:pt idx="69">
                  <c:v>3.4708709609059889E-3</c:v>
                </c:pt>
                <c:pt idx="70">
                  <c:v>3.6185048597448116E-3</c:v>
                </c:pt>
                <c:pt idx="71">
                  <c:v>3.7719418619121406E-3</c:v>
                </c:pt>
                <c:pt idx="72">
                  <c:v>3.9314056543317544E-3</c:v>
                </c:pt>
                <c:pt idx="73">
                  <c:v>4.0971281899250499E-3</c:v>
                </c:pt>
                <c:pt idx="74">
                  <c:v>4.2693499642478651E-3</c:v>
                </c:pt>
                <c:pt idx="75">
                  <c:v>4.4483202990121123E-3</c:v>
                </c:pt>
                <c:pt idx="76">
                  <c:v>4.6342976324549876E-3</c:v>
                </c:pt>
                <c:pt idx="77">
                  <c:v>4.8275498164949502E-3</c:v>
                </c:pt>
                <c:pt idx="78">
                  <c:v>5.0283544205877656E-3</c:v>
                </c:pt>
                <c:pt idx="79">
                  <c:v>5.2369990421675099E-3</c:v>
                </c:pt>
                <c:pt idx="80">
                  <c:v>5.4537816235263482E-3</c:v>
                </c:pt>
                <c:pt idx="81">
                  <c:v>5.6790107749529967E-3</c:v>
                </c:pt>
                <c:pt idx="82">
                  <c:v>5.9130061039127987E-3</c:v>
                </c:pt>
                <c:pt idx="83">
                  <c:v>6.1560985500122047E-3</c:v>
                </c:pt>
                <c:pt idx="84">
                  <c:v>6.4086307254468322E-3</c:v>
                </c:pt>
                <c:pt idx="85">
                  <c:v>6.6709572605850994E-3</c:v>
                </c:pt>
                <c:pt idx="86">
                  <c:v>6.9434451542883984E-3</c:v>
                </c:pt>
                <c:pt idx="87">
                  <c:v>7.2264741285137197E-3</c:v>
                </c:pt>
                <c:pt idx="88">
                  <c:v>7.5204369866853577E-3</c:v>
                </c:pt>
                <c:pt idx="89">
                  <c:v>7.825739975258577E-3</c:v>
                </c:pt>
                <c:pt idx="90">
                  <c:v>8.142803147829723E-3</c:v>
                </c:pt>
                <c:pt idx="91">
                  <c:v>8.4720607310739566E-3</c:v>
                </c:pt>
                <c:pt idx="92">
                  <c:v>8.8139614917134446E-3</c:v>
                </c:pt>
                <c:pt idx="93">
                  <c:v>9.1689691036351967E-3</c:v>
                </c:pt>
                <c:pt idx="94">
                  <c:v>9.5375625141885835E-3</c:v>
                </c:pt>
                <c:pt idx="95">
                  <c:v>9.9202363085978389E-3</c:v>
                </c:pt>
                <c:pt idx="96">
                  <c:v>1.0317501071324224E-2</c:v>
                </c:pt>
                <c:pt idx="97">
                  <c:v>1.0729883743106013E-2</c:v>
                </c:pt>
                <c:pt idx="98">
                  <c:v>1.1157927972291789E-2</c:v>
                </c:pt>
                <c:pt idx="99">
                  <c:v>1.1602194458963749E-2</c:v>
                </c:pt>
                <c:pt idx="100">
                  <c:v>1.2063261290222706E-2</c:v>
                </c:pt>
                <c:pt idx="101">
                  <c:v>1.2541724264875102E-2</c:v>
                </c:pt>
                <c:pt idx="102">
                  <c:v>1.3038197205624904E-2</c:v>
                </c:pt>
                <c:pt idx="103">
                  <c:v>1.3553312256729544E-2</c:v>
                </c:pt>
                <c:pt idx="104">
                  <c:v>1.408772016492936E-2</c:v>
                </c:pt>
                <c:pt idx="105">
                  <c:v>1.4642090541304562E-2</c:v>
                </c:pt>
                <c:pt idx="106">
                  <c:v>1.5217112101552674E-2</c:v>
                </c:pt>
                <c:pt idx="107">
                  <c:v>1.5813492882013291E-2</c:v>
                </c:pt>
                <c:pt idx="108">
                  <c:v>1.6431960428596102E-2</c:v>
                </c:pt>
                <c:pt idx="109">
                  <c:v>1.7073261955593187E-2</c:v>
                </c:pt>
                <c:pt idx="110">
                  <c:v>1.7738164471178198E-2</c:v>
                </c:pt>
                <c:pt idx="111">
                  <c:v>1.8427454866213992E-2</c:v>
                </c:pt>
                <c:pt idx="112">
                  <c:v>1.9141939962807678E-2</c:v>
                </c:pt>
                <c:pt idx="113">
                  <c:v>1.9882446518868748E-2</c:v>
                </c:pt>
                <c:pt idx="114">
                  <c:v>2.0649821184743518E-2</c:v>
                </c:pt>
                <c:pt idx="115">
                  <c:v>2.1444930407818735E-2</c:v>
                </c:pt>
                <c:pt idx="116">
                  <c:v>2.2268660280810655E-2</c:v>
                </c:pt>
                <c:pt idx="117">
                  <c:v>2.3121916329284967E-2</c:v>
                </c:pt>
                <c:pt idx="118">
                  <c:v>2.4005623233789648E-2</c:v>
                </c:pt>
                <c:pt idx="119">
                  <c:v>2.4920724481829439E-2</c:v>
                </c:pt>
                <c:pt idx="120">
                  <c:v>2.5868181944769621E-2</c:v>
                </c:pt>
                <c:pt idx="121">
                  <c:v>2.6848975374630792E-2</c:v>
                </c:pt>
                <c:pt idx="122">
                  <c:v>2.7864101815628383E-2</c:v>
                </c:pt>
                <c:pt idx="123">
                  <c:v>2.8914574925223872E-2</c:v>
                </c:pt>
                <c:pt idx="124">
                  <c:v>3.0001424199392356E-2</c:v>
                </c:pt>
                <c:pt idx="125">
                  <c:v>3.1125694096777061E-2</c:v>
                </c:pt>
                <c:pt idx="126">
                  <c:v>3.2288443056399281E-2</c:v>
                </c:pt>
                <c:pt idx="127">
                  <c:v>3.3490742403626046E-2</c:v>
                </c:pt>
                <c:pt idx="128">
                  <c:v>3.4733675139172047E-2</c:v>
                </c:pt>
                <c:pt idx="129">
                  <c:v>3.6018334606030794E-2</c:v>
                </c:pt>
                <c:pt idx="130">
                  <c:v>3.73458230293977E-2</c:v>
                </c:pt>
                <c:pt idx="131">
                  <c:v>3.871724992486885E-2</c:v>
                </c:pt>
                <c:pt idx="132">
                  <c:v>4.0133730370478335E-2</c:v>
                </c:pt>
                <c:pt idx="133">
                  <c:v>4.1596383138478597E-2</c:v>
                </c:pt>
                <c:pt idx="134">
                  <c:v>4.3106328683176917E-2</c:v>
                </c:pt>
                <c:pt idx="135">
                  <c:v>4.4664686981620662E-2</c:v>
                </c:pt>
                <c:pt idx="136">
                  <c:v>4.6272575224478654E-2</c:v>
                </c:pt>
                <c:pt idx="137">
                  <c:v>4.7931105355099222E-2</c:v>
                </c:pt>
                <c:pt idx="138">
                  <c:v>4.9641381455440399E-2</c:v>
                </c:pt>
                <c:pt idx="139">
                  <c:v>5.1404496978366819E-2</c:v>
                </c:pt>
                <c:pt idx="140">
                  <c:v>5.3221531826692932E-2</c:v>
                </c:pt>
                <c:pt idx="141">
                  <c:v>5.5093549280324193E-2</c:v>
                </c:pt>
                <c:pt idx="142">
                  <c:v>5.7021592773906928E-2</c:v>
                </c:pt>
                <c:pt idx="143">
                  <c:v>5.9006682528542603E-2</c:v>
                </c:pt>
                <c:pt idx="144">
                  <c:v>6.1049812042350979E-2</c:v>
                </c:pt>
                <c:pt idx="145">
                  <c:v>6.3151944445975369E-2</c:v>
                </c:pt>
                <c:pt idx="146">
                  <c:v>6.5314008730507314E-2</c:v>
                </c:pt>
                <c:pt idx="147">
                  <c:v>6.7536895856759954E-2</c:v>
                </c:pt>
                <c:pt idx="148">
                  <c:v>6.9821454756332266E-2</c:v>
                </c:pt>
                <c:pt idx="149">
                  <c:v>7.2168488236468542E-2</c:v>
                </c:pt>
                <c:pt idx="150">
                  <c:v>7.4578748802318351E-2</c:v>
                </c:pt>
                <c:pt idx="151">
                  <c:v>7.7052934411827673E-2</c:v>
                </c:pt>
                <c:pt idx="152">
                  <c:v>7.9591684180126285E-2</c:v>
                </c:pt>
                <c:pt idx="153">
                  <c:v>8.2195574051902517E-2</c:v>
                </c:pt>
                <c:pt idx="154">
                  <c:v>8.4865112461855741E-2</c:v>
                </c:pt>
                <c:pt idx="155">
                  <c:v>8.7600736004867619E-2</c:v>
                </c:pt>
                <c:pt idx="156">
                  <c:v>9.0402805139014927E-2</c:v>
                </c:pt>
                <c:pt idx="157">
                  <c:v>9.3271599945934272E-2</c:v>
                </c:pt>
                <c:pt idx="158">
                  <c:v>9.620731597432057E-2</c:v>
                </c:pt>
                <c:pt idx="159">
                  <c:v>9.9210060193469646E-2</c:v>
                </c:pt>
                <c:pt idx="160">
                  <c:v>0.10227984708473735</c:v>
                </c:pt>
                <c:pt idx="161">
                  <c:v>0.10541659489955792</c:v>
                </c:pt>
                <c:pt idx="162">
                  <c:v>0.10862012211321795</c:v>
                </c:pt>
                <c:pt idx="163">
                  <c:v>0.11189014410389776</c:v>
                </c:pt>
                <c:pt idx="164">
                  <c:v>0.11522627008654576</c:v>
                </c:pt>
                <c:pt idx="165">
                  <c:v>0.11862800033092612</c:v>
                </c:pt>
                <c:pt idx="166">
                  <c:v>0.12209472369265786</c:v>
                </c:pt>
                <c:pt idx="167">
                  <c:v>0.12562571548523102</c:v>
                </c:pt>
                <c:pt idx="168">
                  <c:v>0.12922013571983365</c:v>
                </c:pt>
                <c:pt idx="169">
                  <c:v>0.13287702773834659</c:v>
                </c:pt>
                <c:pt idx="170">
                  <c:v>0.13659531726305865</c:v>
                </c:pt>
                <c:pt idx="171">
                  <c:v>0.14037381188452977</c:v>
                </c:pt>
                <c:pt idx="172">
                  <c:v>0.14421120100658993</c:v>
                </c:pt>
                <c:pt idx="173">
                  <c:v>0.14810605626472406</c:v>
                </c:pt>
                <c:pt idx="174">
                  <c:v>0.15205683243107587</c:v>
                </c:pt>
                <c:pt idx="175">
                  <c:v>0.15606186881603287</c:v>
                </c:pt>
                <c:pt idx="176">
                  <c:v>0.16011939117285989</c:v>
                </c:pt>
                <c:pt idx="177">
                  <c:v>0.16422751410816569</c:v>
                </c:pt>
                <c:pt idx="178">
                  <c:v>0.16838424399715449</c:v>
                </c:pt>
                <c:pt idx="179">
                  <c:v>0.17258748239867652</c:v>
                </c:pt>
                <c:pt idx="180">
                  <c:v>0.17683502996109421</c:v>
                </c:pt>
                <c:pt idx="181">
                  <c:v>0.18112459080597232</c:v>
                </c:pt>
                <c:pt idx="182">
                  <c:v>0.18545377737263352</c:v>
                </c:pt>
                <c:pt idx="183">
                  <c:v>0.18982011570274332</c:v>
                </c:pt>
                <c:pt idx="184">
                  <c:v>0.19422105114035454</c:v>
                </c:pt>
                <c:pt idx="185">
                  <c:v>0.19865395441929828</c:v>
                </c:pt>
                <c:pt idx="186">
                  <c:v>0.20311612810650553</c:v>
                </c:pt>
                <c:pt idx="187">
                  <c:v>0.20760481336682263</c:v>
                </c:pt>
                <c:pt idx="188">
                  <c:v>0.21211719701218873</c:v>
                </c:pt>
                <c:pt idx="189">
                  <c:v>0.21665041879570632</c:v>
                </c:pt>
                <c:pt idx="190">
                  <c:v>0.22120157890918901</c:v>
                </c:pt>
                <c:pt idx="191">
                  <c:v>0.22576774564123811</c:v>
                </c:pt>
                <c:pt idx="192">
                  <c:v>0.23034596315179748</c:v>
                </c:pt>
                <c:pt idx="193">
                  <c:v>0.23493325931847764</c:v>
                </c:pt>
                <c:pt idx="194">
                  <c:v>0.23952665360972714</c:v>
                </c:pt>
                <c:pt idx="195">
                  <c:v>0.24412316494016084</c:v>
                </c:pt>
                <c:pt idx="196">
                  <c:v>0.24871981946402064</c:v>
                </c:pt>
                <c:pt idx="197">
                  <c:v>0.25331365826382823</c:v>
                </c:pt>
                <c:pt idx="198">
                  <c:v>0.25790174489277118</c:v>
                </c:pt>
                <c:pt idx="199">
                  <c:v>0.26248117273121407</c:v>
                </c:pt>
                <c:pt idx="200">
                  <c:v>0.26704907211991585</c:v>
                </c:pt>
                <c:pt idx="201">
                  <c:v>0.27160261723502527</c:v>
                </c:pt>
                <c:pt idx="202">
                  <c:v>0.27613903267267909</c:v>
                </c:pt>
                <c:pt idx="203">
                  <c:v>0.28065559971400439</c:v>
                </c:pt>
                <c:pt idx="204">
                  <c:v>0.28514966224447741</c:v>
                </c:pt>
                <c:pt idx="205">
                  <c:v>0.28961863230488055</c:v>
                </c:pt>
                <c:pt idx="206">
                  <c:v>0.29405999525447607</c:v>
                </c:pt>
                <c:pt idx="207">
                  <c:v>0.29847131453044096</c:v>
                </c:pt>
                <c:pt idx="208">
                  <c:v>0.30285023599103827</c:v>
                </c:pt>
                <c:pt idx="209">
                  <c:v>0.30719449183339836</c:v>
                </c:pt>
                <c:pt idx="210">
                  <c:v>0.31150190408011041</c:v>
                </c:pt>
                <c:pt idx="211">
                  <c:v>0.31577038763204818</c:v>
                </c:pt>
                <c:pt idx="212">
                  <c:v>0.31999795288794219</c:v>
                </c:pt>
                <c:pt idx="213">
                  <c:v>0.32418270793413889</c:v>
                </c:pt>
                <c:pt idx="214">
                  <c:v>0.32832286031073127</c:v>
                </c:pt>
                <c:pt idx="215">
                  <c:v>0.33241671836278686</c:v>
                </c:pt>
                <c:pt idx="216">
                  <c:v>0.33646269218772418</c:v>
                </c:pt>
                <c:pt idx="217">
                  <c:v>0.34045929419198462</c:v>
                </c:pt>
                <c:pt idx="218">
                  <c:v>0.34440513927200894</c:v>
                </c:pt>
                <c:pt idx="219">
                  <c:v>0.34829894463614947</c:v>
                </c:pt>
                <c:pt idx="220">
                  <c:v>0.35213952928553338</c:v>
                </c:pt>
                <c:pt idx="221">
                  <c:v>0.35592581317304067</c:v>
                </c:pt>
                <c:pt idx="222">
                  <c:v>0.35965681606047639</c:v>
                </c:pt>
                <c:pt idx="223">
                  <c:v>0.36333165609471241</c:v>
                </c:pt>
                <c:pt idx="224">
                  <c:v>0.3669495481240555</c:v>
                </c:pt>
                <c:pt idx="225">
                  <c:v>0.37050980177637888</c:v>
                </c:pt>
                <c:pt idx="226">
                  <c:v>0.37401181932064897</c:v>
                </c:pt>
                <c:pt idx="227">
                  <c:v>0.37745509333339705</c:v>
                </c:pt>
                <c:pt idx="228">
                  <c:v>0.38083920419144762</c:v>
                </c:pt>
                <c:pt idx="229">
                  <c:v>0.38416381741183214</c:v>
                </c:pt>
                <c:pt idx="230">
                  <c:v>0.38742868085930743</c:v>
                </c:pt>
                <c:pt idx="231">
                  <c:v>0.39063362184127537</c:v>
                </c:pt>
                <c:pt idx="232">
                  <c:v>0.39377854410918234</c:v>
                </c:pt>
                <c:pt idx="233">
                  <c:v>0.3968634247846769</c:v>
                </c:pt>
                <c:pt idx="234">
                  <c:v>0.39988831122793583</c:v>
                </c:pt>
                <c:pt idx="235">
                  <c:v>0.40285331786464879</c:v>
                </c:pt>
                <c:pt idx="236">
                  <c:v>0.40575862298718934</c:v>
                </c:pt>
                <c:pt idx="237">
                  <c:v>0.40860446554451096</c:v>
                </c:pt>
                <c:pt idx="238">
                  <c:v>0.41139114193429838</c:v>
                </c:pt>
                <c:pt idx="239">
                  <c:v>0.41411900280989006</c:v>
                </c:pt>
                <c:pt idx="240">
                  <c:v>0.41678844991347552</c:v>
                </c:pt>
                <c:pt idx="241">
                  <c:v>0.41939993294606737</c:v>
                </c:pt>
                <c:pt idx="242">
                  <c:v>0.42195394648376344</c:v>
                </c:pt>
                <c:pt idx="243">
                  <c:v>0.42445102694885295</c:v>
                </c:pt>
                <c:pt idx="244">
                  <c:v>0.42689174964338672</c:v>
                </c:pt>
                <c:pt idx="245">
                  <c:v>0.42927672585193472</c:v>
                </c:pt>
                <c:pt idx="246">
                  <c:v>0.43160660001938966</c:v>
                </c:pt>
                <c:pt idx="247">
                  <c:v>0.43388204700885685</c:v>
                </c:pt>
                <c:pt idx="248">
                  <c:v>0.43610376944388934</c:v>
                </c:pt>
                <c:pt idx="249">
                  <c:v>0.43827249513859384</c:v>
                </c:pt>
                <c:pt idx="250">
                  <c:v>0.44038897461844306</c:v>
                </c:pt>
                <c:pt idx="251">
                  <c:v>0.44245397873398612</c:v>
                </c:pt>
                <c:pt idx="252">
                  <c:v>0.44446829636905105</c:v>
                </c:pt>
                <c:pt idx="253">
                  <c:v>0.4464327322444801</c:v>
                </c:pt>
                <c:pt idx="254">
                  <c:v>0.44834810481793119</c:v>
                </c:pt>
                <c:pt idx="255">
                  <c:v>0.45021524427981469</c:v>
                </c:pt>
                <c:pt idx="256">
                  <c:v>0.45203499064501207</c:v>
                </c:pt>
                <c:pt idx="257">
                  <c:v>0.45380819193964339</c:v>
                </c:pt>
                <c:pt idx="258">
                  <c:v>0.45553570248180791</c:v>
                </c:pt>
                <c:pt idx="259">
                  <c:v>0.45721838125491893</c:v>
                </c:pt>
                <c:pt idx="260">
                  <c:v>0.45885709037198508</c:v>
                </c:pt>
                <c:pt idx="261">
                  <c:v>0.46045269362895597</c:v>
                </c:pt>
                <c:pt idx="262">
                  <c:v>0.46200605514504717</c:v>
                </c:pt>
                <c:pt idx="263">
                  <c:v>0.46351803808778552</c:v>
                </c:pt>
                <c:pt idx="264">
                  <c:v>0.46498950348037166</c:v>
                </c:pt>
                <c:pt idx="265">
                  <c:v>0.46642130908883506</c:v>
                </c:pt>
                <c:pt idx="266">
                  <c:v>0.46781430838636201</c:v>
                </c:pt>
                <c:pt idx="267">
                  <c:v>0.46916934959210227</c:v>
                </c:pt>
                <c:pt idx="268">
                  <c:v>0.47048727478170538</c:v>
                </c:pt>
                <c:pt idx="269">
                  <c:v>0.47176891906680268</c:v>
                </c:pt>
                <c:pt idx="270">
                  <c:v>0.47301510984063005</c:v>
                </c:pt>
                <c:pt idx="271">
                  <c:v>0.47422666608698311</c:v>
                </c:pt>
                <c:pt idx="272">
                  <c:v>0.47540439774970439</c:v>
                </c:pt>
                <c:pt idx="273">
                  <c:v>0.47654910515992338</c:v>
                </c:pt>
                <c:pt idx="274">
                  <c:v>0.47766157851830043</c:v>
                </c:pt>
                <c:pt idx="275">
                  <c:v>0.47874259742956743</c:v>
                </c:pt>
                <c:pt idx="276">
                  <c:v>0.47979293048670502</c:v>
                </c:pt>
                <c:pt idx="277">
                  <c:v>0.48081333490215317</c:v>
                </c:pt>
                <c:pt idx="278">
                  <c:v>0.48180455618351203</c:v>
                </c:pt>
                <c:pt idx="279">
                  <c:v>0.48276732785125692</c:v>
                </c:pt>
                <c:pt idx="280">
                  <c:v>0.48370237119606196</c:v>
                </c:pt>
                <c:pt idx="281">
                  <c:v>0.48461039507340037</c:v>
                </c:pt>
                <c:pt idx="282">
                  <c:v>0.48549209573316582</c:v>
                </c:pt>
                <c:pt idx="283">
                  <c:v>0.48634815668213793</c:v>
                </c:pt>
                <c:pt idx="284">
                  <c:v>0.48717924857719436</c:v>
                </c:pt>
                <c:pt idx="285">
                  <c:v>0.48798602914725264</c:v>
                </c:pt>
                <c:pt idx="286">
                  <c:v>0.48876914314200542</c:v>
                </c:pt>
                <c:pt idx="287">
                  <c:v>0.48952922230559437</c:v>
                </c:pt>
                <c:pt idx="288">
                  <c:v>0.49026688537344693</c:v>
                </c:pt>
                <c:pt idx="289">
                  <c:v>0.49098273809058113</c:v>
                </c:pt>
                <c:pt idx="290">
                  <c:v>0.49167737324976085</c:v>
                </c:pt>
                <c:pt idx="291">
                  <c:v>0.49235137074796176</c:v>
                </c:pt>
                <c:pt idx="292">
                  <c:v>0.49300529765968315</c:v>
                </c:pt>
                <c:pt idx="293">
                  <c:v>0.49363970832571546</c:v>
                </c:pt>
                <c:pt idx="294">
                  <c:v>0.49425514445604424</c:v>
                </c:pt>
                <c:pt idx="295">
                  <c:v>0.49485213524564181</c:v>
                </c:pt>
                <c:pt idx="296">
                  <c:v>0.49543119750196607</c:v>
                </c:pt>
                <c:pt idx="297">
                  <c:v>0.49599283578305042</c:v>
                </c:pt>
                <c:pt idx="298">
                  <c:v>0.49653754254513338</c:v>
                </c:pt>
                <c:pt idx="299">
                  <c:v>0.4970657982988369</c:v>
                </c:pt>
                <c:pt idx="300">
                  <c:v>0.49757807177296165</c:v>
                </c:pt>
                <c:pt idx="301">
                  <c:v>0.49807482008502335</c:v>
                </c:pt>
                <c:pt idx="302">
                  <c:v>0.49855648891770965</c:v>
                </c:pt>
                <c:pt idx="303">
                  <c:v>0.49902351270048795</c:v>
                </c:pt>
                <c:pt idx="304">
                  <c:v>0.49947631479564464</c:v>
                </c:pt>
                <c:pt idx="305">
                  <c:v>0.49991530768808357</c:v>
                </c:pt>
                <c:pt idx="306">
                  <c:v>0.50034089317825747</c:v>
                </c:pt>
                <c:pt idx="307">
                  <c:v>0.50075346257764763</c:v>
                </c:pt>
                <c:pt idx="308">
                  <c:v>0.50115339690624983</c:v>
                </c:pt>
                <c:pt idx="309">
                  <c:v>0.50154106709156288</c:v>
                </c:pt>
                <c:pt idx="310">
                  <c:v>0.50191683416861199</c:v>
                </c:pt>
                <c:pt idx="311">
                  <c:v>0.50228104948057628</c:v>
                </c:pt>
                <c:pt idx="312">
                  <c:v>0.50263405487962109</c:v>
                </c:pt>
                <c:pt idx="313">
                  <c:v>0.50297618292756863</c:v>
                </c:pt>
                <c:pt idx="314">
                  <c:v>0.50330775709606845</c:v>
                </c:pt>
                <c:pt idx="315">
                  <c:v>0.50362909196595929</c:v>
                </c:pt>
                <c:pt idx="316">
                  <c:v>0.50394049342553793</c:v>
                </c:pt>
                <c:pt idx="317">
                  <c:v>0.50424225886747764</c:v>
                </c:pt>
                <c:pt idx="318">
                  <c:v>0.5045346773841608</c:v>
                </c:pt>
                <c:pt idx="319">
                  <c:v>0.50481802996121261</c:v>
                </c:pt>
                <c:pt idx="320">
                  <c:v>0.50509258966904358</c:v>
                </c:pt>
                <c:pt idx="321">
                  <c:v>0.50535862185222746</c:v>
                </c:pt>
                <c:pt idx="322">
                  <c:v>0.50561638431655964</c:v>
                </c:pt>
                <c:pt idx="323">
                  <c:v>0.50586612751365823</c:v>
                </c:pt>
                <c:pt idx="324">
                  <c:v>0.50610809472298501</c:v>
                </c:pt>
                <c:pt idx="325">
                  <c:v>0.50634252223117893</c:v>
                </c:pt>
                <c:pt idx="326">
                  <c:v>0.50656963950860812</c:v>
                </c:pt>
                <c:pt idx="327">
                  <c:v>0.50678966938306036</c:v>
                </c:pt>
                <c:pt idx="328">
                  <c:v>0.50700282821050124</c:v>
                </c:pt>
                <c:pt idx="329">
                  <c:v>0.50720932604284386</c:v>
                </c:pt>
                <c:pt idx="330">
                  <c:v>0.50740936679268112</c:v>
                </c:pt>
                <c:pt idx="331">
                  <c:v>0.5076031483949428</c:v>
                </c:pt>
                <c:pt idx="332">
                  <c:v>0.50779086296544784</c:v>
                </c:pt>
                <c:pt idx="333">
                  <c:v>0.50797269695633085</c:v>
                </c:pt>
                <c:pt idx="334">
                  <c:v>0.50814883130832822</c:v>
                </c:pt>
                <c:pt idx="335">
                  <c:v>0.50831944159991804</c:v>
                </c:pt>
                <c:pt idx="336">
                  <c:v>0.50848469819331199</c:v>
                </c:pt>
                <c:pt idx="337">
                  <c:v>0.50864476637730494</c:v>
                </c:pt>
                <c:pt idx="338">
                  <c:v>0.50879980650699275</c:v>
                </c:pt>
                <c:pt idx="339">
                  <c:v>0.50894997414037324</c:v>
                </c:pt>
                <c:pt idx="340">
                  <c:v>0.50909542017185061</c:v>
                </c:pt>
                <c:pt idx="341">
                  <c:v>0.50923629096266543</c:v>
                </c:pt>
                <c:pt idx="342">
                  <c:v>0.50937272846827975</c:v>
                </c:pt>
                <c:pt idx="343">
                  <c:v>0.5095048703627455</c:v>
                </c:pt>
                <c:pt idx="344">
                  <c:v>0.50963285016009141</c:v>
                </c:pt>
                <c:pt idx="345">
                  <c:v>0.50975679733276336</c:v>
                </c:pt>
                <c:pt idx="346">
                  <c:v>0.50987683742715706</c:v>
                </c:pt>
                <c:pt idx="347">
                  <c:v>0.50999309217628275</c:v>
                </c:pt>
                <c:pt idx="348">
                  <c:v>0.51010567960960529</c:v>
                </c:pt>
                <c:pt idx="349">
                  <c:v>0.51021471416010211</c:v>
                </c:pt>
                <c:pt idx="350">
                  <c:v>0.51032030676858486</c:v>
                </c:pt>
                <c:pt idx="351">
                  <c:v>0.51042256498533067</c:v>
                </c:pt>
                <c:pt idx="352">
                  <c:v>0.51052159306907074</c:v>
                </c:pt>
                <c:pt idx="353">
                  <c:v>0.51061749208338336</c:v>
                </c:pt>
                <c:pt idx="354">
                  <c:v>0.51071035999054071</c:v>
                </c:pt>
                <c:pt idx="355">
                  <c:v>0.51080029174285824</c:v>
                </c:pt>
                <c:pt idx="356">
                  <c:v>0.51088737937159623</c:v>
                </c:pt>
                <c:pt idx="357">
                  <c:v>0.51097171207346337</c:v>
                </c:pt>
                <c:pt idx="358">
                  <c:v>0.51105337629477143</c:v>
                </c:pt>
                <c:pt idx="359">
                  <c:v>0.51113245581329192</c:v>
                </c:pt>
                <c:pt idx="360">
                  <c:v>0.51120903181786392</c:v>
                </c:pt>
                <c:pt idx="361">
                  <c:v>0.51128318298580233</c:v>
                </c:pt>
                <c:pt idx="362">
                  <c:v>0.51135498555815639</c:v>
                </c:pt>
                <c:pt idx="363">
                  <c:v>0.51142451341286799</c:v>
                </c:pt>
                <c:pt idx="364">
                  <c:v>0.51149183813587651</c:v>
                </c:pt>
                <c:pt idx="365">
                  <c:v>0.51155702909022094</c:v>
                </c:pt>
                <c:pt idx="366">
                  <c:v>0.51162015348318501</c:v>
                </c:pt>
                <c:pt idx="367">
                  <c:v>0.51168127643153316</c:v>
                </c:pt>
                <c:pt idx="368">
                  <c:v>0.51174046102488435</c:v>
                </c:pt>
                <c:pt idx="369">
                  <c:v>0.51179776838726909</c:v>
                </c:pt>
                <c:pt idx="370">
                  <c:v>0.51185325773691537</c:v>
                </c:pt>
                <c:pt idx="371">
                  <c:v>0.51190698644430788</c:v>
                </c:pt>
                <c:pt idx="372">
                  <c:v>0.5119590100885647</c:v>
                </c:pt>
                <c:pt idx="373">
                  <c:v>0.51200938251217465</c:v>
                </c:pt>
                <c:pt idx="374">
                  <c:v>0.51205815587413772</c:v>
                </c:pt>
                <c:pt idx="375">
                  <c:v>0.51210538070155032</c:v>
                </c:pt>
                <c:pt idx="376">
                  <c:v>0.51215110593967628</c:v>
                </c:pt>
                <c:pt idx="377">
                  <c:v>0.5121953790005439</c:v>
                </c:pt>
                <c:pt idx="378">
                  <c:v>0.51223824581010868</c:v>
                </c:pt>
                <c:pt idx="379">
                  <c:v>0.51227975085401933</c:v>
                </c:pt>
                <c:pt idx="380">
                  <c:v>0.51231993722202629</c:v>
                </c:pt>
                <c:pt idx="381">
                  <c:v>0.51235884665106912</c:v>
                </c:pt>
                <c:pt idx="382">
                  <c:v>0.51239651956707821</c:v>
                </c:pt>
                <c:pt idx="383">
                  <c:v>0.5124329951255282</c:v>
                </c:pt>
                <c:pt idx="384">
                  <c:v>0.51246831125077541</c:v>
                </c:pt>
                <c:pt idx="385">
                  <c:v>0.51250250467421521</c:v>
                </c:pt>
                <c:pt idx="386">
                  <c:v>0.51253561097129097</c:v>
                </c:pt>
                <c:pt idx="387">
                  <c:v>0.51256766459738812</c:v>
                </c:pt>
                <c:pt idx="388">
                  <c:v>0.5125986989226432</c:v>
                </c:pt>
                <c:pt idx="389">
                  <c:v>0.51262874626570087</c:v>
                </c:pt>
                <c:pt idx="390">
                  <c:v>0.51265783792644681</c:v>
                </c:pt>
                <c:pt idx="391">
                  <c:v>0.51268600421774746</c:v>
                </c:pt>
                <c:pt idx="392">
                  <c:v>0.51271327449622417</c:v>
                </c:pt>
                <c:pt idx="393">
                  <c:v>0.51273967719208968</c:v>
                </c:pt>
                <c:pt idx="394">
                  <c:v>0.5127652398380752</c:v>
                </c:pt>
                <c:pt idx="395">
                  <c:v>0.51278998909747264</c:v>
                </c:pt>
                <c:pt idx="396">
                  <c:v>0.51281395079131942</c:v>
                </c:pt>
                <c:pt idx="397">
                  <c:v>0.51283714992475049</c:v>
                </c:pt>
                <c:pt idx="398">
                  <c:v>0.51285961071254138</c:v>
                </c:pt>
                <c:pt idx="399">
                  <c:v>0.51288135660386669</c:v>
                </c:pt>
                <c:pt idx="400">
                  <c:v>0.51290241030629735</c:v>
                </c:pt>
                <c:pt idx="401">
                  <c:v>0.51292279380905847</c:v>
                </c:pt>
                <c:pt idx="402">
                  <c:v>0.51294252840557053</c:v>
                </c:pt>
                <c:pt idx="403">
                  <c:v>0.5129616347152941</c:v>
                </c:pt>
                <c:pt idx="404">
                  <c:v>0.51298013270490062</c:v>
                </c:pt>
                <c:pt idx="405">
                  <c:v>0.51299804170878727</c:v>
                </c:pt>
                <c:pt idx="406">
                  <c:v>0.51301538044895734</c:v>
                </c:pt>
                <c:pt idx="407">
                  <c:v>0.51303216705428412</c:v>
                </c:pt>
                <c:pt idx="408">
                  <c:v>0.51304841907917731</c:v>
                </c:pt>
                <c:pt idx="409">
                  <c:v>0.51306415352166956</c:v>
                </c:pt>
                <c:pt idx="410">
                  <c:v>0.51307938684094134</c:v>
                </c:pt>
                <c:pt idx="411">
                  <c:v>0.51309413497430034</c:v>
                </c:pt>
                <c:pt idx="412">
                  <c:v>0.51310841335363233</c:v>
                </c:pt>
                <c:pt idx="413">
                  <c:v>0.51312223692133974</c:v>
                </c:pt>
                <c:pt idx="414">
                  <c:v>0.51313562014578296</c:v>
                </c:pt>
                <c:pt idx="415">
                  <c:v>0.51314857703624006</c:v>
                </c:pt>
                <c:pt idx="416">
                  <c:v>0.5131611211573992</c:v>
                </c:pt>
                <c:pt idx="417">
                  <c:v>0.5131732656433986</c:v>
                </c:pt>
                <c:pt idx="418">
                  <c:v>0.51318502321142678</c:v>
                </c:pt>
                <c:pt idx="419">
                  <c:v>0.51319640617489815</c:v>
                </c:pt>
                <c:pt idx="420">
                  <c:v>0.51320742645621553</c:v>
                </c:pt>
                <c:pt idx="421">
                  <c:v>0.51321809559913301</c:v>
                </c:pt>
                <c:pt idx="422">
                  <c:v>0.51322842478073127</c:v>
                </c:pt>
                <c:pt idx="423">
                  <c:v>0.5132384248230174</c:v>
                </c:pt>
                <c:pt idx="424">
                  <c:v>0.51324810620416073</c:v>
                </c:pt>
                <c:pt idx="425">
                  <c:v>0.51325747906937591</c:v>
                </c:pt>
                <c:pt idx="426">
                  <c:v>0.51326655324146386</c:v>
                </c:pt>
                <c:pt idx="427">
                  <c:v>0.51327533823102178</c:v>
                </c:pt>
                <c:pt idx="428">
                  <c:v>0.51328384324633203</c:v>
                </c:pt>
                <c:pt idx="429">
                  <c:v>0.5132920772029399</c:v>
                </c:pt>
                <c:pt idx="430">
                  <c:v>0.51330004873292989</c:v>
                </c:pt>
                <c:pt idx="431">
                  <c:v>0.51330776619390983</c:v>
                </c:pt>
                <c:pt idx="432">
                  <c:v>0.51331523767771248</c:v>
                </c:pt>
                <c:pt idx="433">
                  <c:v>0.51332247101882245</c:v>
                </c:pt>
                <c:pt idx="434">
                  <c:v>0.51332947380253757</c:v>
                </c:pt>
                <c:pt idx="435">
                  <c:v>0.51333625337287303</c:v>
                </c:pt>
                <c:pt idx="436">
                  <c:v>0.5133428168402161</c:v>
                </c:pt>
                <c:pt idx="437">
                  <c:v>0.51334917108873923</c:v>
                </c:pt>
                <c:pt idx="438">
                  <c:v>0.5133553227835792</c:v>
                </c:pt>
                <c:pt idx="439">
                  <c:v>0.51336127837778955</c:v>
                </c:pt>
                <c:pt idx="440">
                  <c:v>0.51336704411907319</c:v>
                </c:pt>
                <c:pt idx="441">
                  <c:v>0.51337262605630263</c:v>
                </c:pt>
                <c:pt idx="442">
                  <c:v>0.51337803004583382</c:v>
                </c:pt>
                <c:pt idx="443">
                  <c:v>0.51338326175762028</c:v>
                </c:pt>
                <c:pt idx="444">
                  <c:v>0.51338832668113443</c:v>
                </c:pt>
                <c:pt idx="445">
                  <c:v>0.51339323013110072</c:v>
                </c:pt>
                <c:pt idx="446">
                  <c:v>0.51339797725304803</c:v>
                </c:pt>
                <c:pt idx="447">
                  <c:v>0.51340257302868619</c:v>
                </c:pt>
                <c:pt idx="448">
                  <c:v>0.5134070222811119</c:v>
                </c:pt>
                <c:pt idx="449">
                  <c:v>0.51341132967985037</c:v>
                </c:pt>
                <c:pt idx="450">
                  <c:v>0.51341549974573686</c:v>
                </c:pt>
                <c:pt idx="451">
                  <c:v>0.51341953685564357</c:v>
                </c:pt>
                <c:pt idx="452">
                  <c:v>0.51342344524705696</c:v>
                </c:pt>
                <c:pt idx="453">
                  <c:v>0.51342722902250981</c:v>
                </c:pt>
                <c:pt idx="454">
                  <c:v>0.51343089215387294</c:v>
                </c:pt>
                <c:pt idx="455">
                  <c:v>0.51343443848651071</c:v>
                </c:pt>
                <c:pt idx="456">
                  <c:v>0.51343787174330469</c:v>
                </c:pt>
                <c:pt idx="457">
                  <c:v>0.51344119552854994</c:v>
                </c:pt>
                <c:pt idx="458">
                  <c:v>0.5134444133317273</c:v>
                </c:pt>
                <c:pt idx="459">
                  <c:v>0.51344752853115627</c:v>
                </c:pt>
                <c:pt idx="460">
                  <c:v>0.51345054439753213</c:v>
                </c:pt>
                <c:pt idx="461">
                  <c:v>0.51345346409735027</c:v>
                </c:pt>
                <c:pt idx="462">
                  <c:v>0.51345629069622201</c:v>
                </c:pt>
                <c:pt idx="463">
                  <c:v>0.51345902716208558</c:v>
                </c:pt>
                <c:pt idx="464">
                  <c:v>0.51346167636831452</c:v>
                </c:pt>
                <c:pt idx="465">
                  <c:v>0.5134642410967275</c:v>
                </c:pt>
                <c:pt idx="466">
                  <c:v>0.51346672404050309</c:v>
                </c:pt>
                <c:pt idx="467">
                  <c:v>0.51346912780700082</c:v>
                </c:pt>
                <c:pt idx="468">
                  <c:v>0.51347145492049384</c:v>
                </c:pt>
                <c:pt idx="469">
                  <c:v>0.51347370782481405</c:v>
                </c:pt>
                <c:pt idx="470">
                  <c:v>0.513475888885913</c:v>
                </c:pt>
                <c:pt idx="471">
                  <c:v>0.51347800039434188</c:v>
                </c:pt>
                <c:pt idx="472">
                  <c:v>0.51348004456765262</c:v>
                </c:pt>
                <c:pt idx="473">
                  <c:v>0.51348202355272232</c:v>
                </c:pt>
                <c:pt idx="474">
                  <c:v>0.51348393942800408</c:v>
                </c:pt>
                <c:pt idx="475">
                  <c:v>0.51348579420570595</c:v>
                </c:pt>
                <c:pt idx="476">
                  <c:v>0.51348758983390108</c:v>
                </c:pt>
                <c:pt idx="477">
                  <c:v>0.51348932819857018</c:v>
                </c:pt>
                <c:pt idx="478">
                  <c:v>0.5134910111255796</c:v>
                </c:pt>
                <c:pt idx="479">
                  <c:v>0.5134926403825959</c:v>
                </c:pt>
                <c:pt idx="480">
                  <c:v>0.51349421768094006</c:v>
                </c:pt>
                <c:pt idx="481">
                  <c:v>0.51349574467738213</c:v>
                </c:pt>
                <c:pt idx="482">
                  <c:v>0.51349722297587941</c:v>
                </c:pt>
                <c:pt idx="483">
                  <c:v>0.51349865412925877</c:v>
                </c:pt>
                <c:pt idx="484">
                  <c:v>0.51350003964084578</c:v>
                </c:pt>
                <c:pt idx="485">
                  <c:v>0.51350138096604192</c:v>
                </c:pt>
                <c:pt idx="486">
                  <c:v>0.51350267951385131</c:v>
                </c:pt>
                <c:pt idx="487">
                  <c:v>0.51350393664835925</c:v>
                </c:pt>
                <c:pt idx="488">
                  <c:v>0.51350515369016358</c:v>
                </c:pt>
                <c:pt idx="489">
                  <c:v>0.51350633191776041</c:v>
                </c:pt>
                <c:pt idx="490">
                  <c:v>0.51350747256888551</c:v>
                </c:pt>
                <c:pt idx="491">
                  <c:v>0.51350857684181361</c:v>
                </c:pt>
                <c:pt idx="492">
                  <c:v>0.51350964589661552</c:v>
                </c:pt>
                <c:pt idx="493">
                  <c:v>0.51351068085637608</c:v>
                </c:pt>
                <c:pt idx="494">
                  <c:v>0.51351168280837267</c:v>
                </c:pt>
                <c:pt idx="495">
                  <c:v>0.51351265280521641</c:v>
                </c:pt>
                <c:pt idx="496">
                  <c:v>0.51351359186595702</c:v>
                </c:pt>
                <c:pt idx="497">
                  <c:v>0.51351450097715257</c:v>
                </c:pt>
                <c:pt idx="498">
                  <c:v>0.51351538109390515</c:v>
                </c:pt>
                <c:pt idx="499">
                  <c:v>0.51351623314086325</c:v>
                </c:pt>
                <c:pt idx="500">
                  <c:v>0.5135170580131927</c:v>
                </c:pt>
              </c:numCache>
            </c:numRef>
          </c:yVal>
          <c:smooth val="0"/>
        </c:ser>
        <c:ser>
          <c:idx val="3"/>
          <c:order val="3"/>
          <c:tx>
            <c:strRef>
              <c:f>規格化SIR!$O$4</c:f>
              <c:strCache>
                <c:ptCount val="1"/>
                <c:pt idx="0">
                  <c:v>R_N(t)</c:v>
                </c:pt>
              </c:strCache>
            </c:strRef>
          </c:tx>
          <c:marker>
            <c:symbol val="none"/>
          </c:marker>
          <c:xVal>
            <c:numRef>
              <c:f>規格化SIR!$A$5:$A$505</c:f>
              <c:numCache>
                <c:formatCode>General</c:formatCode>
                <c:ptCount val="501"/>
                <c:pt idx="0">
                  <c:v>0</c:v>
                </c:pt>
                <c:pt idx="1">
                  <c:v>0.1</c:v>
                </c:pt>
                <c:pt idx="2">
                  <c:v>0.2</c:v>
                </c:pt>
                <c:pt idx="3">
                  <c:v>0.30000000000000004</c:v>
                </c:pt>
                <c:pt idx="4">
                  <c:v>0.4</c:v>
                </c:pt>
                <c:pt idx="5">
                  <c:v>0.5</c:v>
                </c:pt>
                <c:pt idx="6">
                  <c:v>0.60000000000000009</c:v>
                </c:pt>
                <c:pt idx="7">
                  <c:v>0.70000000000000007</c:v>
                </c:pt>
                <c:pt idx="8">
                  <c:v>0.8</c:v>
                </c:pt>
                <c:pt idx="9">
                  <c:v>0.9</c:v>
                </c:pt>
                <c:pt idx="10">
                  <c:v>1</c:v>
                </c:pt>
                <c:pt idx="11">
                  <c:v>1.1000000000000001</c:v>
                </c:pt>
                <c:pt idx="12">
                  <c:v>1.2000000000000002</c:v>
                </c:pt>
                <c:pt idx="13">
                  <c:v>1.3</c:v>
                </c:pt>
                <c:pt idx="14">
                  <c:v>1.4000000000000001</c:v>
                </c:pt>
                <c:pt idx="15">
                  <c:v>1.5</c:v>
                </c:pt>
                <c:pt idx="16">
                  <c:v>1.6</c:v>
                </c:pt>
                <c:pt idx="17">
                  <c:v>1.7000000000000002</c:v>
                </c:pt>
                <c:pt idx="18">
                  <c:v>1.8</c:v>
                </c:pt>
                <c:pt idx="19">
                  <c:v>1.9000000000000001</c:v>
                </c:pt>
                <c:pt idx="20">
                  <c:v>2</c:v>
                </c:pt>
                <c:pt idx="21">
                  <c:v>2.1</c:v>
                </c:pt>
                <c:pt idx="22">
                  <c:v>2.2000000000000002</c:v>
                </c:pt>
                <c:pt idx="23">
                  <c:v>2.3000000000000003</c:v>
                </c:pt>
                <c:pt idx="24">
                  <c:v>2.4000000000000004</c:v>
                </c:pt>
                <c:pt idx="25">
                  <c:v>2.5</c:v>
                </c:pt>
                <c:pt idx="26">
                  <c:v>2.6</c:v>
                </c:pt>
                <c:pt idx="27">
                  <c:v>2.7</c:v>
                </c:pt>
                <c:pt idx="28">
                  <c:v>2.8000000000000003</c:v>
                </c:pt>
                <c:pt idx="29">
                  <c:v>2.9000000000000004</c:v>
                </c:pt>
                <c:pt idx="30">
                  <c:v>3</c:v>
                </c:pt>
                <c:pt idx="31">
                  <c:v>3.1</c:v>
                </c:pt>
                <c:pt idx="32">
                  <c:v>3.2</c:v>
                </c:pt>
                <c:pt idx="33">
                  <c:v>3.3000000000000003</c:v>
                </c:pt>
                <c:pt idx="34">
                  <c:v>3.4000000000000004</c:v>
                </c:pt>
                <c:pt idx="35">
                  <c:v>3.5</c:v>
                </c:pt>
                <c:pt idx="36">
                  <c:v>3.6</c:v>
                </c:pt>
                <c:pt idx="37">
                  <c:v>3.7</c:v>
                </c:pt>
                <c:pt idx="38">
                  <c:v>3.8000000000000003</c:v>
                </c:pt>
                <c:pt idx="39">
                  <c:v>3.9000000000000004</c:v>
                </c:pt>
                <c:pt idx="40">
                  <c:v>4</c:v>
                </c:pt>
                <c:pt idx="41">
                  <c:v>4.1000000000000005</c:v>
                </c:pt>
                <c:pt idx="42">
                  <c:v>4.2</c:v>
                </c:pt>
                <c:pt idx="43">
                  <c:v>4.3</c:v>
                </c:pt>
                <c:pt idx="44">
                  <c:v>4.4000000000000004</c:v>
                </c:pt>
                <c:pt idx="45">
                  <c:v>4.5</c:v>
                </c:pt>
                <c:pt idx="46">
                  <c:v>4.6000000000000005</c:v>
                </c:pt>
                <c:pt idx="47">
                  <c:v>4.7</c:v>
                </c:pt>
                <c:pt idx="48">
                  <c:v>4.8000000000000007</c:v>
                </c:pt>
                <c:pt idx="49">
                  <c:v>4.9000000000000004</c:v>
                </c:pt>
                <c:pt idx="50">
                  <c:v>5</c:v>
                </c:pt>
                <c:pt idx="51">
                  <c:v>5.1000000000000005</c:v>
                </c:pt>
                <c:pt idx="52">
                  <c:v>5.2</c:v>
                </c:pt>
                <c:pt idx="53">
                  <c:v>5.3000000000000007</c:v>
                </c:pt>
                <c:pt idx="54">
                  <c:v>5.4</c:v>
                </c:pt>
                <c:pt idx="55">
                  <c:v>5.5</c:v>
                </c:pt>
                <c:pt idx="56">
                  <c:v>5.6000000000000005</c:v>
                </c:pt>
                <c:pt idx="57">
                  <c:v>5.7</c:v>
                </c:pt>
                <c:pt idx="58">
                  <c:v>5.8000000000000007</c:v>
                </c:pt>
                <c:pt idx="59">
                  <c:v>5.9</c:v>
                </c:pt>
                <c:pt idx="60">
                  <c:v>6</c:v>
                </c:pt>
                <c:pt idx="61">
                  <c:v>6.1000000000000005</c:v>
                </c:pt>
                <c:pt idx="62">
                  <c:v>6.2</c:v>
                </c:pt>
                <c:pt idx="63">
                  <c:v>6.3000000000000007</c:v>
                </c:pt>
                <c:pt idx="64">
                  <c:v>6.4</c:v>
                </c:pt>
                <c:pt idx="65">
                  <c:v>6.5</c:v>
                </c:pt>
                <c:pt idx="66">
                  <c:v>6.6000000000000005</c:v>
                </c:pt>
                <c:pt idx="67">
                  <c:v>6.7</c:v>
                </c:pt>
                <c:pt idx="68">
                  <c:v>6.8000000000000007</c:v>
                </c:pt>
                <c:pt idx="69">
                  <c:v>6.9</c:v>
                </c:pt>
                <c:pt idx="70">
                  <c:v>7</c:v>
                </c:pt>
                <c:pt idx="71">
                  <c:v>7.1000000000000005</c:v>
                </c:pt>
                <c:pt idx="72">
                  <c:v>7.2</c:v>
                </c:pt>
                <c:pt idx="73">
                  <c:v>7.3000000000000007</c:v>
                </c:pt>
                <c:pt idx="74">
                  <c:v>7.4</c:v>
                </c:pt>
                <c:pt idx="75">
                  <c:v>7.5</c:v>
                </c:pt>
                <c:pt idx="76">
                  <c:v>7.6000000000000005</c:v>
                </c:pt>
                <c:pt idx="77">
                  <c:v>7.7</c:v>
                </c:pt>
                <c:pt idx="78">
                  <c:v>7.8000000000000007</c:v>
                </c:pt>
                <c:pt idx="79">
                  <c:v>7.9</c:v>
                </c:pt>
                <c:pt idx="80">
                  <c:v>8</c:v>
                </c:pt>
                <c:pt idx="81">
                  <c:v>8.1</c:v>
                </c:pt>
                <c:pt idx="82">
                  <c:v>8.2000000000000011</c:v>
                </c:pt>
                <c:pt idx="83">
                  <c:v>8.3000000000000007</c:v>
                </c:pt>
                <c:pt idx="84">
                  <c:v>8.4</c:v>
                </c:pt>
                <c:pt idx="85">
                  <c:v>8.5</c:v>
                </c:pt>
                <c:pt idx="86">
                  <c:v>8.6</c:v>
                </c:pt>
                <c:pt idx="87">
                  <c:v>8.7000000000000011</c:v>
                </c:pt>
                <c:pt idx="88">
                  <c:v>8.8000000000000007</c:v>
                </c:pt>
                <c:pt idx="89">
                  <c:v>8.9</c:v>
                </c:pt>
                <c:pt idx="90">
                  <c:v>9</c:v>
                </c:pt>
                <c:pt idx="91">
                  <c:v>9.1</c:v>
                </c:pt>
                <c:pt idx="92">
                  <c:v>9.2000000000000011</c:v>
                </c:pt>
                <c:pt idx="93">
                  <c:v>9.3000000000000007</c:v>
                </c:pt>
                <c:pt idx="94">
                  <c:v>9.4</c:v>
                </c:pt>
                <c:pt idx="95">
                  <c:v>9.5</c:v>
                </c:pt>
                <c:pt idx="96">
                  <c:v>9.6000000000000014</c:v>
                </c:pt>
                <c:pt idx="97">
                  <c:v>9.7000000000000011</c:v>
                </c:pt>
                <c:pt idx="98">
                  <c:v>9.8000000000000007</c:v>
                </c:pt>
                <c:pt idx="99">
                  <c:v>9.9</c:v>
                </c:pt>
                <c:pt idx="100">
                  <c:v>10</c:v>
                </c:pt>
                <c:pt idx="101">
                  <c:v>10.100000000000001</c:v>
                </c:pt>
                <c:pt idx="102">
                  <c:v>10.200000000000001</c:v>
                </c:pt>
                <c:pt idx="103">
                  <c:v>10.3</c:v>
                </c:pt>
                <c:pt idx="104">
                  <c:v>10.4</c:v>
                </c:pt>
                <c:pt idx="105">
                  <c:v>10.5</c:v>
                </c:pt>
                <c:pt idx="106">
                  <c:v>10.600000000000001</c:v>
                </c:pt>
                <c:pt idx="107">
                  <c:v>10.700000000000001</c:v>
                </c:pt>
                <c:pt idx="108">
                  <c:v>10.8</c:v>
                </c:pt>
                <c:pt idx="109">
                  <c:v>10.9</c:v>
                </c:pt>
                <c:pt idx="110">
                  <c:v>11</c:v>
                </c:pt>
                <c:pt idx="111">
                  <c:v>11.100000000000001</c:v>
                </c:pt>
                <c:pt idx="112">
                  <c:v>11.200000000000001</c:v>
                </c:pt>
                <c:pt idx="113">
                  <c:v>11.3</c:v>
                </c:pt>
                <c:pt idx="114">
                  <c:v>11.4</c:v>
                </c:pt>
                <c:pt idx="115">
                  <c:v>11.5</c:v>
                </c:pt>
                <c:pt idx="116">
                  <c:v>11.600000000000001</c:v>
                </c:pt>
                <c:pt idx="117">
                  <c:v>11.700000000000001</c:v>
                </c:pt>
                <c:pt idx="118">
                  <c:v>11.8</c:v>
                </c:pt>
                <c:pt idx="119">
                  <c:v>11.9</c:v>
                </c:pt>
                <c:pt idx="120">
                  <c:v>12</c:v>
                </c:pt>
                <c:pt idx="121">
                  <c:v>12.100000000000001</c:v>
                </c:pt>
                <c:pt idx="122">
                  <c:v>12.200000000000001</c:v>
                </c:pt>
                <c:pt idx="123">
                  <c:v>12.3</c:v>
                </c:pt>
                <c:pt idx="124">
                  <c:v>12.4</c:v>
                </c:pt>
                <c:pt idx="125">
                  <c:v>12.5</c:v>
                </c:pt>
                <c:pt idx="126">
                  <c:v>12.600000000000001</c:v>
                </c:pt>
                <c:pt idx="127">
                  <c:v>12.700000000000001</c:v>
                </c:pt>
                <c:pt idx="128">
                  <c:v>12.8</c:v>
                </c:pt>
                <c:pt idx="129">
                  <c:v>12.9</c:v>
                </c:pt>
                <c:pt idx="130">
                  <c:v>13</c:v>
                </c:pt>
                <c:pt idx="131">
                  <c:v>13.100000000000001</c:v>
                </c:pt>
                <c:pt idx="132">
                  <c:v>13.200000000000001</c:v>
                </c:pt>
                <c:pt idx="133">
                  <c:v>13.3</c:v>
                </c:pt>
                <c:pt idx="134">
                  <c:v>13.4</c:v>
                </c:pt>
                <c:pt idx="135">
                  <c:v>13.5</c:v>
                </c:pt>
                <c:pt idx="136">
                  <c:v>13.600000000000001</c:v>
                </c:pt>
                <c:pt idx="137">
                  <c:v>13.700000000000001</c:v>
                </c:pt>
                <c:pt idx="138">
                  <c:v>13.8</c:v>
                </c:pt>
                <c:pt idx="139">
                  <c:v>13.9</c:v>
                </c:pt>
                <c:pt idx="140">
                  <c:v>14</c:v>
                </c:pt>
                <c:pt idx="141">
                  <c:v>14.100000000000001</c:v>
                </c:pt>
                <c:pt idx="142">
                  <c:v>14.200000000000001</c:v>
                </c:pt>
                <c:pt idx="143">
                  <c:v>14.3</c:v>
                </c:pt>
                <c:pt idx="144">
                  <c:v>14.4</c:v>
                </c:pt>
                <c:pt idx="145">
                  <c:v>14.5</c:v>
                </c:pt>
                <c:pt idx="146">
                  <c:v>14.600000000000001</c:v>
                </c:pt>
                <c:pt idx="147">
                  <c:v>14.700000000000001</c:v>
                </c:pt>
                <c:pt idx="148">
                  <c:v>14.8</c:v>
                </c:pt>
                <c:pt idx="149">
                  <c:v>14.9</c:v>
                </c:pt>
                <c:pt idx="150">
                  <c:v>15</c:v>
                </c:pt>
                <c:pt idx="151">
                  <c:v>15.100000000000001</c:v>
                </c:pt>
                <c:pt idx="152">
                  <c:v>15.200000000000001</c:v>
                </c:pt>
                <c:pt idx="153">
                  <c:v>15.3</c:v>
                </c:pt>
                <c:pt idx="154">
                  <c:v>15.4</c:v>
                </c:pt>
                <c:pt idx="155">
                  <c:v>15.5</c:v>
                </c:pt>
                <c:pt idx="156">
                  <c:v>15.600000000000001</c:v>
                </c:pt>
                <c:pt idx="157">
                  <c:v>15.700000000000001</c:v>
                </c:pt>
                <c:pt idx="158">
                  <c:v>15.8</c:v>
                </c:pt>
                <c:pt idx="159">
                  <c:v>15.9</c:v>
                </c:pt>
                <c:pt idx="160">
                  <c:v>16</c:v>
                </c:pt>
                <c:pt idx="161">
                  <c:v>16.100000000000001</c:v>
                </c:pt>
                <c:pt idx="162">
                  <c:v>16.2</c:v>
                </c:pt>
                <c:pt idx="163">
                  <c:v>16.3</c:v>
                </c:pt>
                <c:pt idx="164">
                  <c:v>16.400000000000002</c:v>
                </c:pt>
                <c:pt idx="165">
                  <c:v>16.5</c:v>
                </c:pt>
                <c:pt idx="166">
                  <c:v>16.600000000000001</c:v>
                </c:pt>
                <c:pt idx="167">
                  <c:v>16.7</c:v>
                </c:pt>
                <c:pt idx="168">
                  <c:v>16.8</c:v>
                </c:pt>
                <c:pt idx="169">
                  <c:v>16.900000000000002</c:v>
                </c:pt>
                <c:pt idx="170">
                  <c:v>17</c:v>
                </c:pt>
                <c:pt idx="171">
                  <c:v>17.100000000000001</c:v>
                </c:pt>
                <c:pt idx="172">
                  <c:v>17.2</c:v>
                </c:pt>
                <c:pt idx="173">
                  <c:v>17.3</c:v>
                </c:pt>
                <c:pt idx="174">
                  <c:v>17.400000000000002</c:v>
                </c:pt>
                <c:pt idx="175">
                  <c:v>17.5</c:v>
                </c:pt>
                <c:pt idx="176">
                  <c:v>17.600000000000001</c:v>
                </c:pt>
                <c:pt idx="177">
                  <c:v>17.7</c:v>
                </c:pt>
                <c:pt idx="178">
                  <c:v>17.8</c:v>
                </c:pt>
                <c:pt idx="179">
                  <c:v>17.900000000000002</c:v>
                </c:pt>
                <c:pt idx="180">
                  <c:v>18</c:v>
                </c:pt>
                <c:pt idx="181">
                  <c:v>18.100000000000001</c:v>
                </c:pt>
                <c:pt idx="182">
                  <c:v>18.2</c:v>
                </c:pt>
                <c:pt idx="183">
                  <c:v>18.3</c:v>
                </c:pt>
                <c:pt idx="184">
                  <c:v>18.400000000000002</c:v>
                </c:pt>
                <c:pt idx="185">
                  <c:v>18.5</c:v>
                </c:pt>
                <c:pt idx="186">
                  <c:v>18.600000000000001</c:v>
                </c:pt>
                <c:pt idx="187">
                  <c:v>18.7</c:v>
                </c:pt>
                <c:pt idx="188">
                  <c:v>18.8</c:v>
                </c:pt>
                <c:pt idx="189">
                  <c:v>18.900000000000002</c:v>
                </c:pt>
                <c:pt idx="190">
                  <c:v>19</c:v>
                </c:pt>
                <c:pt idx="191">
                  <c:v>19.100000000000001</c:v>
                </c:pt>
                <c:pt idx="192">
                  <c:v>19.200000000000003</c:v>
                </c:pt>
                <c:pt idx="193">
                  <c:v>19.3</c:v>
                </c:pt>
                <c:pt idx="194">
                  <c:v>19.400000000000002</c:v>
                </c:pt>
                <c:pt idx="195">
                  <c:v>19.5</c:v>
                </c:pt>
                <c:pt idx="196">
                  <c:v>19.600000000000001</c:v>
                </c:pt>
                <c:pt idx="197">
                  <c:v>19.700000000000003</c:v>
                </c:pt>
                <c:pt idx="198">
                  <c:v>19.8</c:v>
                </c:pt>
                <c:pt idx="199">
                  <c:v>19.900000000000002</c:v>
                </c:pt>
                <c:pt idx="200">
                  <c:v>20</c:v>
                </c:pt>
                <c:pt idx="201">
                  <c:v>20.100000000000001</c:v>
                </c:pt>
                <c:pt idx="202">
                  <c:v>20.200000000000003</c:v>
                </c:pt>
                <c:pt idx="203">
                  <c:v>20.3</c:v>
                </c:pt>
                <c:pt idx="204">
                  <c:v>20.400000000000002</c:v>
                </c:pt>
                <c:pt idx="205">
                  <c:v>20.5</c:v>
                </c:pt>
                <c:pt idx="206">
                  <c:v>20.6</c:v>
                </c:pt>
                <c:pt idx="207">
                  <c:v>20.700000000000003</c:v>
                </c:pt>
                <c:pt idx="208">
                  <c:v>20.8</c:v>
                </c:pt>
                <c:pt idx="209">
                  <c:v>20.900000000000002</c:v>
                </c:pt>
                <c:pt idx="210">
                  <c:v>21</c:v>
                </c:pt>
                <c:pt idx="211">
                  <c:v>21.1</c:v>
                </c:pt>
                <c:pt idx="212">
                  <c:v>21.200000000000003</c:v>
                </c:pt>
                <c:pt idx="213">
                  <c:v>21.3</c:v>
                </c:pt>
                <c:pt idx="214">
                  <c:v>21.400000000000002</c:v>
                </c:pt>
                <c:pt idx="215">
                  <c:v>21.5</c:v>
                </c:pt>
                <c:pt idx="216">
                  <c:v>21.6</c:v>
                </c:pt>
                <c:pt idx="217">
                  <c:v>21.700000000000003</c:v>
                </c:pt>
                <c:pt idx="218">
                  <c:v>21.8</c:v>
                </c:pt>
                <c:pt idx="219">
                  <c:v>21.900000000000002</c:v>
                </c:pt>
                <c:pt idx="220">
                  <c:v>22</c:v>
                </c:pt>
                <c:pt idx="221">
                  <c:v>22.1</c:v>
                </c:pt>
                <c:pt idx="222">
                  <c:v>22.200000000000003</c:v>
                </c:pt>
                <c:pt idx="223">
                  <c:v>22.3</c:v>
                </c:pt>
                <c:pt idx="224">
                  <c:v>22.400000000000002</c:v>
                </c:pt>
                <c:pt idx="225">
                  <c:v>22.5</c:v>
                </c:pt>
                <c:pt idx="226">
                  <c:v>22.6</c:v>
                </c:pt>
                <c:pt idx="227">
                  <c:v>22.700000000000003</c:v>
                </c:pt>
                <c:pt idx="228">
                  <c:v>22.8</c:v>
                </c:pt>
                <c:pt idx="229">
                  <c:v>22.900000000000002</c:v>
                </c:pt>
                <c:pt idx="230">
                  <c:v>23</c:v>
                </c:pt>
                <c:pt idx="231">
                  <c:v>23.1</c:v>
                </c:pt>
                <c:pt idx="232">
                  <c:v>23.200000000000003</c:v>
                </c:pt>
                <c:pt idx="233">
                  <c:v>23.3</c:v>
                </c:pt>
                <c:pt idx="234">
                  <c:v>23.400000000000002</c:v>
                </c:pt>
                <c:pt idx="235">
                  <c:v>23.5</c:v>
                </c:pt>
                <c:pt idx="236">
                  <c:v>23.6</c:v>
                </c:pt>
                <c:pt idx="237">
                  <c:v>23.700000000000003</c:v>
                </c:pt>
                <c:pt idx="238">
                  <c:v>23.8</c:v>
                </c:pt>
                <c:pt idx="239">
                  <c:v>23.900000000000002</c:v>
                </c:pt>
                <c:pt idx="240">
                  <c:v>24</c:v>
                </c:pt>
                <c:pt idx="241">
                  <c:v>24.1</c:v>
                </c:pt>
                <c:pt idx="242">
                  <c:v>24.200000000000003</c:v>
                </c:pt>
                <c:pt idx="243">
                  <c:v>24.3</c:v>
                </c:pt>
                <c:pt idx="244">
                  <c:v>24.400000000000002</c:v>
                </c:pt>
                <c:pt idx="245">
                  <c:v>24.5</c:v>
                </c:pt>
                <c:pt idx="246">
                  <c:v>24.6</c:v>
                </c:pt>
                <c:pt idx="247">
                  <c:v>24.700000000000003</c:v>
                </c:pt>
                <c:pt idx="248">
                  <c:v>24.8</c:v>
                </c:pt>
                <c:pt idx="249">
                  <c:v>24.900000000000002</c:v>
                </c:pt>
                <c:pt idx="250">
                  <c:v>25</c:v>
                </c:pt>
                <c:pt idx="251">
                  <c:v>25.1</c:v>
                </c:pt>
                <c:pt idx="252">
                  <c:v>25.200000000000003</c:v>
                </c:pt>
                <c:pt idx="253">
                  <c:v>25.3</c:v>
                </c:pt>
                <c:pt idx="254">
                  <c:v>25.400000000000002</c:v>
                </c:pt>
                <c:pt idx="255">
                  <c:v>25.5</c:v>
                </c:pt>
                <c:pt idx="256">
                  <c:v>25.6</c:v>
                </c:pt>
                <c:pt idx="257">
                  <c:v>25.700000000000003</c:v>
                </c:pt>
                <c:pt idx="258">
                  <c:v>25.8</c:v>
                </c:pt>
                <c:pt idx="259">
                  <c:v>25.900000000000002</c:v>
                </c:pt>
                <c:pt idx="260">
                  <c:v>26</c:v>
                </c:pt>
                <c:pt idx="261">
                  <c:v>26.1</c:v>
                </c:pt>
                <c:pt idx="262">
                  <c:v>26.200000000000003</c:v>
                </c:pt>
                <c:pt idx="263">
                  <c:v>26.3</c:v>
                </c:pt>
                <c:pt idx="264">
                  <c:v>26.400000000000002</c:v>
                </c:pt>
                <c:pt idx="265">
                  <c:v>26.5</c:v>
                </c:pt>
                <c:pt idx="266">
                  <c:v>26.6</c:v>
                </c:pt>
                <c:pt idx="267">
                  <c:v>26.700000000000003</c:v>
                </c:pt>
                <c:pt idx="268">
                  <c:v>26.8</c:v>
                </c:pt>
                <c:pt idx="269">
                  <c:v>26.900000000000002</c:v>
                </c:pt>
                <c:pt idx="270">
                  <c:v>27</c:v>
                </c:pt>
                <c:pt idx="271">
                  <c:v>27.1</c:v>
                </c:pt>
                <c:pt idx="272">
                  <c:v>27.200000000000003</c:v>
                </c:pt>
                <c:pt idx="273">
                  <c:v>27.3</c:v>
                </c:pt>
                <c:pt idx="274">
                  <c:v>27.400000000000002</c:v>
                </c:pt>
                <c:pt idx="275">
                  <c:v>27.5</c:v>
                </c:pt>
                <c:pt idx="276">
                  <c:v>27.6</c:v>
                </c:pt>
                <c:pt idx="277">
                  <c:v>27.700000000000003</c:v>
                </c:pt>
                <c:pt idx="278">
                  <c:v>27.8</c:v>
                </c:pt>
                <c:pt idx="279">
                  <c:v>27.900000000000002</c:v>
                </c:pt>
                <c:pt idx="280">
                  <c:v>28</c:v>
                </c:pt>
                <c:pt idx="281">
                  <c:v>28.1</c:v>
                </c:pt>
                <c:pt idx="282">
                  <c:v>28.200000000000003</c:v>
                </c:pt>
                <c:pt idx="283">
                  <c:v>28.3</c:v>
                </c:pt>
                <c:pt idx="284">
                  <c:v>28.400000000000002</c:v>
                </c:pt>
                <c:pt idx="285">
                  <c:v>28.5</c:v>
                </c:pt>
                <c:pt idx="286">
                  <c:v>28.6</c:v>
                </c:pt>
                <c:pt idx="287">
                  <c:v>28.700000000000003</c:v>
                </c:pt>
                <c:pt idx="288">
                  <c:v>28.8</c:v>
                </c:pt>
                <c:pt idx="289">
                  <c:v>28.900000000000002</c:v>
                </c:pt>
                <c:pt idx="290">
                  <c:v>29</c:v>
                </c:pt>
                <c:pt idx="291">
                  <c:v>29.1</c:v>
                </c:pt>
                <c:pt idx="292">
                  <c:v>29.200000000000003</c:v>
                </c:pt>
                <c:pt idx="293">
                  <c:v>29.3</c:v>
                </c:pt>
                <c:pt idx="294">
                  <c:v>29.400000000000002</c:v>
                </c:pt>
                <c:pt idx="295">
                  <c:v>29.5</c:v>
                </c:pt>
                <c:pt idx="296">
                  <c:v>29.6</c:v>
                </c:pt>
                <c:pt idx="297">
                  <c:v>29.700000000000003</c:v>
                </c:pt>
                <c:pt idx="298">
                  <c:v>29.8</c:v>
                </c:pt>
                <c:pt idx="299">
                  <c:v>29.900000000000002</c:v>
                </c:pt>
                <c:pt idx="300">
                  <c:v>30</c:v>
                </c:pt>
                <c:pt idx="301">
                  <c:v>30.1</c:v>
                </c:pt>
                <c:pt idx="302">
                  <c:v>30.200000000000003</c:v>
                </c:pt>
                <c:pt idx="303">
                  <c:v>30.3</c:v>
                </c:pt>
                <c:pt idx="304">
                  <c:v>30.400000000000002</c:v>
                </c:pt>
                <c:pt idx="305">
                  <c:v>30.5</c:v>
                </c:pt>
                <c:pt idx="306">
                  <c:v>30.6</c:v>
                </c:pt>
                <c:pt idx="307">
                  <c:v>30.700000000000003</c:v>
                </c:pt>
                <c:pt idx="308">
                  <c:v>30.8</c:v>
                </c:pt>
                <c:pt idx="309">
                  <c:v>30.900000000000002</c:v>
                </c:pt>
                <c:pt idx="310">
                  <c:v>31</c:v>
                </c:pt>
                <c:pt idx="311">
                  <c:v>31.1</c:v>
                </c:pt>
                <c:pt idx="312">
                  <c:v>31.200000000000003</c:v>
                </c:pt>
                <c:pt idx="313">
                  <c:v>31.3</c:v>
                </c:pt>
                <c:pt idx="314">
                  <c:v>31.400000000000002</c:v>
                </c:pt>
                <c:pt idx="315">
                  <c:v>31.5</c:v>
                </c:pt>
                <c:pt idx="316">
                  <c:v>31.6</c:v>
                </c:pt>
                <c:pt idx="317">
                  <c:v>31.700000000000003</c:v>
                </c:pt>
                <c:pt idx="318">
                  <c:v>31.8</c:v>
                </c:pt>
                <c:pt idx="319">
                  <c:v>31.900000000000002</c:v>
                </c:pt>
                <c:pt idx="320">
                  <c:v>32</c:v>
                </c:pt>
                <c:pt idx="321">
                  <c:v>32.1</c:v>
                </c:pt>
                <c:pt idx="322">
                  <c:v>32.200000000000003</c:v>
                </c:pt>
                <c:pt idx="323">
                  <c:v>32.300000000000004</c:v>
                </c:pt>
                <c:pt idx="324">
                  <c:v>32.4</c:v>
                </c:pt>
                <c:pt idx="325">
                  <c:v>32.5</c:v>
                </c:pt>
                <c:pt idx="326">
                  <c:v>32.6</c:v>
                </c:pt>
                <c:pt idx="327">
                  <c:v>32.700000000000003</c:v>
                </c:pt>
                <c:pt idx="328">
                  <c:v>32.800000000000004</c:v>
                </c:pt>
                <c:pt idx="329">
                  <c:v>32.9</c:v>
                </c:pt>
                <c:pt idx="330">
                  <c:v>33</c:v>
                </c:pt>
                <c:pt idx="331">
                  <c:v>33.1</c:v>
                </c:pt>
                <c:pt idx="332">
                  <c:v>33.200000000000003</c:v>
                </c:pt>
                <c:pt idx="333">
                  <c:v>33.300000000000004</c:v>
                </c:pt>
                <c:pt idx="334">
                  <c:v>33.4</c:v>
                </c:pt>
                <c:pt idx="335">
                  <c:v>33.5</c:v>
                </c:pt>
                <c:pt idx="336">
                  <c:v>33.6</c:v>
                </c:pt>
                <c:pt idx="337">
                  <c:v>33.700000000000003</c:v>
                </c:pt>
                <c:pt idx="338">
                  <c:v>33.800000000000004</c:v>
                </c:pt>
                <c:pt idx="339">
                  <c:v>33.9</c:v>
                </c:pt>
                <c:pt idx="340">
                  <c:v>34</c:v>
                </c:pt>
                <c:pt idx="341">
                  <c:v>34.1</c:v>
                </c:pt>
                <c:pt idx="342">
                  <c:v>34.200000000000003</c:v>
                </c:pt>
                <c:pt idx="343">
                  <c:v>34.300000000000004</c:v>
                </c:pt>
                <c:pt idx="344">
                  <c:v>34.4</c:v>
                </c:pt>
                <c:pt idx="345">
                  <c:v>34.5</c:v>
                </c:pt>
                <c:pt idx="346">
                  <c:v>34.6</c:v>
                </c:pt>
                <c:pt idx="347">
                  <c:v>34.700000000000003</c:v>
                </c:pt>
                <c:pt idx="348">
                  <c:v>34.800000000000004</c:v>
                </c:pt>
                <c:pt idx="349">
                  <c:v>34.9</c:v>
                </c:pt>
                <c:pt idx="350">
                  <c:v>35</c:v>
                </c:pt>
                <c:pt idx="351">
                  <c:v>35.1</c:v>
                </c:pt>
                <c:pt idx="352">
                  <c:v>35.200000000000003</c:v>
                </c:pt>
                <c:pt idx="353">
                  <c:v>35.300000000000004</c:v>
                </c:pt>
                <c:pt idx="354">
                  <c:v>35.4</c:v>
                </c:pt>
                <c:pt idx="355">
                  <c:v>35.5</c:v>
                </c:pt>
                <c:pt idx="356">
                  <c:v>35.6</c:v>
                </c:pt>
                <c:pt idx="357">
                  <c:v>35.700000000000003</c:v>
                </c:pt>
                <c:pt idx="358">
                  <c:v>35.800000000000004</c:v>
                </c:pt>
                <c:pt idx="359">
                  <c:v>35.9</c:v>
                </c:pt>
                <c:pt idx="360">
                  <c:v>36</c:v>
                </c:pt>
                <c:pt idx="361">
                  <c:v>36.1</c:v>
                </c:pt>
                <c:pt idx="362">
                  <c:v>36.200000000000003</c:v>
                </c:pt>
                <c:pt idx="363">
                  <c:v>36.300000000000004</c:v>
                </c:pt>
                <c:pt idx="364">
                  <c:v>36.4</c:v>
                </c:pt>
                <c:pt idx="365">
                  <c:v>36.5</c:v>
                </c:pt>
                <c:pt idx="366">
                  <c:v>36.6</c:v>
                </c:pt>
                <c:pt idx="367">
                  <c:v>36.700000000000003</c:v>
                </c:pt>
                <c:pt idx="368">
                  <c:v>36.800000000000004</c:v>
                </c:pt>
                <c:pt idx="369">
                  <c:v>36.9</c:v>
                </c:pt>
                <c:pt idx="370">
                  <c:v>37</c:v>
                </c:pt>
                <c:pt idx="371">
                  <c:v>37.1</c:v>
                </c:pt>
                <c:pt idx="372">
                  <c:v>37.200000000000003</c:v>
                </c:pt>
                <c:pt idx="373">
                  <c:v>37.300000000000004</c:v>
                </c:pt>
                <c:pt idx="374">
                  <c:v>37.4</c:v>
                </c:pt>
                <c:pt idx="375">
                  <c:v>37.5</c:v>
                </c:pt>
                <c:pt idx="376">
                  <c:v>37.6</c:v>
                </c:pt>
                <c:pt idx="377">
                  <c:v>37.700000000000003</c:v>
                </c:pt>
                <c:pt idx="378">
                  <c:v>37.800000000000004</c:v>
                </c:pt>
                <c:pt idx="379">
                  <c:v>37.9</c:v>
                </c:pt>
                <c:pt idx="380">
                  <c:v>38</c:v>
                </c:pt>
                <c:pt idx="381">
                  <c:v>38.1</c:v>
                </c:pt>
                <c:pt idx="382">
                  <c:v>38.200000000000003</c:v>
                </c:pt>
                <c:pt idx="383">
                  <c:v>38.300000000000004</c:v>
                </c:pt>
                <c:pt idx="384">
                  <c:v>38.400000000000006</c:v>
                </c:pt>
                <c:pt idx="385">
                  <c:v>38.5</c:v>
                </c:pt>
                <c:pt idx="386">
                  <c:v>38.6</c:v>
                </c:pt>
                <c:pt idx="387">
                  <c:v>38.700000000000003</c:v>
                </c:pt>
                <c:pt idx="388">
                  <c:v>38.800000000000004</c:v>
                </c:pt>
                <c:pt idx="389">
                  <c:v>38.900000000000006</c:v>
                </c:pt>
                <c:pt idx="390">
                  <c:v>39</c:v>
                </c:pt>
                <c:pt idx="391">
                  <c:v>39.1</c:v>
                </c:pt>
                <c:pt idx="392">
                  <c:v>39.200000000000003</c:v>
                </c:pt>
                <c:pt idx="393">
                  <c:v>39.300000000000004</c:v>
                </c:pt>
                <c:pt idx="394">
                  <c:v>39.400000000000006</c:v>
                </c:pt>
                <c:pt idx="395">
                  <c:v>39.5</c:v>
                </c:pt>
                <c:pt idx="396">
                  <c:v>39.6</c:v>
                </c:pt>
                <c:pt idx="397">
                  <c:v>39.700000000000003</c:v>
                </c:pt>
                <c:pt idx="398">
                  <c:v>39.800000000000004</c:v>
                </c:pt>
                <c:pt idx="399">
                  <c:v>39.900000000000006</c:v>
                </c:pt>
                <c:pt idx="400">
                  <c:v>40</c:v>
                </c:pt>
                <c:pt idx="401">
                  <c:v>40.1</c:v>
                </c:pt>
                <c:pt idx="402">
                  <c:v>40.200000000000003</c:v>
                </c:pt>
                <c:pt idx="403">
                  <c:v>40.300000000000004</c:v>
                </c:pt>
                <c:pt idx="404">
                  <c:v>40.400000000000006</c:v>
                </c:pt>
                <c:pt idx="405">
                  <c:v>40.5</c:v>
                </c:pt>
                <c:pt idx="406">
                  <c:v>40.6</c:v>
                </c:pt>
                <c:pt idx="407">
                  <c:v>40.700000000000003</c:v>
                </c:pt>
                <c:pt idx="408">
                  <c:v>40.800000000000004</c:v>
                </c:pt>
                <c:pt idx="409">
                  <c:v>40.900000000000006</c:v>
                </c:pt>
                <c:pt idx="410">
                  <c:v>41</c:v>
                </c:pt>
                <c:pt idx="411">
                  <c:v>41.1</c:v>
                </c:pt>
                <c:pt idx="412">
                  <c:v>41.2</c:v>
                </c:pt>
                <c:pt idx="413">
                  <c:v>41.300000000000004</c:v>
                </c:pt>
                <c:pt idx="414">
                  <c:v>41.400000000000006</c:v>
                </c:pt>
                <c:pt idx="415">
                  <c:v>41.5</c:v>
                </c:pt>
                <c:pt idx="416">
                  <c:v>41.6</c:v>
                </c:pt>
                <c:pt idx="417">
                  <c:v>41.7</c:v>
                </c:pt>
                <c:pt idx="418">
                  <c:v>41.800000000000004</c:v>
                </c:pt>
                <c:pt idx="419">
                  <c:v>41.900000000000006</c:v>
                </c:pt>
                <c:pt idx="420">
                  <c:v>42</c:v>
                </c:pt>
                <c:pt idx="421">
                  <c:v>42.1</c:v>
                </c:pt>
                <c:pt idx="422">
                  <c:v>42.2</c:v>
                </c:pt>
                <c:pt idx="423">
                  <c:v>42.300000000000004</c:v>
                </c:pt>
                <c:pt idx="424">
                  <c:v>42.400000000000006</c:v>
                </c:pt>
                <c:pt idx="425">
                  <c:v>42.5</c:v>
                </c:pt>
                <c:pt idx="426">
                  <c:v>42.6</c:v>
                </c:pt>
                <c:pt idx="427">
                  <c:v>42.7</c:v>
                </c:pt>
                <c:pt idx="428">
                  <c:v>42.800000000000004</c:v>
                </c:pt>
                <c:pt idx="429">
                  <c:v>42.900000000000006</c:v>
                </c:pt>
                <c:pt idx="430">
                  <c:v>43</c:v>
                </c:pt>
                <c:pt idx="431">
                  <c:v>43.1</c:v>
                </c:pt>
                <c:pt idx="432">
                  <c:v>43.2</c:v>
                </c:pt>
                <c:pt idx="433">
                  <c:v>43.300000000000004</c:v>
                </c:pt>
                <c:pt idx="434">
                  <c:v>43.400000000000006</c:v>
                </c:pt>
                <c:pt idx="435">
                  <c:v>43.5</c:v>
                </c:pt>
                <c:pt idx="436">
                  <c:v>43.6</c:v>
                </c:pt>
                <c:pt idx="437">
                  <c:v>43.7</c:v>
                </c:pt>
                <c:pt idx="438">
                  <c:v>43.800000000000004</c:v>
                </c:pt>
                <c:pt idx="439">
                  <c:v>43.900000000000006</c:v>
                </c:pt>
                <c:pt idx="440">
                  <c:v>44</c:v>
                </c:pt>
                <c:pt idx="441">
                  <c:v>44.1</c:v>
                </c:pt>
                <c:pt idx="442">
                  <c:v>44.2</c:v>
                </c:pt>
                <c:pt idx="443">
                  <c:v>44.300000000000004</c:v>
                </c:pt>
                <c:pt idx="444">
                  <c:v>44.400000000000006</c:v>
                </c:pt>
                <c:pt idx="445">
                  <c:v>44.5</c:v>
                </c:pt>
                <c:pt idx="446">
                  <c:v>44.6</c:v>
                </c:pt>
                <c:pt idx="447">
                  <c:v>44.7</c:v>
                </c:pt>
                <c:pt idx="448">
                  <c:v>44.800000000000004</c:v>
                </c:pt>
                <c:pt idx="449">
                  <c:v>44.900000000000006</c:v>
                </c:pt>
                <c:pt idx="450">
                  <c:v>45</c:v>
                </c:pt>
                <c:pt idx="451">
                  <c:v>45.1</c:v>
                </c:pt>
                <c:pt idx="452">
                  <c:v>45.2</c:v>
                </c:pt>
                <c:pt idx="453">
                  <c:v>45.300000000000004</c:v>
                </c:pt>
                <c:pt idx="454">
                  <c:v>45.400000000000006</c:v>
                </c:pt>
                <c:pt idx="455">
                  <c:v>45.5</c:v>
                </c:pt>
                <c:pt idx="456">
                  <c:v>45.6</c:v>
                </c:pt>
                <c:pt idx="457">
                  <c:v>45.7</c:v>
                </c:pt>
                <c:pt idx="458">
                  <c:v>45.800000000000004</c:v>
                </c:pt>
                <c:pt idx="459">
                  <c:v>45.900000000000006</c:v>
                </c:pt>
                <c:pt idx="460">
                  <c:v>46</c:v>
                </c:pt>
                <c:pt idx="461">
                  <c:v>46.1</c:v>
                </c:pt>
                <c:pt idx="462">
                  <c:v>46.2</c:v>
                </c:pt>
                <c:pt idx="463">
                  <c:v>46.300000000000004</c:v>
                </c:pt>
                <c:pt idx="464">
                  <c:v>46.400000000000006</c:v>
                </c:pt>
                <c:pt idx="465">
                  <c:v>46.5</c:v>
                </c:pt>
                <c:pt idx="466">
                  <c:v>46.6</c:v>
                </c:pt>
                <c:pt idx="467">
                  <c:v>46.7</c:v>
                </c:pt>
                <c:pt idx="468">
                  <c:v>46.800000000000004</c:v>
                </c:pt>
                <c:pt idx="469">
                  <c:v>46.900000000000006</c:v>
                </c:pt>
                <c:pt idx="470">
                  <c:v>47</c:v>
                </c:pt>
                <c:pt idx="471">
                  <c:v>47.1</c:v>
                </c:pt>
                <c:pt idx="472">
                  <c:v>47.2</c:v>
                </c:pt>
                <c:pt idx="473">
                  <c:v>47.300000000000004</c:v>
                </c:pt>
                <c:pt idx="474">
                  <c:v>47.400000000000006</c:v>
                </c:pt>
                <c:pt idx="475">
                  <c:v>47.5</c:v>
                </c:pt>
                <c:pt idx="476">
                  <c:v>47.6</c:v>
                </c:pt>
                <c:pt idx="477">
                  <c:v>47.7</c:v>
                </c:pt>
                <c:pt idx="478">
                  <c:v>47.800000000000004</c:v>
                </c:pt>
                <c:pt idx="479">
                  <c:v>47.900000000000006</c:v>
                </c:pt>
                <c:pt idx="480">
                  <c:v>48</c:v>
                </c:pt>
                <c:pt idx="481">
                  <c:v>48.1</c:v>
                </c:pt>
                <c:pt idx="482">
                  <c:v>48.2</c:v>
                </c:pt>
                <c:pt idx="483">
                  <c:v>48.300000000000004</c:v>
                </c:pt>
                <c:pt idx="484">
                  <c:v>48.400000000000006</c:v>
                </c:pt>
                <c:pt idx="485">
                  <c:v>48.5</c:v>
                </c:pt>
                <c:pt idx="486">
                  <c:v>48.6</c:v>
                </c:pt>
                <c:pt idx="487">
                  <c:v>48.7</c:v>
                </c:pt>
                <c:pt idx="488">
                  <c:v>48.800000000000004</c:v>
                </c:pt>
                <c:pt idx="489">
                  <c:v>48.900000000000006</c:v>
                </c:pt>
                <c:pt idx="490">
                  <c:v>49</c:v>
                </c:pt>
                <c:pt idx="491">
                  <c:v>49.1</c:v>
                </c:pt>
                <c:pt idx="492">
                  <c:v>49.2</c:v>
                </c:pt>
                <c:pt idx="493">
                  <c:v>49.300000000000004</c:v>
                </c:pt>
                <c:pt idx="494">
                  <c:v>49.400000000000006</c:v>
                </c:pt>
                <c:pt idx="495">
                  <c:v>49.5</c:v>
                </c:pt>
                <c:pt idx="496">
                  <c:v>49.6</c:v>
                </c:pt>
                <c:pt idx="497">
                  <c:v>49.7</c:v>
                </c:pt>
                <c:pt idx="498">
                  <c:v>49.800000000000004</c:v>
                </c:pt>
                <c:pt idx="499">
                  <c:v>49.900000000000006</c:v>
                </c:pt>
                <c:pt idx="500">
                  <c:v>50</c:v>
                </c:pt>
              </c:numCache>
            </c:numRef>
          </c:xVal>
          <c:yVal>
            <c:numRef>
              <c:f>規格化SIR!$O$5:$O$505</c:f>
              <c:numCache>
                <c:formatCode>General</c:formatCode>
                <c:ptCount val="501"/>
                <c:pt idx="0">
                  <c:v>0</c:v>
                </c:pt>
                <c:pt idx="1">
                  <c:v>1.0000000000000001E-5</c:v>
                </c:pt>
                <c:pt idx="2">
                  <c:v>2.0199880000000001E-5</c:v>
                </c:pt>
                <c:pt idx="3">
                  <c:v>3.0603620515081583E-5</c:v>
                </c:pt>
                <c:pt idx="4">
                  <c:v>4.1215280736567556E-5</c:v>
                </c:pt>
                <c:pt idx="5">
                  <c:v>5.2039000063057369E-5</c:v>
                </c:pt>
                <c:pt idx="6">
                  <c:v>6.3078999660281225E-5</c:v>
                </c:pt>
                <c:pt idx="7">
                  <c:v>7.4339584050275463E-5</c:v>
                </c:pt>
                <c:pt idx="8">
                  <c:v>8.5825142730388759E-5</c:v>
                </c:pt>
                <c:pt idx="9">
                  <c:v>9.7540151822635902E-5</c:v>
                </c:pt>
                <c:pt idx="10">
                  <c:v>1.0948917575392306E-4</c:v>
                </c:pt>
                <c:pt idx="11">
                  <c:v>1.2167686896767546E-4</c:v>
                </c:pt>
                <c:pt idx="12">
                  <c:v>1.3410797766740575E-4</c:v>
                </c:pt>
                <c:pt idx="13">
                  <c:v>1.4678734159276832E-4</c:v>
                </c:pt>
                <c:pt idx="14">
                  <c:v>1.5971989582865215E-4</c:v>
                </c:pt>
                <c:pt idx="15">
                  <c:v>1.7291067264787205E-4</c:v>
                </c:pt>
                <c:pt idx="16">
                  <c:v>1.8636480338802468E-4</c:v>
                </c:pt>
                <c:pt idx="17">
                  <c:v>2.0008752036308405E-4</c:v>
                </c:pt>
                <c:pt idx="18">
                  <c:v>2.140841588103171E-4</c:v>
                </c:pt>
                <c:pt idx="19">
                  <c:v>2.2836015887310777E-4</c:v>
                </c:pt>
                <c:pt idx="20">
                  <c:v>2.4292106762028516E-4</c:v>
                </c:pt>
                <c:pt idx="21">
                  <c:v>2.5777254110255764E-4</c:v>
                </c:pt>
                <c:pt idx="22">
                  <c:v>2.7292034644666282E-4</c:v>
                </c:pt>
                <c:pt idx="23">
                  <c:v>2.883703639878489E-4</c:v>
                </c:pt>
                <c:pt idx="24">
                  <c:v>3.0412858944131149E-4</c:v>
                </c:pt>
                <c:pt idx="25">
                  <c:v>3.2020113611321482E-4</c:v>
                </c:pt>
                <c:pt idx="26">
                  <c:v>3.365942371519346E-4</c:v>
                </c:pt>
                <c:pt idx="27">
                  <c:v>3.5331424784016557E-4</c:v>
                </c:pt>
                <c:pt idx="28">
                  <c:v>3.7036764792854309E-4</c:v>
                </c:pt>
                <c:pt idx="29">
                  <c:v>3.8776104401143564E-4</c:v>
                </c:pt>
                <c:pt idx="30">
                  <c:v>4.0550117194556971E-4</c:v>
                </c:pt>
                <c:pt idx="31">
                  <c:v>4.2359489931215606E-4</c:v>
                </c:pt>
                <c:pt idx="32">
                  <c:v>4.420492279231919E-4</c:v>
                </c:pt>
                <c:pt idx="33">
                  <c:v>4.6087129637261868E-4</c:v>
                </c:pt>
                <c:pt idx="34">
                  <c:v>4.80068382633022E-4</c:v>
                </c:pt>
                <c:pt idx="35">
                  <c:v>4.9964790669856452E-4</c:v>
                </c:pt>
                <c:pt idx="36">
                  <c:v>5.1961743327484872E-4</c:v>
                </c:pt>
                <c:pt idx="37">
                  <c:v>5.3998467451641036E-4</c:v>
                </c:pt>
                <c:pt idx="38">
                  <c:v>5.6075749281255026E-4</c:v>
                </c:pt>
                <c:pt idx="39">
                  <c:v>5.8194390362221386E-4</c:v>
                </c:pt>
                <c:pt idx="40">
                  <c:v>6.0355207835863418E-4</c:v>
                </c:pt>
                <c:pt idx="41">
                  <c:v>6.2559034732445769E-4</c:v>
                </c:pt>
                <c:pt idx="42">
                  <c:v>6.4806720269807425E-4</c:v>
                </c:pt>
                <c:pt idx="43">
                  <c:v>6.7099130157187903E-4</c:v>
                </c:pt>
                <c:pt idx="44">
                  <c:v>6.9437146904319312E-4</c:v>
                </c:pt>
                <c:pt idx="45">
                  <c:v>7.1821670135857596E-4</c:v>
                </c:pt>
                <c:pt idx="46">
                  <c:v>7.4253616911226241E-4</c:v>
                </c:pt>
                <c:pt idx="47">
                  <c:v>7.6733922049945931E-4</c:v>
                </c:pt>
                <c:pt idx="48">
                  <c:v>7.9263538462523929E-4</c:v>
                </c:pt>
                <c:pt idx="49">
                  <c:v>8.1843437486976808E-4</c:v>
                </c:pt>
                <c:pt idx="50">
                  <c:v>8.4474609231060356E-4</c:v>
                </c:pt>
                <c:pt idx="51">
                  <c:v>8.7158062920280428E-4</c:v>
                </c:pt>
                <c:pt idx="52">
                  <c:v>8.9894827251758337E-4</c:v>
                </c:pt>
                <c:pt idx="53">
                  <c:v>9.268595075402437E-4</c:v>
                </c:pt>
                <c:pt idx="54">
                  <c:v>9.5532502152812773E-4</c:v>
                </c:pt>
                <c:pt idx="55">
                  <c:v>9.843557074293123E-4</c:v>
                </c:pt>
                <c:pt idx="56">
                  <c:v>1.013962667662776E-3</c:v>
                </c:pt>
                <c:pt idx="57">
                  <c:v>1.0441572179607614E-3</c:v>
                </c:pt>
                <c:pt idx="58">
                  <c:v>1.0749508912740531E-3</c:v>
                </c:pt>
                <c:pt idx="59">
                  <c:v>1.1063554417408805E-3</c:v>
                </c:pt>
                <c:pt idx="60">
                  <c:v>1.1383828487201546E-3</c:v>
                </c:pt>
                <c:pt idx="61">
                  <c:v>1.1710453208897372E-3</c:v>
                </c:pt>
                <c:pt idx="62">
                  <c:v>1.2043553004104318E-3</c:v>
                </c:pt>
                <c:pt idx="63">
                  <c:v>1.2383254671563787E-3</c:v>
                </c:pt>
                <c:pt idx="64">
                  <c:v>1.2729687430125247E-3</c:v>
                </c:pt>
                <c:pt idx="65">
                  <c:v>1.3082982962398283E-3</c:v>
                </c:pt>
                <c:pt idx="66">
                  <c:v>1.344327545908845E-3</c:v>
                </c:pt>
                <c:pt idx="67">
                  <c:v>1.3810701664023291E-3</c:v>
                </c:pt>
                <c:pt idx="68">
                  <c:v>1.4185400919874693E-3</c:v>
                </c:pt>
                <c:pt idx="69">
                  <c:v>1.4567515214583609E-3</c:v>
                </c:pt>
                <c:pt idx="70">
                  <c:v>1.4957189228492985E-3</c:v>
                </c:pt>
                <c:pt idx="71">
                  <c:v>1.5354570382194578E-3</c:v>
                </c:pt>
                <c:pt idx="72">
                  <c:v>1.5759808885095104E-3</c:v>
                </c:pt>
                <c:pt idx="73">
                  <c:v>1.617305778470696E-3</c:v>
                </c:pt>
                <c:pt idx="74">
                  <c:v>1.659447301666853E-3</c:v>
                </c:pt>
                <c:pt idx="75">
                  <c:v>1.7024213455498832E-3</c:v>
                </c:pt>
                <c:pt idx="76">
                  <c:v>1.7462440966090971E-3</c:v>
                </c:pt>
                <c:pt idx="77">
                  <c:v>1.7909320455948639E-3</c:v>
                </c:pt>
                <c:pt idx="78">
                  <c:v>1.8365019928169518E-3</c:v>
                </c:pt>
                <c:pt idx="79">
                  <c:v>1.8829710535179182E-3</c:v>
                </c:pt>
                <c:pt idx="80">
                  <c:v>1.9303566633218712E-3</c:v>
                </c:pt>
                <c:pt idx="81">
                  <c:v>1.9786765837588897E-3</c:v>
                </c:pt>
                <c:pt idx="82">
                  <c:v>2.0279489078653488E-3</c:v>
                </c:pt>
                <c:pt idx="83">
                  <c:v>2.0781920658603575E-3</c:v>
                </c:pt>
                <c:pt idx="84">
                  <c:v>2.1294248308984698E-3</c:v>
                </c:pt>
                <c:pt idx="85">
                  <c:v>2.1816663248987907E-3</c:v>
                </c:pt>
                <c:pt idx="86">
                  <c:v>2.23493602445054E-3</c:v>
                </c:pt>
                <c:pt idx="87">
                  <c:v>2.2892537667950981E-3</c:v>
                </c:pt>
                <c:pt idx="88">
                  <c:v>2.3446397558844912E-3</c:v>
                </c:pt>
                <c:pt idx="89">
                  <c:v>2.4011145685162291E-3</c:v>
                </c:pt>
                <c:pt idx="90">
                  <c:v>2.4586991605443395E-3</c:v>
                </c:pt>
                <c:pt idx="91">
                  <c:v>2.5174148731663842E-3</c:v>
                </c:pt>
                <c:pt idx="92">
                  <c:v>2.5772834392861791E-3</c:v>
                </c:pt>
                <c:pt idx="93">
                  <c:v>2.6383269899518647E-3</c:v>
                </c:pt>
                <c:pt idx="94">
                  <c:v>2.7005680608689058E-3</c:v>
                </c:pt>
                <c:pt idx="95">
                  <c:v>2.7640295989875231E-3</c:v>
                </c:pt>
                <c:pt idx="96">
                  <c:v>2.8287349691639759E-3</c:v>
                </c:pt>
                <c:pt idx="97">
                  <c:v>2.8947079608950366E-3</c:v>
                </c:pt>
                <c:pt idx="98">
                  <c:v>2.9619727951249054E-3</c:v>
                </c:pt>
                <c:pt idx="99">
                  <c:v>3.0305541311237264E-3</c:v>
                </c:pt>
                <c:pt idx="100">
                  <c:v>3.1004770734367696E-3</c:v>
                </c:pt>
                <c:pt idx="101">
                  <c:v>3.1717671789032371E-3</c:v>
                </c:pt>
                <c:pt idx="102">
                  <c:v>3.2444504637435616E-3</c:v>
                </c:pt>
                <c:pt idx="103">
                  <c:v>3.3185534107139408E-3</c:v>
                </c:pt>
                <c:pt idx="104">
                  <c:v>3.3941029763267486E-3</c:v>
                </c:pt>
                <c:pt idx="105">
                  <c:v>3.4711265981353383E-3</c:v>
                </c:pt>
                <c:pt idx="106">
                  <c:v>3.5496522020816365E-3</c:v>
                </c:pt>
                <c:pt idx="107">
                  <c:v>3.6297082099047916E-3</c:v>
                </c:pt>
                <c:pt idx="108">
                  <c:v>3.7113235466090084E-3</c:v>
                </c:pt>
                <c:pt idx="109">
                  <c:v>3.7945276479885641E-3</c:v>
                </c:pt>
                <c:pt idx="110">
                  <c:v>3.8793504682078524E-3</c:v>
                </c:pt>
                <c:pt idx="111">
                  <c:v>3.9658224874341503E-3</c:v>
                </c:pt>
                <c:pt idx="112">
                  <c:v>4.0539747195206506E-3</c:v>
                </c:pt>
                <c:pt idx="113">
                  <c:v>4.1438387197371357E-3</c:v>
                </c:pt>
                <c:pt idx="114">
                  <c:v>4.2354465925455E-3</c:v>
                </c:pt>
                <c:pt idx="115">
                  <c:v>4.3288309994171537E-3</c:v>
                </c:pt>
                <c:pt idx="116">
                  <c:v>4.4240251666891588E-3</c:v>
                </c:pt>
                <c:pt idx="117">
                  <c:v>4.5210628934557549E-3</c:v>
                </c:pt>
                <c:pt idx="118">
                  <c:v>4.6199785594917431E-3</c:v>
                </c:pt>
                <c:pt idx="119">
                  <c:v>4.7208071332039908E-3</c:v>
                </c:pt>
                <c:pt idx="120">
                  <c:v>4.8235841796071032E-3</c:v>
                </c:pt>
                <c:pt idx="121">
                  <c:v>4.9283458683191022E-3</c:v>
                </c:pt>
                <c:pt idx="122">
                  <c:v>5.0351289815727188E-3</c:v>
                </c:pt>
                <c:pt idx="123">
                  <c:v>5.1439709222376754E-3</c:v>
                </c:pt>
                <c:pt idx="124">
                  <c:v>5.2549097218490912E-3</c:v>
                </c:pt>
                <c:pt idx="125">
                  <c:v>5.3679840486369028E-3</c:v>
                </c:pt>
                <c:pt idx="126">
                  <c:v>5.4832332155509205E-3</c:v>
                </c:pt>
                <c:pt idx="127">
                  <c:v>5.6006971882758957E-3</c:v>
                </c:pt>
                <c:pt idx="128">
                  <c:v>5.7204165932306797E-3</c:v>
                </c:pt>
                <c:pt idx="129">
                  <c:v>5.8424327255452869E-3</c:v>
                </c:pt>
                <c:pt idx="130">
                  <c:v>5.9667875570093799E-3</c:v>
                </c:pt>
                <c:pt idx="131">
                  <c:v>6.0935237439853933E-3</c:v>
                </c:pt>
                <c:pt idx="132">
                  <c:v>6.2226846352792034E-3</c:v>
                </c:pt>
                <c:pt idx="133">
                  <c:v>6.3543142799609344E-3</c:v>
                </c:pt>
                <c:pt idx="134">
                  <c:v>6.4884574351281683E-3</c:v>
                </c:pt>
                <c:pt idx="135">
                  <c:v>6.6251595736034809E-3</c:v>
                </c:pt>
                <c:pt idx="136">
                  <c:v>6.7644668915578885E-3</c:v>
                </c:pt>
                <c:pt idx="137">
                  <c:v>6.9064263160514353E-3</c:v>
                </c:pt>
                <c:pt idx="138">
                  <c:v>7.0510855124817778E-3</c:v>
                </c:pt>
                <c:pt idx="139">
                  <c:v>7.1984928919312631E-3</c:v>
                </c:pt>
                <c:pt idx="140">
                  <c:v>7.3486976184025986E-3</c:v>
                </c:pt>
                <c:pt idx="141">
                  <c:v>7.5017496159328345E-3</c:v>
                </c:pt>
                <c:pt idx="142">
                  <c:v>7.6576995755749683E-3</c:v>
                </c:pt>
                <c:pt idx="143">
                  <c:v>7.8165989622360679E-3</c:v>
                </c:pt>
                <c:pt idx="144">
                  <c:v>7.9785000213603973E-3</c:v>
                </c:pt>
                <c:pt idx="145">
                  <c:v>8.1434557854455896E-3</c:v>
                </c:pt>
                <c:pt idx="146">
                  <c:v>8.3115200803794871E-3</c:v>
                </c:pt>
                <c:pt idx="147">
                  <c:v>8.4827475315847958E-3</c:v>
                </c:pt>
                <c:pt idx="148">
                  <c:v>8.6571935699582738E-3</c:v>
                </c:pt>
                <c:pt idx="149">
                  <c:v>8.8349144375906886E-3</c:v>
                </c:pt>
                <c:pt idx="150">
                  <c:v>9.0159671932532985E-3</c:v>
                </c:pt>
                <c:pt idx="151">
                  <c:v>9.2004097176361654E-3</c:v>
                </c:pt>
                <c:pt idx="152">
                  <c:v>9.388300718323063E-3</c:v>
                </c:pt>
                <c:pt idx="153">
                  <c:v>9.5796997344873031E-3</c:v>
                </c:pt>
                <c:pt idx="154">
                  <c:v>9.7746671412922478E-3</c:v>
                </c:pt>
                <c:pt idx="155">
                  <c:v>9.9732641539798089E-3</c:v>
                </c:pt>
                <c:pt idx="156">
                  <c:v>1.0175552831629669E-2</c:v>
                </c:pt>
                <c:pt idx="157">
                  <c:v>1.0381596080571492E-2</c:v>
                </c:pt>
                <c:pt idx="158">
                  <c:v>1.0591457657431805E-2</c:v>
                </c:pt>
                <c:pt idx="159">
                  <c:v>1.080520217179674E-2</c:v>
                </c:pt>
                <c:pt idx="160">
                  <c:v>1.1022895088471259E-2</c:v>
                </c:pt>
                <c:pt idx="161">
                  <c:v>1.1244602729314979E-2</c:v>
                </c:pt>
                <c:pt idx="162">
                  <c:v>1.1470392274634124E-2</c:v>
                </c:pt>
                <c:pt idx="163">
                  <c:v>1.1700331764108616E-2</c:v>
                </c:pt>
                <c:pt idx="164">
                  <c:v>1.1934490097232769E-2</c:v>
                </c:pt>
                <c:pt idx="165">
                  <c:v>1.2172937033247495E-2</c:v>
                </c:pt>
                <c:pt idx="166">
                  <c:v>1.2415743190541371E-2</c:v>
                </c:pt>
                <c:pt idx="167">
                  <c:v>1.2662980045497417E-2</c:v>
                </c:pt>
                <c:pt idx="168">
                  <c:v>1.2914719930761842E-2</c:v>
                </c:pt>
                <c:pt idx="169">
                  <c:v>1.3171036032910505E-2</c:v>
                </c:pt>
                <c:pt idx="170">
                  <c:v>1.3432002389488317E-2</c:v>
                </c:pt>
                <c:pt idx="171">
                  <c:v>1.3697693885396262E-2</c:v>
                </c:pt>
                <c:pt idx="172">
                  <c:v>1.3968186248600221E-2</c:v>
                </c:pt>
                <c:pt idx="173">
                  <c:v>1.4243556045135256E-2</c:v>
                </c:pt>
                <c:pt idx="174">
                  <c:v>1.452388067337855E-2</c:v>
                </c:pt>
                <c:pt idx="175">
                  <c:v>1.4809238357563686E-2</c:v>
                </c:pt>
                <c:pt idx="176">
                  <c:v>1.5099708140508495E-2</c:v>
                </c:pt>
                <c:pt idx="177">
                  <c:v>1.5395369875528281E-2</c:v>
                </c:pt>
                <c:pt idx="178">
                  <c:v>1.569630421750574E-2</c:v>
                </c:pt>
                <c:pt idx="179">
                  <c:v>1.6002592613088572E-2</c:v>
                </c:pt>
                <c:pt idx="180">
                  <c:v>1.6314317289985298E-2</c:v>
                </c:pt>
                <c:pt idx="181">
                  <c:v>1.6631561245329513E-2</c:v>
                </c:pt>
                <c:pt idx="182">
                  <c:v>1.6954408233082474E-2</c:v>
                </c:pt>
                <c:pt idx="183">
                  <c:v>1.7282942750443529E-2</c:v>
                </c:pt>
                <c:pt idx="184">
                  <c:v>1.761725002323777E-2</c:v>
                </c:pt>
                <c:pt idx="185">
                  <c:v>1.7957415990249911E-2</c:v>
                </c:pt>
                <c:pt idx="186">
                  <c:v>1.8303527286473328E-2</c:v>
                </c:pt>
                <c:pt idx="187">
                  <c:v>1.8655671225242941E-2</c:v>
                </c:pt>
                <c:pt idx="188">
                  <c:v>1.9013935779220569E-2</c:v>
                </c:pt>
                <c:pt idx="189">
                  <c:v>1.9378409560201305E-2</c:v>
                </c:pt>
                <c:pt idx="190">
                  <c:v>1.9749181797709455E-2</c:v>
                </c:pt>
                <c:pt idx="191">
                  <c:v>2.0126342316352602E-2</c:v>
                </c:pt>
                <c:pt idx="192">
                  <c:v>2.0509981511902472E-2</c:v>
                </c:pt>
                <c:pt idx="193">
                  <c:v>2.0900190326071433E-2</c:v>
                </c:pt>
                <c:pt idx="194">
                  <c:v>2.1297060219953659E-2</c:v>
                </c:pt>
                <c:pt idx="195">
                  <c:v>2.1700683146100307E-2</c:v>
                </c:pt>
                <c:pt idx="196">
                  <c:v>2.2111151519198357E-2</c:v>
                </c:pt>
                <c:pt idx="197">
                  <c:v>2.2528558185323261E-2</c:v>
                </c:pt>
                <c:pt idx="198">
                  <c:v>2.2952996389735976E-2</c:v>
                </c:pt>
                <c:pt idx="199">
                  <c:v>2.3384559743195605E-2</c:v>
                </c:pt>
                <c:pt idx="200">
                  <c:v>2.3823342186759498E-2</c:v>
                </c:pt>
                <c:pt idx="201">
                  <c:v>2.4269437955043438E-2</c:v>
                </c:pt>
                <c:pt idx="202">
                  <c:v>2.4722941537915374E-2</c:v>
                </c:pt>
                <c:pt idx="203">
                  <c:v>2.5183947640597108E-2</c:v>
                </c:pt>
                <c:pt idx="204">
                  <c:v>2.5652551142149399E-2</c:v>
                </c:pt>
                <c:pt idx="205">
                  <c:v>2.6128847052317057E-2</c:v>
                </c:pt>
                <c:pt idx="206">
                  <c:v>2.6612930466711895E-2</c:v>
                </c:pt>
                <c:pt idx="207">
                  <c:v>2.7104896520312685E-2</c:v>
                </c:pt>
                <c:pt idx="208">
                  <c:v>2.7604840339262839E-2</c:v>
                </c:pt>
                <c:pt idx="209">
                  <c:v>2.8112856990948034E-2</c:v>
                </c:pt>
                <c:pt idx="210">
                  <c:v>2.8629041432337732E-2</c:v>
                </c:pt>
                <c:pt idx="211">
                  <c:v>2.9153488456576376E-2</c:v>
                </c:pt>
                <c:pt idx="212">
                  <c:v>2.9686292637811994E-2</c:v>
                </c:pt>
                <c:pt idx="213">
                  <c:v>3.0227548274252003E-2</c:v>
                </c:pt>
                <c:pt idx="214">
                  <c:v>3.0777349329438212E-2</c:v>
                </c:pt>
                <c:pt idx="215">
                  <c:v>3.1335789371735374E-2</c:v>
                </c:pt>
                <c:pt idx="216">
                  <c:v>3.1902961512030113E-2</c:v>
                </c:pt>
                <c:pt idx="217">
                  <c:v>3.2478958339639583E-2</c:v>
                </c:pt>
                <c:pt idx="218">
                  <c:v>3.3063871856432066E-2</c:v>
                </c:pt>
                <c:pt idx="219">
                  <c:v>3.3657793409164548E-2</c:v>
                </c:pt>
                <c:pt idx="220">
                  <c:v>3.4260813620045238E-2</c:v>
                </c:pt>
                <c:pt idx="221">
                  <c:v>3.487302231553234E-2</c:v>
                </c:pt>
                <c:pt idx="222">
                  <c:v>3.5494508453383471E-2</c:v>
                </c:pt>
                <c:pt idx="223">
                  <c:v>3.6125360047973683E-2</c:v>
                </c:pt>
                <c:pt idx="224">
                  <c:v>3.6765664093903583E-2</c:v>
                </c:pt>
                <c:pt idx="225">
                  <c:v>3.7415506487922676E-2</c:v>
                </c:pt>
                <c:pt idx="226">
                  <c:v>3.807497194919697E-2</c:v>
                </c:pt>
                <c:pt idx="227">
                  <c:v>3.8744143937953834E-2</c:v>
                </c:pt>
                <c:pt idx="228">
                  <c:v>3.9423104572541057E-2</c:v>
                </c:pt>
                <c:pt idx="229">
                  <c:v>4.0111934544941483E-2</c:v>
                </c:pt>
                <c:pt idx="230">
                  <c:v>4.0810713034788705E-2</c:v>
                </c:pt>
                <c:pt idx="231">
                  <c:v>4.1519517621933885E-2</c:v>
                </c:pt>
                <c:pt idx="232">
                  <c:v>4.2238424197618217E-2</c:v>
                </c:pt>
                <c:pt idx="233">
                  <c:v>4.2967506874310238E-2</c:v>
                </c:pt>
                <c:pt idx="234">
                  <c:v>4.3706837894271967E-2</c:v>
                </c:pt>
                <c:pt idx="235">
                  <c:v>4.445648753692253E-2</c:v>
                </c:pt>
                <c:pt idx="236">
                  <c:v>4.5216524025072972E-2</c:v>
                </c:pt>
                <c:pt idx="237">
                  <c:v>4.5987013430110871E-2</c:v>
                </c:pt>
                <c:pt idx="238">
                  <c:v>4.6768019576218317E-2</c:v>
                </c:pt>
                <c:pt idx="239">
                  <c:v>4.7559603943712003E-2</c:v>
                </c:pt>
                <c:pt idx="240">
                  <c:v>4.8361825571599105E-2</c:v>
                </c:pt>
                <c:pt idx="241">
                  <c:v>4.9174740959447967E-2</c:v>
                </c:pt>
                <c:pt idx="242">
                  <c:v>4.9998403968677448E-2</c:v>
                </c:pt>
                <c:pt idx="243">
                  <c:v>5.0832865723374185E-2</c:v>
                </c:pt>
                <c:pt idx="244">
                  <c:v>5.1678174510751865E-2</c:v>
                </c:pt>
                <c:pt idx="245">
                  <c:v>5.2534375681371849E-2</c:v>
                </c:pt>
                <c:pt idx="246">
                  <c:v>5.3401511549249353E-2</c:v>
                </c:pt>
                <c:pt idx="247">
                  <c:v>5.4279621291974396E-2</c:v>
                </c:pt>
                <c:pt idx="248">
                  <c:v>5.5168740850981501E-2</c:v>
                </c:pt>
                <c:pt idx="249">
                  <c:v>5.606890283210695E-2</c:v>
                </c:pt>
                <c:pt idx="250">
                  <c:v>5.6980136406576919E-2</c:v>
                </c:pt>
                <c:pt idx="251">
                  <c:v>5.7902467212574277E-2</c:v>
                </c:pt>
                <c:pt idx="252">
                  <c:v>5.883591725753623E-2</c:v>
                </c:pt>
                <c:pt idx="253">
                  <c:v>5.9780504821338933E-2</c:v>
                </c:pt>
                <c:pt idx="254">
                  <c:v>6.0736244360529296E-2</c:v>
                </c:pt>
                <c:pt idx="255">
                  <c:v>6.170314641376768E-2</c:v>
                </c:pt>
                <c:pt idx="256">
                  <c:v>6.2681217508648787E-2</c:v>
                </c:pt>
                <c:pt idx="257">
                  <c:v>6.3670460070071072E-2</c:v>
                </c:pt>
                <c:pt idx="258">
                  <c:v>6.4670872330328047E-2</c:v>
                </c:pt>
                <c:pt idx="259">
                  <c:v>6.5682448241097161E-2</c:v>
                </c:pt>
                <c:pt idx="260">
                  <c:v>6.6705177387504422E-2</c:v>
                </c:pt>
                <c:pt idx="261">
                  <c:v>6.7739044904444712E-2</c:v>
                </c:pt>
                <c:pt idx="262">
                  <c:v>6.8784031395339187E-2</c:v>
                </c:pt>
                <c:pt idx="263">
                  <c:v>6.9840112853512423E-2</c:v>
                </c:pt>
                <c:pt idx="264">
                  <c:v>7.0907260586372561E-2</c:v>
                </c:pt>
                <c:pt idx="265">
                  <c:v>7.1985441142578085E-2</c:v>
                </c:pt>
                <c:pt idx="266">
                  <c:v>7.3074616242374629E-2</c:v>
                </c:pt>
                <c:pt idx="267">
                  <c:v>7.417474271128463E-2</c:v>
                </c:pt>
                <c:pt idx="268">
                  <c:v>7.5285772417331684E-2</c:v>
                </c:pt>
                <c:pt idx="269">
                  <c:v>7.6407652211979538E-2</c:v>
                </c:pt>
                <c:pt idx="270">
                  <c:v>7.754032387496404E-2</c:v>
                </c:pt>
                <c:pt idx="271">
                  <c:v>7.8683724063193405E-2</c:v>
                </c:pt>
                <c:pt idx="272">
                  <c:v>7.9837784263889142E-2</c:v>
                </c:pt>
                <c:pt idx="273">
                  <c:v>8.1002430752136534E-2</c:v>
                </c:pt>
                <c:pt idx="274">
                  <c:v>8.2177584553009081E-2</c:v>
                </c:pt>
                <c:pt idx="275">
                  <c:v>8.3363161408426839E-2</c:v>
                </c:pt>
                <c:pt idx="276">
                  <c:v>8.4559071748903203E-2</c:v>
                </c:pt>
                <c:pt idx="277">
                  <c:v>8.5765220670328976E-2</c:v>
                </c:pt>
                <c:pt idx="278">
                  <c:v>8.6981507915936063E-2</c:v>
                </c:pt>
                <c:pt idx="279">
                  <c:v>8.8207827863576546E-2</c:v>
                </c:pt>
                <c:pt idx="280">
                  <c:v>8.944406951844508E-2</c:v>
                </c:pt>
                <c:pt idx="281">
                  <c:v>9.0690116511365049E-2</c:v>
                </c:pt>
                <c:pt idx="282">
                  <c:v>9.1945847102750194E-2</c:v>
                </c:pt>
                <c:pt idx="283">
                  <c:v>9.3211134192344516E-2</c:v>
                </c:pt>
                <c:pt idx="284">
                  <c:v>9.4485845334834104E-2</c:v>
                </c:pt>
                <c:pt idx="285">
                  <c:v>9.5769842761414245E-2</c:v>
                </c:pt>
                <c:pt idx="286">
                  <c:v>9.7062983407385256E-2</c:v>
                </c:pt>
                <c:pt idx="287">
                  <c:v>9.8365118945839408E-2</c:v>
                </c:pt>
                <c:pt idx="288">
                  <c:v>9.9676095827490457E-2</c:v>
                </c:pt>
                <c:pt idx="289">
                  <c:v>0.1009957553266856</c:v>
                </c:pt>
                <c:pt idx="290">
                  <c:v>0.10232393359362789</c:v>
                </c:pt>
                <c:pt idx="291">
                  <c:v>0.10366046171282509</c:v>
                </c:pt>
                <c:pt idx="292">
                  <c:v>0.10500516576776837</c:v>
                </c:pt>
                <c:pt idx="293">
                  <c:v>0.10635786691183177</c:v>
                </c:pt>
                <c:pt idx="294">
                  <c:v>0.10771838144537026</c:v>
                </c:pt>
                <c:pt idx="295">
                  <c:v>0.10908652089898159</c:v>
                </c:pt>
                <c:pt idx="296">
                  <c:v>0.11046209212288356</c:v>
                </c:pt>
                <c:pt idx="297">
                  <c:v>0.11184489738234543</c:v>
                </c:pt>
                <c:pt idx="298">
                  <c:v>0.11323473445909879</c:v>
                </c:pt>
                <c:pt idx="299">
                  <c:v>0.11463139675863999</c:v>
                </c:pt>
                <c:pt idx="300">
                  <c:v>0.11603467342332316</c:v>
                </c:pt>
                <c:pt idx="301">
                  <c:v>0.11744434945112944</c:v>
                </c:pt>
                <c:pt idx="302">
                  <c:v>0.11886020581998551</c:v>
                </c:pt>
                <c:pt idx="303">
                  <c:v>0.12028201961749123</c:v>
                </c:pt>
                <c:pt idx="304">
                  <c:v>0.12170956417590423</c:v>
                </c:pt>
                <c:pt idx="305">
                  <c:v>0.1231426092122164</c:v>
                </c:pt>
                <c:pt idx="306">
                  <c:v>0.12458092097314581</c:v>
                </c:pt>
                <c:pt idx="307">
                  <c:v>0.12602426238485567</c:v>
                </c:pt>
                <c:pt idx="308">
                  <c:v>0.12747239320720088</c:v>
                </c:pt>
                <c:pt idx="309">
                  <c:v>0.12892507019229191</c:v>
                </c:pt>
                <c:pt idx="310">
                  <c:v>0.13038204724715555</c:v>
                </c:pt>
                <c:pt idx="311">
                  <c:v>0.13184307560026237</c:v>
                </c:pt>
                <c:pt idx="312">
                  <c:v>0.13330790397168132</c:v>
                </c:pt>
                <c:pt idx="313">
                  <c:v>0.13477627874661366</c:v>
                </c:pt>
                <c:pt idx="314">
                  <c:v>0.13624794415205013</c:v>
                </c:pt>
                <c:pt idx="315">
                  <c:v>0.13772264243628807</c:v>
                </c:pt>
                <c:pt idx="316">
                  <c:v>0.13920011405103869</c:v>
                </c:pt>
                <c:pt idx="317">
                  <c:v>0.14068009783584848</c:v>
                </c:pt>
                <c:pt idx="318">
                  <c:v>0.14216233120455379</c:v>
                </c:pt>
                <c:pt idx="319">
                  <c:v>0.14364655033348306</c:v>
                </c:pt>
                <c:pt idx="320">
                  <c:v>0.14513249035111725</c:v>
                </c:pt>
                <c:pt idx="321">
                  <c:v>0.14661988552891664</c:v>
                </c:pt>
                <c:pt idx="322">
                  <c:v>0.14810846947301926</c:v>
                </c:pt>
                <c:pt idx="323">
                  <c:v>0.14959797531651542</c:v>
                </c:pt>
                <c:pt idx="324">
                  <c:v>0.15108813591200199</c:v>
                </c:pt>
                <c:pt idx="325">
                  <c:v>0.15257868402412011</c:v>
                </c:pt>
                <c:pt idx="326">
                  <c:v>0.15406935252178153</c:v>
                </c:pt>
                <c:pt idx="327">
                  <c:v>0.15555987456978954</c:v>
                </c:pt>
                <c:pt idx="328">
                  <c:v>0.15704998381956425</c:v>
                </c:pt>
                <c:pt idx="329">
                  <c:v>0.15853941459868412</c:v>
                </c:pt>
                <c:pt idx="330">
                  <c:v>0.16002790209896009</c:v>
                </c:pt>
                <c:pt idx="331">
                  <c:v>0.16151518256276368</c:v>
                </c:pt>
                <c:pt idx="332">
                  <c:v>0.1630009934673351</c:v>
                </c:pt>
                <c:pt idx="333">
                  <c:v>0.16448507370680429</c:v>
                </c:pt>
                <c:pt idx="334">
                  <c:v>0.16596716377166401</c:v>
                </c:pt>
                <c:pt idx="335">
                  <c:v>0.16744700592544146</c:v>
                </c:pt>
                <c:pt idx="336">
                  <c:v>0.16892434437832327</c:v>
                </c:pt>
                <c:pt idx="337">
                  <c:v>0.17039892545749666</c:v>
                </c:pt>
                <c:pt idx="338">
                  <c:v>0.17187049777397881</c:v>
                </c:pt>
                <c:pt idx="339">
                  <c:v>0.17333881238571605</c:v>
                </c:pt>
                <c:pt idx="340">
                  <c:v>0.1748036229567442</c:v>
                </c:pt>
                <c:pt idx="341">
                  <c:v>0.17626468591221189</c:v>
                </c:pt>
                <c:pt idx="342">
                  <c:v>0.1777217605890791</c:v>
                </c:pt>
                <c:pt idx="343">
                  <c:v>0.17917460938231464</c:v>
                </c:pt>
                <c:pt idx="344">
                  <c:v>0.18062299788642724</c:v>
                </c:pt>
                <c:pt idx="345">
                  <c:v>0.18206669503217651</c:v>
                </c:pt>
                <c:pt idx="346">
                  <c:v>0.18350547321832175</c:v>
                </c:pt>
                <c:pt idx="347">
                  <c:v>0.18493910843827888</c:v>
                </c:pt>
                <c:pt idx="348">
                  <c:v>0.1863673804015672</c:v>
                </c:pt>
                <c:pt idx="349">
                  <c:v>0.18779007264994019</c:v>
                </c:pt>
                <c:pt idx="350">
                  <c:v>0.18920697266810671</c:v>
                </c:pt>
                <c:pt idx="351">
                  <c:v>0.19061787198896088</c:v>
                </c:pt>
                <c:pt idx="352">
                  <c:v>0.19202256629325123</c:v>
                </c:pt>
                <c:pt idx="353">
                  <c:v>0.19342085550363172</c:v>
                </c:pt>
                <c:pt idx="354">
                  <c:v>0.19481254387304911</c:v>
                </c:pt>
                <c:pt idx="355">
                  <c:v>0.19619744006743289</c:v>
                </c:pt>
                <c:pt idx="356">
                  <c:v>0.19757535724266592</c:v>
                </c:pt>
                <c:pt idx="357">
                  <c:v>0.19894611311582477</c:v>
                </c:pt>
                <c:pt idx="358">
                  <c:v>0.20030953003069041</c:v>
                </c:pt>
                <c:pt idx="359">
                  <c:v>0.20166543501754061</c:v>
                </c:pt>
                <c:pt idx="360">
                  <c:v>0.2030136598472459</c:v>
                </c:pt>
                <c:pt idx="361">
                  <c:v>0.20435404107970151</c:v>
                </c:pt>
                <c:pt idx="362">
                  <c:v>0.20568642010663729</c:v>
                </c:pt>
                <c:pt idx="363">
                  <c:v>0.20701064318885756</c:v>
                </c:pt>
                <c:pt idx="364">
                  <c:v>0.20832656148797193</c:v>
                </c:pt>
                <c:pt idx="365">
                  <c:v>0.20963403109268663</c:v>
                </c:pt>
                <c:pt idx="366">
                  <c:v>0.21093291303973488</c:v>
                </c:pt>
                <c:pt idx="367">
                  <c:v>0.21222307332953247</c:v>
                </c:pt>
                <c:pt idx="368">
                  <c:v>0.21350438293665214</c:v>
                </c:pt>
                <c:pt idx="369">
                  <c:v>0.2147767178152179</c:v>
                </c:pt>
                <c:pt idx="370">
                  <c:v>0.21603995889932667</c:v>
                </c:pt>
                <c:pt idx="371">
                  <c:v>0.21729399209861122</c:v>
                </c:pt>
                <c:pt idx="372">
                  <c:v>0.21853870828906374</c:v>
                </c:pt>
                <c:pt idx="373">
                  <c:v>0.21977400329924521</c:v>
                </c:pt>
                <c:pt idx="374">
                  <c:v>0.22099977789200997</c:v>
                </c:pt>
                <c:pt idx="375">
                  <c:v>0.22221593774187998</c:v>
                </c:pt>
                <c:pt idx="376">
                  <c:v>0.22342239340820658</c:v>
                </c:pt>
                <c:pt idx="377">
                  <c:v>0.22461906030426151</c:v>
                </c:pt>
                <c:pt idx="378">
                  <c:v>0.22580585866240194</c:v>
                </c:pt>
                <c:pt idx="379">
                  <c:v>0.22698271349545657</c:v>
                </c:pt>
                <c:pt idx="380">
                  <c:v>0.22814955455448271</c:v>
                </c:pt>
                <c:pt idx="381">
                  <c:v>0.22930631628304549</c:v>
                </c:pt>
                <c:pt idx="382">
                  <c:v>0.23045293776817183</c:v>
                </c:pt>
                <c:pt idx="383">
                  <c:v>0.23158936268813349</c:v>
                </c:pt>
                <c:pt idx="384">
                  <c:v>0.23271553925721294</c:v>
                </c:pt>
                <c:pt idx="385">
                  <c:v>0.23383142016760741</c:v>
                </c:pt>
                <c:pt idx="386">
                  <c:v>0.23493696252862523</c:v>
                </c:pt>
                <c:pt idx="387">
                  <c:v>0.23603212780332913</c:v>
                </c:pt>
                <c:pt idx="388">
                  <c:v>0.23711688174277973</c:v>
                </c:pt>
                <c:pt idx="389">
                  <c:v>0.23819119431803176</c:v>
                </c:pt>
                <c:pt idx="390">
                  <c:v>0.23925503965003431</c:v>
                </c:pt>
                <c:pt idx="391">
                  <c:v>0.24030839593758449</c:v>
                </c:pt>
                <c:pt idx="392">
                  <c:v>0.24135124538348224</c:v>
                </c:pt>
                <c:pt idx="393">
                  <c:v>0.242383574119032</c:v>
                </c:pt>
                <c:pt idx="394">
                  <c:v>0.24340537212703445</c:v>
                </c:pt>
                <c:pt idx="395">
                  <c:v>0.24441663316340909</c:v>
                </c:pt>
                <c:pt idx="396">
                  <c:v>0.24541735467758563</c:v>
                </c:pt>
                <c:pt idx="397">
                  <c:v>0.24640753773179946</c:v>
                </c:pt>
                <c:pt idx="398">
                  <c:v>0.24738718691942316</c:v>
                </c:pt>
                <c:pt idx="399">
                  <c:v>0.24835631028246274</c:v>
                </c:pt>
                <c:pt idx="400">
                  <c:v>0.24931491922834453</c:v>
                </c:pt>
                <c:pt idx="401">
                  <c:v>0.25026302844611426</c:v>
                </c:pt>
                <c:pt idx="402">
                  <c:v>0.25120065582216705</c:v>
                </c:pt>
                <c:pt idx="403">
                  <c:v>0.25212782235562309</c:v>
                </c:pt>
                <c:pt idx="404">
                  <c:v>0.25304455207346011</c:v>
                </c:pt>
                <c:pt idx="405">
                  <c:v>0.25395087194550953</c:v>
                </c:pt>
                <c:pt idx="406">
                  <c:v>0.25484681179942043</c:v>
                </c:pt>
                <c:pt idx="407">
                  <c:v>0.25573240423568999</c:v>
                </c:pt>
                <c:pt idx="408">
                  <c:v>0.25660768454285671</c:v>
                </c:pt>
                <c:pt idx="409">
                  <c:v>0.25747269061294759</c:v>
                </c:pt>
                <c:pt idx="410">
                  <c:v>0.25832746285726732</c:v>
                </c:pt>
                <c:pt idx="411">
                  <c:v>0.25917204412261313</c:v>
                </c:pt>
                <c:pt idx="412">
                  <c:v>0.26000647960799489</c:v>
                </c:pt>
                <c:pt idx="413">
                  <c:v>0.26083081678193698</c:v>
                </c:pt>
                <c:pt idx="414">
                  <c:v>0.2616451053004335</c:v>
                </c:pt>
                <c:pt idx="415">
                  <c:v>0.26244939692562524</c:v>
                </c:pt>
                <c:pt idx="416">
                  <c:v>0.26324374544526297</c:v>
                </c:pt>
                <c:pt idx="417">
                  <c:v>0.26402820659301734</c:v>
                </c:pt>
                <c:pt idx="418">
                  <c:v>0.26480283796969306</c:v>
                </c:pt>
                <c:pt idx="419">
                  <c:v>0.26556769896540006</c:v>
                </c:pt>
                <c:pt idx="420">
                  <c:v>0.26632285068273204</c:v>
                </c:pt>
                <c:pt idx="421">
                  <c:v>0.26706835586099825</c:v>
                </c:pt>
                <c:pt idx="422">
                  <c:v>0.26780427880155183</c:v>
                </c:pt>
                <c:pt idx="423">
                  <c:v>0.26853068529425428</c:v>
                </c:pt>
                <c:pt idx="424">
                  <c:v>0.26924764254511224</c:v>
                </c:pt>
                <c:pt idx="425">
                  <c:v>0.26995521910511994</c:v>
                </c:pt>
                <c:pt idx="426">
                  <c:v>0.27065348480033757</c:v>
                </c:pt>
                <c:pt idx="427">
                  <c:v>0.27134251066323267</c:v>
                </c:pt>
                <c:pt idx="428">
                  <c:v>0.27202236886530878</c:v>
                </c:pt>
                <c:pt idx="429">
                  <c:v>0.27269313265104295</c:v>
                </c:pt>
                <c:pt idx="430">
                  <c:v>0.27335487627315097</c:v>
                </c:pt>
                <c:pt idx="431">
                  <c:v>0.27400767492919653</c:v>
                </c:pt>
                <c:pt idx="432">
                  <c:v>0.27465160469955807</c:v>
                </c:pt>
                <c:pt idx="433">
                  <c:v>0.27528674248676449</c:v>
                </c:pt>
                <c:pt idx="434">
                  <c:v>0.27591316595620918</c:v>
                </c:pt>
                <c:pt idx="435">
                  <c:v>0.27653095347824858</c:v>
                </c:pt>
                <c:pt idx="436">
                  <c:v>0.27714018407169061</c:v>
                </c:pt>
                <c:pt idx="437">
                  <c:v>0.27774093734867517</c:v>
                </c:pt>
                <c:pt idx="438">
                  <c:v>0.27833329346094782</c:v>
                </c:pt>
                <c:pt idx="439">
                  <c:v>0.27891733304752542</c:v>
                </c:pt>
                <c:pt idx="440">
                  <c:v>0.27949313718375091</c:v>
                </c:pt>
                <c:pt idx="441">
                  <c:v>0.2800607873317329</c:v>
                </c:pt>
                <c:pt idx="442">
                  <c:v>0.28062036529216405</c:v>
                </c:pt>
                <c:pt idx="443">
                  <c:v>0.28117195315751065</c:v>
                </c:pt>
                <c:pt idx="444">
                  <c:v>0.28171563326656462</c:v>
                </c:pt>
                <c:pt idx="445">
                  <c:v>0.28225148816034784</c:v>
                </c:pt>
                <c:pt idx="446">
                  <c:v>0.28277960053935713</c:v>
                </c:pt>
                <c:pt idx="447">
                  <c:v>0.28330005322213786</c:v>
                </c:pt>
                <c:pt idx="448">
                  <c:v>0.28381292910517181</c:v>
                </c:pt>
                <c:pt idx="449">
                  <c:v>0.28431831112406558</c:v>
                </c:pt>
                <c:pt idx="450">
                  <c:v>0.28481628221602329</c:v>
                </c:pt>
                <c:pt idx="451">
                  <c:v>0.28530692528358753</c:v>
                </c:pt>
                <c:pt idx="452">
                  <c:v>0.28579032315963154</c:v>
                </c:pt>
                <c:pt idx="453">
                  <c:v>0.28626655857358418</c:v>
                </c:pt>
                <c:pt idx="454">
                  <c:v>0.28673571411887006</c:v>
                </c:pt>
                <c:pt idx="455">
                  <c:v>0.28719787222154469</c:v>
                </c:pt>
                <c:pt idx="456">
                  <c:v>0.28765311511010583</c:v>
                </c:pt>
                <c:pt idx="457">
                  <c:v>0.28810152478646045</c:v>
                </c:pt>
                <c:pt idx="458">
                  <c:v>0.28854318299802684</c:v>
                </c:pt>
                <c:pt idx="459">
                  <c:v>0.28897817121095115</c:v>
                </c:pt>
                <c:pt idx="460">
                  <c:v>0.28940657058441666</c:v>
                </c:pt>
                <c:pt idx="461">
                  <c:v>0.28982846194602457</c:v>
                </c:pt>
                <c:pt idx="462">
                  <c:v>0.29024392576822483</c:v>
                </c:pt>
                <c:pt idx="463">
                  <c:v>0.29065304214577409</c:v>
                </c:pt>
                <c:pt idx="464">
                  <c:v>0.29105589077419997</c:v>
                </c:pt>
                <c:pt idx="465">
                  <c:v>0.29145255092924832</c:v>
                </c:pt>
                <c:pt idx="466">
                  <c:v>0.29184310144729186</c:v>
                </c:pt>
                <c:pt idx="467">
                  <c:v>0.29222762070667763</c:v>
                </c:pt>
                <c:pt idx="468">
                  <c:v>0.29260618660999105</c:v>
                </c:pt>
                <c:pt idx="469">
                  <c:v>0.29297887656721422</c:v>
                </c:pt>
                <c:pt idx="470">
                  <c:v>0.29334576747975633</c:v>
                </c:pt>
                <c:pt idx="471">
                  <c:v>0.29370693572533368</c:v>
                </c:pt>
                <c:pt idx="472">
                  <c:v>0.29406245714367807</c:v>
                </c:pt>
                <c:pt idx="473">
                  <c:v>0.29441240702305066</c:v>
                </c:pt>
                <c:pt idx="474">
                  <c:v>0.29475686008754037</c:v>
                </c:pt>
                <c:pt idx="475">
                  <c:v>0.29509589048512475</c:v>
                </c:pt>
                <c:pt idx="476">
                  <c:v>0.29542957177647228</c:v>
                </c:pt>
                <c:pt idx="477">
                  <c:v>0.29575797692446476</c:v>
                </c:pt>
                <c:pt idx="478">
                  <c:v>0.29608117828441871</c:v>
                </c:pt>
                <c:pt idx="479">
                  <c:v>0.29639924759498576</c:v>
                </c:pt>
                <c:pt idx="480">
                  <c:v>0.29671225596971068</c:v>
                </c:pt>
                <c:pt idx="481">
                  <c:v>0.2970202738892278</c:v>
                </c:pt>
                <c:pt idx="482">
                  <c:v>0.29732337119407531</c:v>
                </c:pt>
                <c:pt idx="483">
                  <c:v>0.29762161707810819</c:v>
                </c:pt>
                <c:pt idx="484">
                  <c:v>0.29791508008249068</c:v>
                </c:pt>
                <c:pt idx="485">
                  <c:v>0.29820382809024887</c:v>
                </c:pt>
                <c:pt idx="486">
                  <c:v>0.29848792832136523</c:v>
                </c:pt>
                <c:pt idx="487">
                  <c:v>0.29876744732839672</c:v>
                </c:pt>
                <c:pt idx="488">
                  <c:v>0.29904245099259824</c:v>
                </c:pt>
                <c:pt idx="489">
                  <c:v>0.29931300452053428</c:v>
                </c:pt>
                <c:pt idx="490">
                  <c:v>0.299579172441161</c:v>
                </c:pt>
                <c:pt idx="491">
                  <c:v>0.29984101860336232</c:v>
                </c:pt>
                <c:pt idx="492">
                  <c:v>0.30009860617392298</c:v>
                </c:pt>
                <c:pt idx="493">
                  <c:v>0.30035199763592269</c:v>
                </c:pt>
                <c:pt idx="494">
                  <c:v>0.30060125478753524</c:v>
                </c:pt>
                <c:pt idx="495">
                  <c:v>0.30084643874121753</c:v>
                </c:pt>
                <c:pt idx="496">
                  <c:v>0.30108760992327238</c:v>
                </c:pt>
                <c:pt idx="497">
                  <c:v>0.3013248280737717</c:v>
                </c:pt>
                <c:pt idx="498">
                  <c:v>0.30155815224682414</c:v>
                </c:pt>
                <c:pt idx="499">
                  <c:v>0.30178764081117432</c:v>
                </c:pt>
                <c:pt idx="500">
                  <c:v>0.30201335145111885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42809344"/>
        <c:axId val="142864768"/>
      </c:scatterChart>
      <c:valAx>
        <c:axId val="142809344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ja-JP" altLang="en-US"/>
                  <a:t>時間</a:t>
                </a:r>
              </a:p>
            </c:rich>
          </c:tx>
          <c:layout/>
          <c:overlay val="0"/>
        </c:title>
        <c:numFmt formatCode="General" sourceLinked="1"/>
        <c:majorTickMark val="out"/>
        <c:minorTickMark val="none"/>
        <c:tickLblPos val="nextTo"/>
        <c:crossAx val="142864768"/>
        <c:crosses val="autoZero"/>
        <c:crossBetween val="midCat"/>
      </c:valAx>
      <c:valAx>
        <c:axId val="142864768"/>
        <c:scaling>
          <c:orientation val="minMax"/>
        </c:scaling>
        <c:delete val="0"/>
        <c:axPos val="l"/>
        <c:majorGridlines/>
        <c:title>
          <c:tx>
            <c:rich>
              <a:bodyPr rot="0" vert="wordArtVertRtl"/>
              <a:lstStyle/>
              <a:p>
                <a:pPr>
                  <a:defRPr/>
                </a:pPr>
                <a:r>
                  <a:rPr lang="ja-JP" altLang="en-US"/>
                  <a:t>回復者の割合</a:t>
                </a:r>
              </a:p>
            </c:rich>
          </c:tx>
          <c:layout/>
          <c:overlay val="0"/>
        </c:title>
        <c:numFmt formatCode="General" sourceLinked="1"/>
        <c:majorTickMark val="out"/>
        <c:minorTickMark val="none"/>
        <c:tickLblPos val="nextTo"/>
        <c:crossAx val="142809344"/>
        <c:crosses val="autoZero"/>
        <c:crossBetween val="midCat"/>
      </c:valAx>
    </c:plotArea>
    <c:plotVisOnly val="1"/>
    <c:dispBlanksAs val="gap"/>
    <c:showDLblsOverMax val="0"/>
  </c:chart>
  <c:printSettings>
    <c:headerFooter/>
    <c:pageMargins b="0.75" l="0.7" r="0.7" t="0.75" header="0.3" footer="0.3"/>
    <c:pageSetup/>
  </c:printSettings>
  <c:userShapes r:id="rId1"/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ja-JP" altLang="en-US" sz="1000" baseline="0">
                <a:ea typeface="メイリオ" panose="020B0604030504040204" pitchFamily="50" charset="-128"/>
              </a:rPr>
              <a:t>未感染者</a:t>
            </a:r>
          </a:p>
        </c:rich>
      </c:tx>
      <c:layout>
        <c:manualLayout>
          <c:xMode val="edge"/>
          <c:yMode val="edge"/>
          <c:x val="0.45555555555555555"/>
          <c:y val="6.4814814814814811E-2"/>
        </c:manualLayout>
      </c:layout>
      <c:overlay val="1"/>
    </c:title>
    <c:autoTitleDeleted val="0"/>
    <c:plotArea>
      <c:layout/>
      <c:scatterChart>
        <c:scatterStyle val="lineMarker"/>
        <c:varyColors val="0"/>
        <c:ser>
          <c:idx val="0"/>
          <c:order val="0"/>
          <c:tx>
            <c:strRef>
              <c:f>規格化SIR!$D$4</c:f>
              <c:strCache>
                <c:ptCount val="1"/>
                <c:pt idx="0">
                  <c:v>S_N(t)</c:v>
                </c:pt>
              </c:strCache>
            </c:strRef>
          </c:tx>
          <c:marker>
            <c:symbol val="none"/>
          </c:marker>
          <c:xVal>
            <c:numRef>
              <c:f>規格化SIR!$A$5:$A$505</c:f>
              <c:numCache>
                <c:formatCode>General</c:formatCode>
                <c:ptCount val="501"/>
                <c:pt idx="0">
                  <c:v>0</c:v>
                </c:pt>
                <c:pt idx="1">
                  <c:v>0.1</c:v>
                </c:pt>
                <c:pt idx="2">
                  <c:v>0.2</c:v>
                </c:pt>
                <c:pt idx="3">
                  <c:v>0.30000000000000004</c:v>
                </c:pt>
                <c:pt idx="4">
                  <c:v>0.4</c:v>
                </c:pt>
                <c:pt idx="5">
                  <c:v>0.5</c:v>
                </c:pt>
                <c:pt idx="6">
                  <c:v>0.60000000000000009</c:v>
                </c:pt>
                <c:pt idx="7">
                  <c:v>0.70000000000000007</c:v>
                </c:pt>
                <c:pt idx="8">
                  <c:v>0.8</c:v>
                </c:pt>
                <c:pt idx="9">
                  <c:v>0.9</c:v>
                </c:pt>
                <c:pt idx="10">
                  <c:v>1</c:v>
                </c:pt>
                <c:pt idx="11">
                  <c:v>1.1000000000000001</c:v>
                </c:pt>
                <c:pt idx="12">
                  <c:v>1.2000000000000002</c:v>
                </c:pt>
                <c:pt idx="13">
                  <c:v>1.3</c:v>
                </c:pt>
                <c:pt idx="14">
                  <c:v>1.4000000000000001</c:v>
                </c:pt>
                <c:pt idx="15">
                  <c:v>1.5</c:v>
                </c:pt>
                <c:pt idx="16">
                  <c:v>1.6</c:v>
                </c:pt>
                <c:pt idx="17">
                  <c:v>1.7000000000000002</c:v>
                </c:pt>
                <c:pt idx="18">
                  <c:v>1.8</c:v>
                </c:pt>
                <c:pt idx="19">
                  <c:v>1.9000000000000001</c:v>
                </c:pt>
                <c:pt idx="20">
                  <c:v>2</c:v>
                </c:pt>
                <c:pt idx="21">
                  <c:v>2.1</c:v>
                </c:pt>
                <c:pt idx="22">
                  <c:v>2.2000000000000002</c:v>
                </c:pt>
                <c:pt idx="23">
                  <c:v>2.3000000000000003</c:v>
                </c:pt>
                <c:pt idx="24">
                  <c:v>2.4000000000000004</c:v>
                </c:pt>
                <c:pt idx="25">
                  <c:v>2.5</c:v>
                </c:pt>
                <c:pt idx="26">
                  <c:v>2.6</c:v>
                </c:pt>
                <c:pt idx="27">
                  <c:v>2.7</c:v>
                </c:pt>
                <c:pt idx="28">
                  <c:v>2.8000000000000003</c:v>
                </c:pt>
                <c:pt idx="29">
                  <c:v>2.9000000000000004</c:v>
                </c:pt>
                <c:pt idx="30">
                  <c:v>3</c:v>
                </c:pt>
                <c:pt idx="31">
                  <c:v>3.1</c:v>
                </c:pt>
                <c:pt idx="32">
                  <c:v>3.2</c:v>
                </c:pt>
                <c:pt idx="33">
                  <c:v>3.3000000000000003</c:v>
                </c:pt>
                <c:pt idx="34">
                  <c:v>3.4000000000000004</c:v>
                </c:pt>
                <c:pt idx="35">
                  <c:v>3.5</c:v>
                </c:pt>
                <c:pt idx="36">
                  <c:v>3.6</c:v>
                </c:pt>
                <c:pt idx="37">
                  <c:v>3.7</c:v>
                </c:pt>
                <c:pt idx="38">
                  <c:v>3.8000000000000003</c:v>
                </c:pt>
                <c:pt idx="39">
                  <c:v>3.9000000000000004</c:v>
                </c:pt>
                <c:pt idx="40">
                  <c:v>4</c:v>
                </c:pt>
                <c:pt idx="41">
                  <c:v>4.1000000000000005</c:v>
                </c:pt>
                <c:pt idx="42">
                  <c:v>4.2</c:v>
                </c:pt>
                <c:pt idx="43">
                  <c:v>4.3</c:v>
                </c:pt>
                <c:pt idx="44">
                  <c:v>4.4000000000000004</c:v>
                </c:pt>
                <c:pt idx="45">
                  <c:v>4.5</c:v>
                </c:pt>
                <c:pt idx="46">
                  <c:v>4.6000000000000005</c:v>
                </c:pt>
                <c:pt idx="47">
                  <c:v>4.7</c:v>
                </c:pt>
                <c:pt idx="48">
                  <c:v>4.8000000000000007</c:v>
                </c:pt>
                <c:pt idx="49">
                  <c:v>4.9000000000000004</c:v>
                </c:pt>
                <c:pt idx="50">
                  <c:v>5</c:v>
                </c:pt>
                <c:pt idx="51">
                  <c:v>5.1000000000000005</c:v>
                </c:pt>
                <c:pt idx="52">
                  <c:v>5.2</c:v>
                </c:pt>
                <c:pt idx="53">
                  <c:v>5.3000000000000007</c:v>
                </c:pt>
                <c:pt idx="54">
                  <c:v>5.4</c:v>
                </c:pt>
                <c:pt idx="55">
                  <c:v>5.5</c:v>
                </c:pt>
                <c:pt idx="56">
                  <c:v>5.6000000000000005</c:v>
                </c:pt>
                <c:pt idx="57">
                  <c:v>5.7</c:v>
                </c:pt>
                <c:pt idx="58">
                  <c:v>5.8000000000000007</c:v>
                </c:pt>
                <c:pt idx="59">
                  <c:v>5.9</c:v>
                </c:pt>
                <c:pt idx="60">
                  <c:v>6</c:v>
                </c:pt>
                <c:pt idx="61">
                  <c:v>6.1000000000000005</c:v>
                </c:pt>
                <c:pt idx="62">
                  <c:v>6.2</c:v>
                </c:pt>
                <c:pt idx="63">
                  <c:v>6.3000000000000007</c:v>
                </c:pt>
                <c:pt idx="64">
                  <c:v>6.4</c:v>
                </c:pt>
                <c:pt idx="65">
                  <c:v>6.5</c:v>
                </c:pt>
                <c:pt idx="66">
                  <c:v>6.6000000000000005</c:v>
                </c:pt>
                <c:pt idx="67">
                  <c:v>6.7</c:v>
                </c:pt>
                <c:pt idx="68">
                  <c:v>6.8000000000000007</c:v>
                </c:pt>
                <c:pt idx="69">
                  <c:v>6.9</c:v>
                </c:pt>
                <c:pt idx="70">
                  <c:v>7</c:v>
                </c:pt>
                <c:pt idx="71">
                  <c:v>7.1000000000000005</c:v>
                </c:pt>
                <c:pt idx="72">
                  <c:v>7.2</c:v>
                </c:pt>
                <c:pt idx="73">
                  <c:v>7.3000000000000007</c:v>
                </c:pt>
                <c:pt idx="74">
                  <c:v>7.4</c:v>
                </c:pt>
                <c:pt idx="75">
                  <c:v>7.5</c:v>
                </c:pt>
                <c:pt idx="76">
                  <c:v>7.6000000000000005</c:v>
                </c:pt>
                <c:pt idx="77">
                  <c:v>7.7</c:v>
                </c:pt>
                <c:pt idx="78">
                  <c:v>7.8000000000000007</c:v>
                </c:pt>
                <c:pt idx="79">
                  <c:v>7.9</c:v>
                </c:pt>
                <c:pt idx="80">
                  <c:v>8</c:v>
                </c:pt>
                <c:pt idx="81">
                  <c:v>8.1</c:v>
                </c:pt>
                <c:pt idx="82">
                  <c:v>8.2000000000000011</c:v>
                </c:pt>
                <c:pt idx="83">
                  <c:v>8.3000000000000007</c:v>
                </c:pt>
                <c:pt idx="84">
                  <c:v>8.4</c:v>
                </c:pt>
                <c:pt idx="85">
                  <c:v>8.5</c:v>
                </c:pt>
                <c:pt idx="86">
                  <c:v>8.6</c:v>
                </c:pt>
                <c:pt idx="87">
                  <c:v>8.7000000000000011</c:v>
                </c:pt>
                <c:pt idx="88">
                  <c:v>8.8000000000000007</c:v>
                </c:pt>
                <c:pt idx="89">
                  <c:v>8.9</c:v>
                </c:pt>
                <c:pt idx="90">
                  <c:v>9</c:v>
                </c:pt>
                <c:pt idx="91">
                  <c:v>9.1</c:v>
                </c:pt>
                <c:pt idx="92">
                  <c:v>9.2000000000000011</c:v>
                </c:pt>
                <c:pt idx="93">
                  <c:v>9.3000000000000007</c:v>
                </c:pt>
                <c:pt idx="94">
                  <c:v>9.4</c:v>
                </c:pt>
                <c:pt idx="95">
                  <c:v>9.5</c:v>
                </c:pt>
                <c:pt idx="96">
                  <c:v>9.6000000000000014</c:v>
                </c:pt>
                <c:pt idx="97">
                  <c:v>9.7000000000000011</c:v>
                </c:pt>
                <c:pt idx="98">
                  <c:v>9.8000000000000007</c:v>
                </c:pt>
                <c:pt idx="99">
                  <c:v>9.9</c:v>
                </c:pt>
                <c:pt idx="100">
                  <c:v>10</c:v>
                </c:pt>
                <c:pt idx="101">
                  <c:v>10.100000000000001</c:v>
                </c:pt>
                <c:pt idx="102">
                  <c:v>10.200000000000001</c:v>
                </c:pt>
                <c:pt idx="103">
                  <c:v>10.3</c:v>
                </c:pt>
                <c:pt idx="104">
                  <c:v>10.4</c:v>
                </c:pt>
                <c:pt idx="105">
                  <c:v>10.5</c:v>
                </c:pt>
                <c:pt idx="106">
                  <c:v>10.600000000000001</c:v>
                </c:pt>
                <c:pt idx="107">
                  <c:v>10.700000000000001</c:v>
                </c:pt>
                <c:pt idx="108">
                  <c:v>10.8</c:v>
                </c:pt>
                <c:pt idx="109">
                  <c:v>10.9</c:v>
                </c:pt>
                <c:pt idx="110">
                  <c:v>11</c:v>
                </c:pt>
                <c:pt idx="111">
                  <c:v>11.100000000000001</c:v>
                </c:pt>
                <c:pt idx="112">
                  <c:v>11.200000000000001</c:v>
                </c:pt>
                <c:pt idx="113">
                  <c:v>11.3</c:v>
                </c:pt>
                <c:pt idx="114">
                  <c:v>11.4</c:v>
                </c:pt>
                <c:pt idx="115">
                  <c:v>11.5</c:v>
                </c:pt>
                <c:pt idx="116">
                  <c:v>11.600000000000001</c:v>
                </c:pt>
                <c:pt idx="117">
                  <c:v>11.700000000000001</c:v>
                </c:pt>
                <c:pt idx="118">
                  <c:v>11.8</c:v>
                </c:pt>
                <c:pt idx="119">
                  <c:v>11.9</c:v>
                </c:pt>
                <c:pt idx="120">
                  <c:v>12</c:v>
                </c:pt>
                <c:pt idx="121">
                  <c:v>12.100000000000001</c:v>
                </c:pt>
                <c:pt idx="122">
                  <c:v>12.200000000000001</c:v>
                </c:pt>
                <c:pt idx="123">
                  <c:v>12.3</c:v>
                </c:pt>
                <c:pt idx="124">
                  <c:v>12.4</c:v>
                </c:pt>
                <c:pt idx="125">
                  <c:v>12.5</c:v>
                </c:pt>
                <c:pt idx="126">
                  <c:v>12.600000000000001</c:v>
                </c:pt>
                <c:pt idx="127">
                  <c:v>12.700000000000001</c:v>
                </c:pt>
                <c:pt idx="128">
                  <c:v>12.8</c:v>
                </c:pt>
                <c:pt idx="129">
                  <c:v>12.9</c:v>
                </c:pt>
                <c:pt idx="130">
                  <c:v>13</c:v>
                </c:pt>
                <c:pt idx="131">
                  <c:v>13.100000000000001</c:v>
                </c:pt>
                <c:pt idx="132">
                  <c:v>13.200000000000001</c:v>
                </c:pt>
                <c:pt idx="133">
                  <c:v>13.3</c:v>
                </c:pt>
                <c:pt idx="134">
                  <c:v>13.4</c:v>
                </c:pt>
                <c:pt idx="135">
                  <c:v>13.5</c:v>
                </c:pt>
                <c:pt idx="136">
                  <c:v>13.600000000000001</c:v>
                </c:pt>
                <c:pt idx="137">
                  <c:v>13.700000000000001</c:v>
                </c:pt>
                <c:pt idx="138">
                  <c:v>13.8</c:v>
                </c:pt>
                <c:pt idx="139">
                  <c:v>13.9</c:v>
                </c:pt>
                <c:pt idx="140">
                  <c:v>14</c:v>
                </c:pt>
                <c:pt idx="141">
                  <c:v>14.100000000000001</c:v>
                </c:pt>
                <c:pt idx="142">
                  <c:v>14.200000000000001</c:v>
                </c:pt>
                <c:pt idx="143">
                  <c:v>14.3</c:v>
                </c:pt>
                <c:pt idx="144">
                  <c:v>14.4</c:v>
                </c:pt>
                <c:pt idx="145">
                  <c:v>14.5</c:v>
                </c:pt>
                <c:pt idx="146">
                  <c:v>14.600000000000001</c:v>
                </c:pt>
                <c:pt idx="147">
                  <c:v>14.700000000000001</c:v>
                </c:pt>
                <c:pt idx="148">
                  <c:v>14.8</c:v>
                </c:pt>
                <c:pt idx="149">
                  <c:v>14.9</c:v>
                </c:pt>
                <c:pt idx="150">
                  <c:v>15</c:v>
                </c:pt>
                <c:pt idx="151">
                  <c:v>15.100000000000001</c:v>
                </c:pt>
                <c:pt idx="152">
                  <c:v>15.200000000000001</c:v>
                </c:pt>
                <c:pt idx="153">
                  <c:v>15.3</c:v>
                </c:pt>
                <c:pt idx="154">
                  <c:v>15.4</c:v>
                </c:pt>
                <c:pt idx="155">
                  <c:v>15.5</c:v>
                </c:pt>
                <c:pt idx="156">
                  <c:v>15.600000000000001</c:v>
                </c:pt>
                <c:pt idx="157">
                  <c:v>15.700000000000001</c:v>
                </c:pt>
                <c:pt idx="158">
                  <c:v>15.8</c:v>
                </c:pt>
                <c:pt idx="159">
                  <c:v>15.9</c:v>
                </c:pt>
                <c:pt idx="160">
                  <c:v>16</c:v>
                </c:pt>
                <c:pt idx="161">
                  <c:v>16.100000000000001</c:v>
                </c:pt>
                <c:pt idx="162">
                  <c:v>16.2</c:v>
                </c:pt>
                <c:pt idx="163">
                  <c:v>16.3</c:v>
                </c:pt>
                <c:pt idx="164">
                  <c:v>16.400000000000002</c:v>
                </c:pt>
                <c:pt idx="165">
                  <c:v>16.5</c:v>
                </c:pt>
                <c:pt idx="166">
                  <c:v>16.600000000000001</c:v>
                </c:pt>
                <c:pt idx="167">
                  <c:v>16.7</c:v>
                </c:pt>
                <c:pt idx="168">
                  <c:v>16.8</c:v>
                </c:pt>
                <c:pt idx="169">
                  <c:v>16.900000000000002</c:v>
                </c:pt>
                <c:pt idx="170">
                  <c:v>17</c:v>
                </c:pt>
                <c:pt idx="171">
                  <c:v>17.100000000000001</c:v>
                </c:pt>
                <c:pt idx="172">
                  <c:v>17.2</c:v>
                </c:pt>
                <c:pt idx="173">
                  <c:v>17.3</c:v>
                </c:pt>
                <c:pt idx="174">
                  <c:v>17.400000000000002</c:v>
                </c:pt>
                <c:pt idx="175">
                  <c:v>17.5</c:v>
                </c:pt>
                <c:pt idx="176">
                  <c:v>17.600000000000001</c:v>
                </c:pt>
                <c:pt idx="177">
                  <c:v>17.7</c:v>
                </c:pt>
                <c:pt idx="178">
                  <c:v>17.8</c:v>
                </c:pt>
                <c:pt idx="179">
                  <c:v>17.900000000000002</c:v>
                </c:pt>
                <c:pt idx="180">
                  <c:v>18</c:v>
                </c:pt>
                <c:pt idx="181">
                  <c:v>18.100000000000001</c:v>
                </c:pt>
                <c:pt idx="182">
                  <c:v>18.2</c:v>
                </c:pt>
                <c:pt idx="183">
                  <c:v>18.3</c:v>
                </c:pt>
                <c:pt idx="184">
                  <c:v>18.400000000000002</c:v>
                </c:pt>
                <c:pt idx="185">
                  <c:v>18.5</c:v>
                </c:pt>
                <c:pt idx="186">
                  <c:v>18.600000000000001</c:v>
                </c:pt>
                <c:pt idx="187">
                  <c:v>18.7</c:v>
                </c:pt>
                <c:pt idx="188">
                  <c:v>18.8</c:v>
                </c:pt>
                <c:pt idx="189">
                  <c:v>18.900000000000002</c:v>
                </c:pt>
                <c:pt idx="190">
                  <c:v>19</c:v>
                </c:pt>
                <c:pt idx="191">
                  <c:v>19.100000000000001</c:v>
                </c:pt>
                <c:pt idx="192">
                  <c:v>19.200000000000003</c:v>
                </c:pt>
                <c:pt idx="193">
                  <c:v>19.3</c:v>
                </c:pt>
                <c:pt idx="194">
                  <c:v>19.400000000000002</c:v>
                </c:pt>
                <c:pt idx="195">
                  <c:v>19.5</c:v>
                </c:pt>
                <c:pt idx="196">
                  <c:v>19.600000000000001</c:v>
                </c:pt>
                <c:pt idx="197">
                  <c:v>19.700000000000003</c:v>
                </c:pt>
                <c:pt idx="198">
                  <c:v>19.8</c:v>
                </c:pt>
                <c:pt idx="199">
                  <c:v>19.900000000000002</c:v>
                </c:pt>
                <c:pt idx="200">
                  <c:v>20</c:v>
                </c:pt>
                <c:pt idx="201">
                  <c:v>20.100000000000001</c:v>
                </c:pt>
                <c:pt idx="202">
                  <c:v>20.200000000000003</c:v>
                </c:pt>
                <c:pt idx="203">
                  <c:v>20.3</c:v>
                </c:pt>
                <c:pt idx="204">
                  <c:v>20.400000000000002</c:v>
                </c:pt>
                <c:pt idx="205">
                  <c:v>20.5</c:v>
                </c:pt>
                <c:pt idx="206">
                  <c:v>20.6</c:v>
                </c:pt>
                <c:pt idx="207">
                  <c:v>20.700000000000003</c:v>
                </c:pt>
                <c:pt idx="208">
                  <c:v>20.8</c:v>
                </c:pt>
                <c:pt idx="209">
                  <c:v>20.900000000000002</c:v>
                </c:pt>
                <c:pt idx="210">
                  <c:v>21</c:v>
                </c:pt>
                <c:pt idx="211">
                  <c:v>21.1</c:v>
                </c:pt>
                <c:pt idx="212">
                  <c:v>21.200000000000003</c:v>
                </c:pt>
                <c:pt idx="213">
                  <c:v>21.3</c:v>
                </c:pt>
                <c:pt idx="214">
                  <c:v>21.400000000000002</c:v>
                </c:pt>
                <c:pt idx="215">
                  <c:v>21.5</c:v>
                </c:pt>
                <c:pt idx="216">
                  <c:v>21.6</c:v>
                </c:pt>
                <c:pt idx="217">
                  <c:v>21.700000000000003</c:v>
                </c:pt>
                <c:pt idx="218">
                  <c:v>21.8</c:v>
                </c:pt>
                <c:pt idx="219">
                  <c:v>21.900000000000002</c:v>
                </c:pt>
                <c:pt idx="220">
                  <c:v>22</c:v>
                </c:pt>
                <c:pt idx="221">
                  <c:v>22.1</c:v>
                </c:pt>
                <c:pt idx="222">
                  <c:v>22.200000000000003</c:v>
                </c:pt>
                <c:pt idx="223">
                  <c:v>22.3</c:v>
                </c:pt>
                <c:pt idx="224">
                  <c:v>22.400000000000002</c:v>
                </c:pt>
                <c:pt idx="225">
                  <c:v>22.5</c:v>
                </c:pt>
                <c:pt idx="226">
                  <c:v>22.6</c:v>
                </c:pt>
                <c:pt idx="227">
                  <c:v>22.700000000000003</c:v>
                </c:pt>
                <c:pt idx="228">
                  <c:v>22.8</c:v>
                </c:pt>
                <c:pt idx="229">
                  <c:v>22.900000000000002</c:v>
                </c:pt>
                <c:pt idx="230">
                  <c:v>23</c:v>
                </c:pt>
                <c:pt idx="231">
                  <c:v>23.1</c:v>
                </c:pt>
                <c:pt idx="232">
                  <c:v>23.200000000000003</c:v>
                </c:pt>
                <c:pt idx="233">
                  <c:v>23.3</c:v>
                </c:pt>
                <c:pt idx="234">
                  <c:v>23.400000000000002</c:v>
                </c:pt>
                <c:pt idx="235">
                  <c:v>23.5</c:v>
                </c:pt>
                <c:pt idx="236">
                  <c:v>23.6</c:v>
                </c:pt>
                <c:pt idx="237">
                  <c:v>23.700000000000003</c:v>
                </c:pt>
                <c:pt idx="238">
                  <c:v>23.8</c:v>
                </c:pt>
                <c:pt idx="239">
                  <c:v>23.900000000000002</c:v>
                </c:pt>
                <c:pt idx="240">
                  <c:v>24</c:v>
                </c:pt>
                <c:pt idx="241">
                  <c:v>24.1</c:v>
                </c:pt>
                <c:pt idx="242">
                  <c:v>24.200000000000003</c:v>
                </c:pt>
                <c:pt idx="243">
                  <c:v>24.3</c:v>
                </c:pt>
                <c:pt idx="244">
                  <c:v>24.400000000000002</c:v>
                </c:pt>
                <c:pt idx="245">
                  <c:v>24.5</c:v>
                </c:pt>
                <c:pt idx="246">
                  <c:v>24.6</c:v>
                </c:pt>
                <c:pt idx="247">
                  <c:v>24.700000000000003</c:v>
                </c:pt>
                <c:pt idx="248">
                  <c:v>24.8</c:v>
                </c:pt>
                <c:pt idx="249">
                  <c:v>24.900000000000002</c:v>
                </c:pt>
                <c:pt idx="250">
                  <c:v>25</c:v>
                </c:pt>
                <c:pt idx="251">
                  <c:v>25.1</c:v>
                </c:pt>
                <c:pt idx="252">
                  <c:v>25.200000000000003</c:v>
                </c:pt>
                <c:pt idx="253">
                  <c:v>25.3</c:v>
                </c:pt>
                <c:pt idx="254">
                  <c:v>25.400000000000002</c:v>
                </c:pt>
                <c:pt idx="255">
                  <c:v>25.5</c:v>
                </c:pt>
                <c:pt idx="256">
                  <c:v>25.6</c:v>
                </c:pt>
                <c:pt idx="257">
                  <c:v>25.700000000000003</c:v>
                </c:pt>
                <c:pt idx="258">
                  <c:v>25.8</c:v>
                </c:pt>
                <c:pt idx="259">
                  <c:v>25.900000000000002</c:v>
                </c:pt>
                <c:pt idx="260">
                  <c:v>26</c:v>
                </c:pt>
                <c:pt idx="261">
                  <c:v>26.1</c:v>
                </c:pt>
                <c:pt idx="262">
                  <c:v>26.200000000000003</c:v>
                </c:pt>
                <c:pt idx="263">
                  <c:v>26.3</c:v>
                </c:pt>
                <c:pt idx="264">
                  <c:v>26.400000000000002</c:v>
                </c:pt>
                <c:pt idx="265">
                  <c:v>26.5</c:v>
                </c:pt>
                <c:pt idx="266">
                  <c:v>26.6</c:v>
                </c:pt>
                <c:pt idx="267">
                  <c:v>26.700000000000003</c:v>
                </c:pt>
                <c:pt idx="268">
                  <c:v>26.8</c:v>
                </c:pt>
                <c:pt idx="269">
                  <c:v>26.900000000000002</c:v>
                </c:pt>
                <c:pt idx="270">
                  <c:v>27</c:v>
                </c:pt>
                <c:pt idx="271">
                  <c:v>27.1</c:v>
                </c:pt>
                <c:pt idx="272">
                  <c:v>27.200000000000003</c:v>
                </c:pt>
                <c:pt idx="273">
                  <c:v>27.3</c:v>
                </c:pt>
                <c:pt idx="274">
                  <c:v>27.400000000000002</c:v>
                </c:pt>
                <c:pt idx="275">
                  <c:v>27.5</c:v>
                </c:pt>
                <c:pt idx="276">
                  <c:v>27.6</c:v>
                </c:pt>
                <c:pt idx="277">
                  <c:v>27.700000000000003</c:v>
                </c:pt>
                <c:pt idx="278">
                  <c:v>27.8</c:v>
                </c:pt>
                <c:pt idx="279">
                  <c:v>27.900000000000002</c:v>
                </c:pt>
                <c:pt idx="280">
                  <c:v>28</c:v>
                </c:pt>
                <c:pt idx="281">
                  <c:v>28.1</c:v>
                </c:pt>
                <c:pt idx="282">
                  <c:v>28.200000000000003</c:v>
                </c:pt>
                <c:pt idx="283">
                  <c:v>28.3</c:v>
                </c:pt>
                <c:pt idx="284">
                  <c:v>28.400000000000002</c:v>
                </c:pt>
                <c:pt idx="285">
                  <c:v>28.5</c:v>
                </c:pt>
                <c:pt idx="286">
                  <c:v>28.6</c:v>
                </c:pt>
                <c:pt idx="287">
                  <c:v>28.700000000000003</c:v>
                </c:pt>
                <c:pt idx="288">
                  <c:v>28.8</c:v>
                </c:pt>
                <c:pt idx="289">
                  <c:v>28.900000000000002</c:v>
                </c:pt>
                <c:pt idx="290">
                  <c:v>29</c:v>
                </c:pt>
                <c:pt idx="291">
                  <c:v>29.1</c:v>
                </c:pt>
                <c:pt idx="292">
                  <c:v>29.200000000000003</c:v>
                </c:pt>
                <c:pt idx="293">
                  <c:v>29.3</c:v>
                </c:pt>
                <c:pt idx="294">
                  <c:v>29.400000000000002</c:v>
                </c:pt>
                <c:pt idx="295">
                  <c:v>29.5</c:v>
                </c:pt>
                <c:pt idx="296">
                  <c:v>29.6</c:v>
                </c:pt>
                <c:pt idx="297">
                  <c:v>29.700000000000003</c:v>
                </c:pt>
                <c:pt idx="298">
                  <c:v>29.8</c:v>
                </c:pt>
                <c:pt idx="299">
                  <c:v>29.900000000000002</c:v>
                </c:pt>
                <c:pt idx="300">
                  <c:v>30</c:v>
                </c:pt>
                <c:pt idx="301">
                  <c:v>30.1</c:v>
                </c:pt>
                <c:pt idx="302">
                  <c:v>30.200000000000003</c:v>
                </c:pt>
                <c:pt idx="303">
                  <c:v>30.3</c:v>
                </c:pt>
                <c:pt idx="304">
                  <c:v>30.400000000000002</c:v>
                </c:pt>
                <c:pt idx="305">
                  <c:v>30.5</c:v>
                </c:pt>
                <c:pt idx="306">
                  <c:v>30.6</c:v>
                </c:pt>
                <c:pt idx="307">
                  <c:v>30.700000000000003</c:v>
                </c:pt>
                <c:pt idx="308">
                  <c:v>30.8</c:v>
                </c:pt>
                <c:pt idx="309">
                  <c:v>30.900000000000002</c:v>
                </c:pt>
                <c:pt idx="310">
                  <c:v>31</c:v>
                </c:pt>
                <c:pt idx="311">
                  <c:v>31.1</c:v>
                </c:pt>
                <c:pt idx="312">
                  <c:v>31.200000000000003</c:v>
                </c:pt>
                <c:pt idx="313">
                  <c:v>31.3</c:v>
                </c:pt>
                <c:pt idx="314">
                  <c:v>31.400000000000002</c:v>
                </c:pt>
                <c:pt idx="315">
                  <c:v>31.5</c:v>
                </c:pt>
                <c:pt idx="316">
                  <c:v>31.6</c:v>
                </c:pt>
                <c:pt idx="317">
                  <c:v>31.700000000000003</c:v>
                </c:pt>
                <c:pt idx="318">
                  <c:v>31.8</c:v>
                </c:pt>
                <c:pt idx="319">
                  <c:v>31.900000000000002</c:v>
                </c:pt>
                <c:pt idx="320">
                  <c:v>32</c:v>
                </c:pt>
                <c:pt idx="321">
                  <c:v>32.1</c:v>
                </c:pt>
                <c:pt idx="322">
                  <c:v>32.200000000000003</c:v>
                </c:pt>
                <c:pt idx="323">
                  <c:v>32.300000000000004</c:v>
                </c:pt>
                <c:pt idx="324">
                  <c:v>32.4</c:v>
                </c:pt>
                <c:pt idx="325">
                  <c:v>32.5</c:v>
                </c:pt>
                <c:pt idx="326">
                  <c:v>32.6</c:v>
                </c:pt>
                <c:pt idx="327">
                  <c:v>32.700000000000003</c:v>
                </c:pt>
                <c:pt idx="328">
                  <c:v>32.800000000000004</c:v>
                </c:pt>
                <c:pt idx="329">
                  <c:v>32.9</c:v>
                </c:pt>
                <c:pt idx="330">
                  <c:v>33</c:v>
                </c:pt>
                <c:pt idx="331">
                  <c:v>33.1</c:v>
                </c:pt>
                <c:pt idx="332">
                  <c:v>33.200000000000003</c:v>
                </c:pt>
                <c:pt idx="333">
                  <c:v>33.300000000000004</c:v>
                </c:pt>
                <c:pt idx="334">
                  <c:v>33.4</c:v>
                </c:pt>
                <c:pt idx="335">
                  <c:v>33.5</c:v>
                </c:pt>
                <c:pt idx="336">
                  <c:v>33.6</c:v>
                </c:pt>
                <c:pt idx="337">
                  <c:v>33.700000000000003</c:v>
                </c:pt>
                <c:pt idx="338">
                  <c:v>33.800000000000004</c:v>
                </c:pt>
                <c:pt idx="339">
                  <c:v>33.9</c:v>
                </c:pt>
                <c:pt idx="340">
                  <c:v>34</c:v>
                </c:pt>
                <c:pt idx="341">
                  <c:v>34.1</c:v>
                </c:pt>
                <c:pt idx="342">
                  <c:v>34.200000000000003</c:v>
                </c:pt>
                <c:pt idx="343">
                  <c:v>34.300000000000004</c:v>
                </c:pt>
                <c:pt idx="344">
                  <c:v>34.4</c:v>
                </c:pt>
                <c:pt idx="345">
                  <c:v>34.5</c:v>
                </c:pt>
                <c:pt idx="346">
                  <c:v>34.6</c:v>
                </c:pt>
                <c:pt idx="347">
                  <c:v>34.700000000000003</c:v>
                </c:pt>
                <c:pt idx="348">
                  <c:v>34.800000000000004</c:v>
                </c:pt>
                <c:pt idx="349">
                  <c:v>34.9</c:v>
                </c:pt>
                <c:pt idx="350">
                  <c:v>35</c:v>
                </c:pt>
                <c:pt idx="351">
                  <c:v>35.1</c:v>
                </c:pt>
                <c:pt idx="352">
                  <c:v>35.200000000000003</c:v>
                </c:pt>
                <c:pt idx="353">
                  <c:v>35.300000000000004</c:v>
                </c:pt>
                <c:pt idx="354">
                  <c:v>35.4</c:v>
                </c:pt>
                <c:pt idx="355">
                  <c:v>35.5</c:v>
                </c:pt>
                <c:pt idx="356">
                  <c:v>35.6</c:v>
                </c:pt>
                <c:pt idx="357">
                  <c:v>35.700000000000003</c:v>
                </c:pt>
                <c:pt idx="358">
                  <c:v>35.800000000000004</c:v>
                </c:pt>
                <c:pt idx="359">
                  <c:v>35.9</c:v>
                </c:pt>
                <c:pt idx="360">
                  <c:v>36</c:v>
                </c:pt>
                <c:pt idx="361">
                  <c:v>36.1</c:v>
                </c:pt>
                <c:pt idx="362">
                  <c:v>36.200000000000003</c:v>
                </c:pt>
                <c:pt idx="363">
                  <c:v>36.300000000000004</c:v>
                </c:pt>
                <c:pt idx="364">
                  <c:v>36.4</c:v>
                </c:pt>
                <c:pt idx="365">
                  <c:v>36.5</c:v>
                </c:pt>
                <c:pt idx="366">
                  <c:v>36.6</c:v>
                </c:pt>
                <c:pt idx="367">
                  <c:v>36.700000000000003</c:v>
                </c:pt>
                <c:pt idx="368">
                  <c:v>36.800000000000004</c:v>
                </c:pt>
                <c:pt idx="369">
                  <c:v>36.9</c:v>
                </c:pt>
                <c:pt idx="370">
                  <c:v>37</c:v>
                </c:pt>
                <c:pt idx="371">
                  <c:v>37.1</c:v>
                </c:pt>
                <c:pt idx="372">
                  <c:v>37.200000000000003</c:v>
                </c:pt>
                <c:pt idx="373">
                  <c:v>37.300000000000004</c:v>
                </c:pt>
                <c:pt idx="374">
                  <c:v>37.4</c:v>
                </c:pt>
                <c:pt idx="375">
                  <c:v>37.5</c:v>
                </c:pt>
                <c:pt idx="376">
                  <c:v>37.6</c:v>
                </c:pt>
                <c:pt idx="377">
                  <c:v>37.700000000000003</c:v>
                </c:pt>
                <c:pt idx="378">
                  <c:v>37.800000000000004</c:v>
                </c:pt>
                <c:pt idx="379">
                  <c:v>37.9</c:v>
                </c:pt>
                <c:pt idx="380">
                  <c:v>38</c:v>
                </c:pt>
                <c:pt idx="381">
                  <c:v>38.1</c:v>
                </c:pt>
                <c:pt idx="382">
                  <c:v>38.200000000000003</c:v>
                </c:pt>
                <c:pt idx="383">
                  <c:v>38.300000000000004</c:v>
                </c:pt>
                <c:pt idx="384">
                  <c:v>38.400000000000006</c:v>
                </c:pt>
                <c:pt idx="385">
                  <c:v>38.5</c:v>
                </c:pt>
                <c:pt idx="386">
                  <c:v>38.6</c:v>
                </c:pt>
                <c:pt idx="387">
                  <c:v>38.700000000000003</c:v>
                </c:pt>
                <c:pt idx="388">
                  <c:v>38.800000000000004</c:v>
                </c:pt>
                <c:pt idx="389">
                  <c:v>38.900000000000006</c:v>
                </c:pt>
                <c:pt idx="390">
                  <c:v>39</c:v>
                </c:pt>
                <c:pt idx="391">
                  <c:v>39.1</c:v>
                </c:pt>
                <c:pt idx="392">
                  <c:v>39.200000000000003</c:v>
                </c:pt>
                <c:pt idx="393">
                  <c:v>39.300000000000004</c:v>
                </c:pt>
                <c:pt idx="394">
                  <c:v>39.400000000000006</c:v>
                </c:pt>
                <c:pt idx="395">
                  <c:v>39.5</c:v>
                </c:pt>
                <c:pt idx="396">
                  <c:v>39.6</c:v>
                </c:pt>
                <c:pt idx="397">
                  <c:v>39.700000000000003</c:v>
                </c:pt>
                <c:pt idx="398">
                  <c:v>39.800000000000004</c:v>
                </c:pt>
                <c:pt idx="399">
                  <c:v>39.900000000000006</c:v>
                </c:pt>
                <c:pt idx="400">
                  <c:v>40</c:v>
                </c:pt>
                <c:pt idx="401">
                  <c:v>40.1</c:v>
                </c:pt>
                <c:pt idx="402">
                  <c:v>40.200000000000003</c:v>
                </c:pt>
                <c:pt idx="403">
                  <c:v>40.300000000000004</c:v>
                </c:pt>
                <c:pt idx="404">
                  <c:v>40.400000000000006</c:v>
                </c:pt>
                <c:pt idx="405">
                  <c:v>40.5</c:v>
                </c:pt>
                <c:pt idx="406">
                  <c:v>40.6</c:v>
                </c:pt>
                <c:pt idx="407">
                  <c:v>40.700000000000003</c:v>
                </c:pt>
                <c:pt idx="408">
                  <c:v>40.800000000000004</c:v>
                </c:pt>
                <c:pt idx="409">
                  <c:v>40.900000000000006</c:v>
                </c:pt>
                <c:pt idx="410">
                  <c:v>41</c:v>
                </c:pt>
                <c:pt idx="411">
                  <c:v>41.1</c:v>
                </c:pt>
                <c:pt idx="412">
                  <c:v>41.2</c:v>
                </c:pt>
                <c:pt idx="413">
                  <c:v>41.300000000000004</c:v>
                </c:pt>
                <c:pt idx="414">
                  <c:v>41.400000000000006</c:v>
                </c:pt>
                <c:pt idx="415">
                  <c:v>41.5</c:v>
                </c:pt>
                <c:pt idx="416">
                  <c:v>41.6</c:v>
                </c:pt>
                <c:pt idx="417">
                  <c:v>41.7</c:v>
                </c:pt>
                <c:pt idx="418">
                  <c:v>41.800000000000004</c:v>
                </c:pt>
                <c:pt idx="419">
                  <c:v>41.900000000000006</c:v>
                </c:pt>
                <c:pt idx="420">
                  <c:v>42</c:v>
                </c:pt>
                <c:pt idx="421">
                  <c:v>42.1</c:v>
                </c:pt>
                <c:pt idx="422">
                  <c:v>42.2</c:v>
                </c:pt>
                <c:pt idx="423">
                  <c:v>42.300000000000004</c:v>
                </c:pt>
                <c:pt idx="424">
                  <c:v>42.400000000000006</c:v>
                </c:pt>
                <c:pt idx="425">
                  <c:v>42.5</c:v>
                </c:pt>
                <c:pt idx="426">
                  <c:v>42.6</c:v>
                </c:pt>
                <c:pt idx="427">
                  <c:v>42.7</c:v>
                </c:pt>
                <c:pt idx="428">
                  <c:v>42.800000000000004</c:v>
                </c:pt>
                <c:pt idx="429">
                  <c:v>42.900000000000006</c:v>
                </c:pt>
                <c:pt idx="430">
                  <c:v>43</c:v>
                </c:pt>
                <c:pt idx="431">
                  <c:v>43.1</c:v>
                </c:pt>
                <c:pt idx="432">
                  <c:v>43.2</c:v>
                </c:pt>
                <c:pt idx="433">
                  <c:v>43.300000000000004</c:v>
                </c:pt>
                <c:pt idx="434">
                  <c:v>43.400000000000006</c:v>
                </c:pt>
                <c:pt idx="435">
                  <c:v>43.5</c:v>
                </c:pt>
                <c:pt idx="436">
                  <c:v>43.6</c:v>
                </c:pt>
                <c:pt idx="437">
                  <c:v>43.7</c:v>
                </c:pt>
                <c:pt idx="438">
                  <c:v>43.800000000000004</c:v>
                </c:pt>
                <c:pt idx="439">
                  <c:v>43.900000000000006</c:v>
                </c:pt>
                <c:pt idx="440">
                  <c:v>44</c:v>
                </c:pt>
                <c:pt idx="441">
                  <c:v>44.1</c:v>
                </c:pt>
                <c:pt idx="442">
                  <c:v>44.2</c:v>
                </c:pt>
                <c:pt idx="443">
                  <c:v>44.300000000000004</c:v>
                </c:pt>
                <c:pt idx="444">
                  <c:v>44.400000000000006</c:v>
                </c:pt>
                <c:pt idx="445">
                  <c:v>44.5</c:v>
                </c:pt>
                <c:pt idx="446">
                  <c:v>44.6</c:v>
                </c:pt>
                <c:pt idx="447">
                  <c:v>44.7</c:v>
                </c:pt>
                <c:pt idx="448">
                  <c:v>44.800000000000004</c:v>
                </c:pt>
                <c:pt idx="449">
                  <c:v>44.900000000000006</c:v>
                </c:pt>
                <c:pt idx="450">
                  <c:v>45</c:v>
                </c:pt>
                <c:pt idx="451">
                  <c:v>45.1</c:v>
                </c:pt>
                <c:pt idx="452">
                  <c:v>45.2</c:v>
                </c:pt>
                <c:pt idx="453">
                  <c:v>45.300000000000004</c:v>
                </c:pt>
                <c:pt idx="454">
                  <c:v>45.400000000000006</c:v>
                </c:pt>
                <c:pt idx="455">
                  <c:v>45.5</c:v>
                </c:pt>
                <c:pt idx="456">
                  <c:v>45.6</c:v>
                </c:pt>
                <c:pt idx="457">
                  <c:v>45.7</c:v>
                </c:pt>
                <c:pt idx="458">
                  <c:v>45.800000000000004</c:v>
                </c:pt>
                <c:pt idx="459">
                  <c:v>45.900000000000006</c:v>
                </c:pt>
                <c:pt idx="460">
                  <c:v>46</c:v>
                </c:pt>
                <c:pt idx="461">
                  <c:v>46.1</c:v>
                </c:pt>
                <c:pt idx="462">
                  <c:v>46.2</c:v>
                </c:pt>
                <c:pt idx="463">
                  <c:v>46.300000000000004</c:v>
                </c:pt>
                <c:pt idx="464">
                  <c:v>46.400000000000006</c:v>
                </c:pt>
                <c:pt idx="465">
                  <c:v>46.5</c:v>
                </c:pt>
                <c:pt idx="466">
                  <c:v>46.6</c:v>
                </c:pt>
                <c:pt idx="467">
                  <c:v>46.7</c:v>
                </c:pt>
                <c:pt idx="468">
                  <c:v>46.800000000000004</c:v>
                </c:pt>
                <c:pt idx="469">
                  <c:v>46.900000000000006</c:v>
                </c:pt>
                <c:pt idx="470">
                  <c:v>47</c:v>
                </c:pt>
                <c:pt idx="471">
                  <c:v>47.1</c:v>
                </c:pt>
                <c:pt idx="472">
                  <c:v>47.2</c:v>
                </c:pt>
                <c:pt idx="473">
                  <c:v>47.300000000000004</c:v>
                </c:pt>
                <c:pt idx="474">
                  <c:v>47.400000000000006</c:v>
                </c:pt>
                <c:pt idx="475">
                  <c:v>47.5</c:v>
                </c:pt>
                <c:pt idx="476">
                  <c:v>47.6</c:v>
                </c:pt>
                <c:pt idx="477">
                  <c:v>47.7</c:v>
                </c:pt>
                <c:pt idx="478">
                  <c:v>47.800000000000004</c:v>
                </c:pt>
                <c:pt idx="479">
                  <c:v>47.900000000000006</c:v>
                </c:pt>
                <c:pt idx="480">
                  <c:v>48</c:v>
                </c:pt>
                <c:pt idx="481">
                  <c:v>48.1</c:v>
                </c:pt>
                <c:pt idx="482">
                  <c:v>48.2</c:v>
                </c:pt>
                <c:pt idx="483">
                  <c:v>48.300000000000004</c:v>
                </c:pt>
                <c:pt idx="484">
                  <c:v>48.400000000000006</c:v>
                </c:pt>
                <c:pt idx="485">
                  <c:v>48.5</c:v>
                </c:pt>
                <c:pt idx="486">
                  <c:v>48.6</c:v>
                </c:pt>
                <c:pt idx="487">
                  <c:v>48.7</c:v>
                </c:pt>
                <c:pt idx="488">
                  <c:v>48.800000000000004</c:v>
                </c:pt>
                <c:pt idx="489">
                  <c:v>48.900000000000006</c:v>
                </c:pt>
                <c:pt idx="490">
                  <c:v>49</c:v>
                </c:pt>
                <c:pt idx="491">
                  <c:v>49.1</c:v>
                </c:pt>
                <c:pt idx="492">
                  <c:v>49.2</c:v>
                </c:pt>
                <c:pt idx="493">
                  <c:v>49.300000000000004</c:v>
                </c:pt>
                <c:pt idx="494">
                  <c:v>49.400000000000006</c:v>
                </c:pt>
                <c:pt idx="495">
                  <c:v>49.5</c:v>
                </c:pt>
                <c:pt idx="496">
                  <c:v>49.6</c:v>
                </c:pt>
                <c:pt idx="497">
                  <c:v>49.7</c:v>
                </c:pt>
                <c:pt idx="498">
                  <c:v>49.800000000000004</c:v>
                </c:pt>
                <c:pt idx="499">
                  <c:v>49.900000000000006</c:v>
                </c:pt>
                <c:pt idx="500">
                  <c:v>50</c:v>
                </c:pt>
              </c:numCache>
            </c:numRef>
          </c:xVal>
          <c:yVal>
            <c:numRef>
              <c:f>規格化SIR!$D$5:$D$505</c:f>
              <c:numCache>
                <c:formatCode>General</c:formatCode>
                <c:ptCount val="501"/>
                <c:pt idx="0">
                  <c:v>0.99990000000000001</c:v>
                </c:pt>
                <c:pt idx="1">
                  <c:v>0.99987400260000003</c:v>
                </c:pt>
                <c:pt idx="2">
                  <c:v>0.99984384707599638</c:v>
                </c:pt>
                <c:pt idx="3">
                  <c:v>0.99980886871098251</c:v>
                </c:pt>
                <c:pt idx="4">
                  <c:v>0.99976829664709532</c:v>
                </c:pt>
                <c:pt idx="5">
                  <c:v>0.99972123697893023</c:v>
                </c:pt>
                <c:pt idx="6">
                  <c:v>0.99966665316828052</c:v>
                </c:pt>
                <c:pt idx="7">
                  <c:v>0.99960334336091616</c:v>
                </c:pt>
                <c:pt idx="8">
                  <c:v>0.99952991412208136</c:v>
                </c:pt>
                <c:pt idx="9">
                  <c:v>0.99944475003431887</c:v>
                </c:pt>
                <c:pt idx="10">
                  <c:v>0.99934597851792695</c:v>
                </c:pt>
                <c:pt idx="11">
                  <c:v>0.99923142913968166</c:v>
                </c:pt>
                <c:pt idx="12">
                  <c:v>0.99909858656827155</c:v>
                </c:pt>
                <c:pt idx="13">
                  <c:v>0.99894453621406631</c:v>
                </c:pt>
                <c:pt idx="14">
                  <c:v>0.99876590145540689</c:v>
                </c:pt>
                <c:pt idx="15">
                  <c:v>0.99855877120279846</c:v>
                </c:pt>
                <c:pt idx="16">
                  <c:v>0.99831861638587271</c:v>
                </c:pt>
                <c:pt idx="17">
                  <c:v>0.99804019376607633</c:v>
                </c:pt>
                <c:pt idx="18">
                  <c:v>0.99771743528199563</c:v>
                </c:pt>
                <c:pt idx="19">
                  <c:v>0.99734332092675437</c:v>
                </c:pt>
                <c:pt idx="20">
                  <c:v>0.99690973294271468</c:v>
                </c:pt>
                <c:pt idx="21">
                  <c:v>0.99640728890531094</c:v>
                </c:pt>
                <c:pt idx="22">
                  <c:v>0.99582515106666258</c:v>
                </c:pt>
                <c:pt idx="23">
                  <c:v>0.99515080915731979</c:v>
                </c:pt>
                <c:pt idx="24">
                  <c:v>0.99436983372484644</c:v>
                </c:pt>
                <c:pt idx="25">
                  <c:v>0.99346559705398063</c:v>
                </c:pt>
                <c:pt idx="26">
                  <c:v>0.99241895881007958</c:v>
                </c:pt>
                <c:pt idx="27">
                  <c:v>0.99120791383627593</c:v>
                </c:pt>
                <c:pt idx="28">
                  <c:v>0.98980720009582113</c:v>
                </c:pt>
                <c:pt idx="29">
                  <c:v>0.98818786568941264</c:v>
                </c:pt>
                <c:pt idx="30">
                  <c:v>0.98631679532725891</c:v>
                </c:pt>
                <c:pt idx="31">
                  <c:v>0.98415619876581217</c:v>
                </c:pt>
                <c:pt idx="32">
                  <c:v>0.98166306673612558</c:v>
                </c:pt>
                <c:pt idx="33">
                  <c:v>0.97878860404041235</c:v>
                </c:pt>
                <c:pt idx="34">
                  <c:v>0.97547765505657713</c:v>
                </c:pt>
                <c:pt idx="35">
                  <c:v>0.97166814417069491</c:v>
                </c:pt>
                <c:pt idx="36">
                  <c:v>0.96729056295375371</c:v>
                </c:pt>
                <c:pt idx="37">
                  <c:v>0.9622675474583634</c:v>
                </c:pt>
                <c:pt idx="38">
                  <c:v>0.95651360295023369</c:v>
                </c:pt>
                <c:pt idx="39">
                  <c:v>0.94993504957651198</c:v>
                </c:pt>
                <c:pt idx="40">
                  <c:v>0.94243028036165655</c:v>
                </c:pt>
                <c:pt idx="41">
                  <c:v>0.93389044132844423</c:v>
                </c:pt>
                <c:pt idx="42">
                  <c:v>0.92420066038095317</c:v>
                </c:pt>
                <c:pt idx="43">
                  <c:v>0.9132419635849669</c:v>
                </c:pt>
                <c:pt idx="44">
                  <c:v>0.90089401994446949</c:v>
                </c:pt>
                <c:pt idx="45">
                  <c:v>0.88703884251591147</c:v>
                </c:pt>
                <c:pt idx="46">
                  <c:v>0.87156553732783792</c:v>
                </c:pt>
                <c:pt idx="47">
                  <c:v>0.85437612433172005</c:v>
                </c:pt>
                <c:pt idx="48">
                  <c:v>0.83539235007882795</c:v>
                </c:pt>
                <c:pt idx="49">
                  <c:v>0.81456326756080455</c:v>
                </c:pt>
                <c:pt idx="50">
                  <c:v>0.7918731797223495</c:v>
                </c:pt>
                <c:pt idx="51">
                  <c:v>0.76734934583401748</c:v>
                </c:pt>
                <c:pt idx="52">
                  <c:v>0.74106866436805752</c:v>
                </c:pt>
                <c:pt idx="53">
                  <c:v>0.71316241592123342</c:v>
                </c:pt>
                <c:pt idx="54">
                  <c:v>0.68381812668562225</c:v>
                </c:pt>
                <c:pt idx="55">
                  <c:v>0.65327774452321419</c:v>
                </c:pt>
                <c:pt idx="56">
                  <c:v>0.62183163197695357</c:v>
                </c:pt>
                <c:pt idx="57">
                  <c:v>0.58980836019126515</c:v>
                </c:pt>
                <c:pt idx="58">
                  <c:v>0.55756087093980911</c:v>
                </c:pt>
                <c:pt idx="59">
                  <c:v>0.52545015109292137</c:v>
                </c:pt>
                <c:pt idx="60">
                  <c:v>0.49382800338700938</c:v>
                </c:pt>
                <c:pt idx="61">
                  <c:v>0.46302068488096249</c:v>
                </c:pt>
                <c:pt idx="62">
                  <c:v>0.43331506270451081</c:v>
                </c:pt>
                <c:pt idx="63">
                  <c:v>0.40494852880842869</c:v>
                </c:pt>
                <c:pt idx="64">
                  <c:v>0.37810331979710932</c:v>
                </c:pt>
                <c:pt idx="65">
                  <c:v>0.35290524528157419</c:v>
                </c:pt>
                <c:pt idx="66">
                  <c:v>0.3294262755716062</c:v>
                </c:pt>
                <c:pt idx="67">
                  <c:v>0.30769007082201649</c:v>
                </c:pt>
                <c:pt idx="68">
                  <c:v>0.28767938125845016</c:v>
                </c:pt>
                <c:pt idx="69">
                  <c:v>0.26934428785329145</c:v>
                </c:pt>
                <c:pt idx="70">
                  <c:v>0.25261042583672144</c:v>
                </c:pt>
                <c:pt idx="71">
                  <c:v>0.23738657102291438</c:v>
                </c:pt>
                <c:pt idx="72">
                  <c:v>0.22357121227379095</c:v>
                </c:pt>
                <c:pt idx="73">
                  <c:v>0.2110579433323736</c:v>
                </c:pt>
                <c:pt idx="74">
                  <c:v>0.19973966513674579</c:v>
                </c:pt>
                <c:pt idx="75">
                  <c:v>0.18951169308227245</c:v>
                </c:pt>
                <c:pt idx="76">
                  <c:v>0.18027391987419839</c:v>
                </c:pt>
                <c:pt idx="77">
                  <c:v>0.1719322051525406</c:v>
                </c:pt>
                <c:pt idx="78">
                  <c:v>0.16439915982601172</c:v>
                </c:pt>
                <c:pt idx="79">
                  <c:v>0.15759447605463528</c:v>
                </c:pt>
                <c:pt idx="80">
                  <c:v>0.15144493053168273</c:v>
                </c:pt>
                <c:pt idx="81">
                  <c:v>0.14588416409439908</c:v>
                </c:pt>
                <c:pt idx="82">
                  <c:v>0.14085231766149831</c:v>
                </c:pt>
                <c:pt idx="83">
                  <c:v>0.13629558449958079</c:v>
                </c:pt>
                <c:pt idx="84">
                  <c:v>0.13216572233986434</c:v>
                </c:pt>
                <c:pt idx="85">
                  <c:v>0.12841955581049802</c:v>
                </c:pt>
                <c:pt idx="86">
                  <c:v>0.12501848963657136</c:v>
                </c:pt>
                <c:pt idx="87">
                  <c:v>0.12192804559566728</c:v>
                </c:pt>
                <c:pt idx="88">
                  <c:v>0.1191174307996411</c:v>
                </c:pt>
                <c:pt idx="89">
                  <c:v>0.11655914104792375</c:v>
                </c:pt>
                <c:pt idx="90">
                  <c:v>0.11422860037757587</c:v>
                </c:pt>
                <c:pt idx="91">
                  <c:v>0.11210383620708875</c:v>
                </c:pt>
                <c:pt idx="92">
                  <c:v>0.11016518838846734</c:v>
                </c:pt>
                <c:pt idx="93">
                  <c:v>0.10839504985729298</c:v>
                </c:pt>
                <c:pt idx="94">
                  <c:v>0.10677763626238845</c:v>
                </c:pt>
                <c:pt idx="95">
                  <c:v>0.10529878186191033</c:v>
                </c:pt>
                <c:pt idx="96">
                  <c:v>0.10394575901646774</c:v>
                </c:pt>
                <c:pt idx="97">
                  <c:v>0.1027071187391998</c:v>
                </c:pt>
                <c:pt idx="98">
                  <c:v>0.10157254994071319</c:v>
                </c:pt>
                <c:pt idx="99">
                  <c:v>0.10053275520820426</c:v>
                </c:pt>
                <c:pt idx="100">
                  <c:v>9.9579341166245228E-2</c:v>
                </c:pt>
                <c:pt idx="101">
                  <c:v>9.8704721670885065E-2</c:v>
                </c:pt>
                <c:pt idx="102">
                  <c:v>9.7902032282372153E-2</c:v>
                </c:pt>
                <c:pt idx="103">
                  <c:v>9.7165054641326409E-2</c:v>
                </c:pt>
                <c:pt idx="104">
                  <c:v>9.6488149536869794E-2</c:v>
                </c:pt>
                <c:pt idx="105">
                  <c:v>9.5866197602673564E-2</c:v>
                </c:pt>
                <c:pt idx="106">
                  <c:v>9.5294546708477368E-2</c:v>
                </c:pt>
                <c:pt idx="107">
                  <c:v>9.4768965231284197E-2</c:v>
                </c:pt>
                <c:pt idx="108">
                  <c:v>9.4285600493260846E-2</c:v>
                </c:pt>
                <c:pt idx="109">
                  <c:v>9.3840941743653872E-2</c:v>
                </c:pt>
                <c:pt idx="110">
                  <c:v>9.3431787141043721E-2</c:v>
                </c:pt>
                <c:pt idx="111">
                  <c:v>9.3055214261234753E-2</c:v>
                </c:pt>
                <c:pt idx="112">
                  <c:v>9.2708553716209785E-2</c:v>
                </c:pt>
                <c:pt idx="113">
                  <c:v>9.2389365521901134E-2</c:v>
                </c:pt>
                <c:pt idx="114">
                  <c:v>9.2095417898051091E-2</c:v>
                </c:pt>
                <c:pt idx="115">
                  <c:v>9.1824668222997285E-2</c:v>
                </c:pt>
                <c:pt idx="116">
                  <c:v>9.1575245900610058E-2</c:v>
                </c:pt>
                <c:pt idx="117">
                  <c:v>9.1345436926495771E-2</c:v>
                </c:pt>
                <c:pt idx="118">
                  <c:v>9.1133669966572683E-2</c:v>
                </c:pt>
                <c:pt idx="119">
                  <c:v>9.0938503783728808E-2</c:v>
                </c:pt>
                <c:pt idx="120">
                  <c:v>9.0758615867949088E-2</c:v>
                </c:pt>
                <c:pt idx="121">
                  <c:v>9.0592792142442757E-2</c:v>
                </c:pt>
                <c:pt idx="122">
                  <c:v>9.0439917633239775E-2</c:v>
                </c:pt>
                <c:pt idx="123">
                  <c:v>9.0298968002775815E-2</c:v>
                </c:pt>
                <c:pt idx="124">
                  <c:v>9.0169001859376707E-2</c:v>
                </c:pt>
                <c:pt idx="125">
                  <c:v>9.0049153764525713E-2</c:v>
                </c:pt>
                <c:pt idx="126">
                  <c:v>8.9938627868529353E-2</c:v>
                </c:pt>
                <c:pt idx="127">
                  <c:v>8.9836692112856165E-2</c:v>
                </c:pt>
                <c:pt idx="128">
                  <c:v>8.9742672944153057E-2</c:v>
                </c:pt>
                <c:pt idx="129">
                  <c:v>8.9655950490858061E-2</c:v>
                </c:pt>
                <c:pt idx="130">
                  <c:v>8.9575954158547244E-2</c:v>
                </c:pt>
                <c:pt idx="131">
                  <c:v>8.9502158604746085E-2</c:v>
                </c:pt>
                <c:pt idx="132">
                  <c:v>8.9434080058008125E-2</c:v>
                </c:pt>
                <c:pt idx="133">
                  <c:v>8.9371272949654634E-2</c:v>
                </c:pt>
                <c:pt idx="134">
                  <c:v>8.931332682976123E-2</c:v>
                </c:pt>
                <c:pt idx="135">
                  <c:v>8.9259863541809703E-2</c:v>
                </c:pt>
                <c:pt idx="136">
                  <c:v>8.9210534632938376E-2</c:v>
                </c:pt>
                <c:pt idx="137">
                  <c:v>8.9165018978971111E-2</c:v>
                </c:pt>
                <c:pt idx="138">
                  <c:v>8.9123020605401226E-2</c:v>
                </c:pt>
                <c:pt idx="139">
                  <c:v>8.908426668730085E-2</c:v>
                </c:pt>
                <c:pt idx="140">
                  <c:v>8.9048505712719606E-2</c:v>
                </c:pt>
                <c:pt idx="141">
                  <c:v>8.901550579557671E-2</c:v>
                </c:pt>
                <c:pt idx="142">
                  <c:v>8.898505312533167E-2</c:v>
                </c:pt>
                <c:pt idx="143">
                  <c:v>8.8956950541882573E-2</c:v>
                </c:pt>
                <c:pt idx="144">
                  <c:v>8.8931016225175519E-2</c:v>
                </c:pt>
                <c:pt idx="145">
                  <c:v>8.8907082489953937E-2</c:v>
                </c:pt>
                <c:pt idx="146">
                  <c:v>8.8884994676918239E-2</c:v>
                </c:pt>
                <c:pt idx="147">
                  <c:v>8.8864610132336486E-2</c:v>
                </c:pt>
                <c:pt idx="148">
                  <c:v>8.8845797268837345E-2</c:v>
                </c:pt>
                <c:pt idx="149">
                  <c:v>8.8828434700743197E-2</c:v>
                </c:pt>
                <c:pt idx="150">
                  <c:v>8.8812410447875023E-2</c:v>
                </c:pt>
                <c:pt idx="151">
                  <c:v>8.879762120227086E-2</c:v>
                </c:pt>
                <c:pt idx="152">
                  <c:v>8.878397165273666E-2</c:v>
                </c:pt>
                <c:pt idx="153">
                  <c:v>8.8771373862568725E-2</c:v>
                </c:pt>
                <c:pt idx="154">
                  <c:v>8.875974669618103E-2</c:v>
                </c:pt>
                <c:pt idx="155">
                  <c:v>8.8749015290723654E-2</c:v>
                </c:pt>
                <c:pt idx="156">
                  <c:v>8.873911056910111E-2</c:v>
                </c:pt>
                <c:pt idx="157">
                  <c:v>8.8729968791095848E-2</c:v>
                </c:pt>
                <c:pt idx="158">
                  <c:v>8.8721531139570708E-2</c:v>
                </c:pt>
                <c:pt idx="159">
                  <c:v>8.871374333897375E-2</c:v>
                </c:pt>
                <c:pt idx="160">
                  <c:v>8.8706555303589174E-2</c:v>
                </c:pt>
                <c:pt idx="161">
                  <c:v>8.8699920813189781E-2</c:v>
                </c:pt>
                <c:pt idx="162">
                  <c:v>8.8693797213932002E-2</c:v>
                </c:pt>
                <c:pt idx="163">
                  <c:v>8.8688145142510444E-2</c:v>
                </c:pt>
                <c:pt idx="164">
                  <c:v>8.8682928271744954E-2</c:v>
                </c:pt>
                <c:pt idx="165">
                  <c:v>8.8678113075921328E-2</c:v>
                </c:pt>
                <c:pt idx="166">
                  <c:v>8.8673668614340007E-2</c:v>
                </c:pt>
                <c:pt idx="167">
                  <c:v>8.8669566331648131E-2</c:v>
                </c:pt>
                <c:pt idx="168">
                  <c:v>8.8665779873646766E-2</c:v>
                </c:pt>
                <c:pt idx="169">
                  <c:v>8.8662284917363943E-2</c:v>
                </c:pt>
                <c:pt idx="170">
                  <c:v>8.8659059014284058E-2</c:v>
                </c:pt>
                <c:pt idx="171">
                  <c:v>8.865608144570869E-2</c:v>
                </c:pt>
                <c:pt idx="172">
                  <c:v>8.8653333089304787E-2</c:v>
                </c:pt>
                <c:pt idx="173">
                  <c:v>8.8650796295972389E-2</c:v>
                </c:pt>
                <c:pt idx="174">
                  <c:v>8.8648454776229291E-2</c:v>
                </c:pt>
                <c:pt idx="175">
                  <c:v>8.8646293495374229E-2</c:v>
                </c:pt>
                <c:pt idx="176">
                  <c:v>8.8644298576748493E-2</c:v>
                </c:pt>
                <c:pt idx="177">
                  <c:v>8.8642457212467995E-2</c:v>
                </c:pt>
                <c:pt idx="178">
                  <c:v>8.864075758104617E-2</c:v>
                </c:pt>
                <c:pt idx="179">
                  <c:v>8.8639188771375887E-2</c:v>
                </c:pt>
                <c:pt idx="180">
                  <c:v>8.8637740712577462E-2</c:v>
                </c:pt>
                <c:pt idx="181">
                  <c:v>8.8636404109257882E-2</c:v>
                </c:pt>
                <c:pt idx="182">
                  <c:v>8.8635170381764716E-2</c:v>
                </c:pt>
                <c:pt idx="183">
                  <c:v>8.863403161104777E-2</c:v>
                </c:pt>
                <c:pt idx="184">
                  <c:v>8.8632980487772017E-2</c:v>
                </c:pt>
                <c:pt idx="185">
                  <c:v>8.86320102653535E-2</c:v>
                </c:pt>
                <c:pt idx="186">
                  <c:v>8.8631114716616888E-2</c:v>
                </c:pt>
                <c:pt idx="187">
                  <c:v>8.8630288093792142E-2</c:v>
                </c:pt>
                <c:pt idx="188">
                  <c:v>8.8629525091595607E-2</c:v>
                </c:pt>
                <c:pt idx="189">
                  <c:v>8.8628820813154707E-2</c:v>
                </c:pt>
                <c:pt idx="190">
                  <c:v>8.8628170738558887E-2</c:v>
                </c:pt>
                <c:pt idx="191">
                  <c:v>8.8627570695834268E-2</c:v>
                </c:pt>
                <c:pt idx="192">
                  <c:v>8.8627016834152861E-2</c:v>
                </c:pt>
                <c:pt idx="193">
                  <c:v>8.8626505599106342E-2</c:v>
                </c:pt>
                <c:pt idx="194">
                  <c:v>8.8626033709885088E-2</c:v>
                </c:pt>
                <c:pt idx="195">
                  <c:v>8.8625598138212913E-2</c:v>
                </c:pt>
                <c:pt idx="196">
                  <c:v>8.8625196088906621E-2</c:v>
                </c:pt>
                <c:pt idx="197">
                  <c:v>8.8624824981930916E-2</c:v>
                </c:pt>
                <c:pt idx="198">
                  <c:v>8.862448243583565E-2</c:v>
                </c:pt>
                <c:pt idx="199">
                  <c:v>8.8624166252469272E-2</c:v>
                </c:pt>
                <c:pt idx="200">
                  <c:v>8.8623874402868119E-2</c:v>
                </c:pt>
                <c:pt idx="201">
                  <c:v>8.8623605014233053E-2</c:v>
                </c:pt>
                <c:pt idx="202">
                  <c:v>8.8623356357908412E-2</c:v>
                </c:pt>
                <c:pt idx="203">
                  <c:v>8.8623126838287103E-2</c:v>
                </c:pt>
                <c:pt idx="204">
                  <c:v>8.8622914982568801E-2</c:v>
                </c:pt>
                <c:pt idx="205">
                  <c:v>8.8622719431307617E-2</c:v>
                </c:pt>
                <c:pt idx="206">
                  <c:v>8.8622538929686856E-2</c:v>
                </c:pt>
                <c:pt idx="207">
                  <c:v>8.8622372319465903E-2</c:v>
                </c:pt>
                <c:pt idx="208">
                  <c:v>8.8622218531546837E-2</c:v>
                </c:pt>
                <c:pt idx="209">
                  <c:v>8.8622076579112918E-2</c:v>
                </c:pt>
                <c:pt idx="210">
                  <c:v>8.86219455512961E-2</c:v>
                </c:pt>
                <c:pt idx="211">
                  <c:v>8.8621824607330812E-2</c:v>
                </c:pt>
                <c:pt idx="212">
                  <c:v>8.8621712971159172E-2</c:v>
                </c:pt>
                <c:pt idx="213">
                  <c:v>8.8621609926450184E-2</c:v>
                </c:pt>
                <c:pt idx="214">
                  <c:v>8.8621514812003088E-2</c:v>
                </c:pt>
                <c:pt idx="215">
                  <c:v>8.8621427017503973E-2</c:v>
                </c:pt>
                <c:pt idx="216">
                  <c:v>8.8621345979609911E-2</c:v>
                </c:pt>
                <c:pt idx="217">
                  <c:v>8.8621271178333294E-2</c:v>
                </c:pt>
                <c:pt idx="218">
                  <c:v>8.8621202133705279E-2</c:v>
                </c:pt>
                <c:pt idx="219">
                  <c:v>8.8621138402695809E-2</c:v>
                </c:pt>
                <c:pt idx="220">
                  <c:v>8.8621079576370665E-2</c:v>
                </c:pt>
                <c:pt idx="221">
                  <c:v>8.8621025277267562E-2</c:v>
                </c:pt>
                <c:pt idx="222">
                  <c:v>8.8620975156973758E-2</c:v>
                </c:pt>
                <c:pt idx="223">
                  <c:v>8.8620928893890394E-2</c:v>
                </c:pt>
                <c:pt idx="224">
                  <c:v>8.8620886191169035E-2</c:v>
                </c:pt>
                <c:pt idx="225">
                  <c:v>8.8620846774806528E-2</c:v>
                </c:pt>
                <c:pt idx="226">
                  <c:v>8.8620810391887073E-2</c:v>
                </c:pt>
                <c:pt idx="227">
                  <c:v>8.8620776808959301E-2</c:v>
                </c:pt>
                <c:pt idx="228">
                  <c:v>8.8620745810537915E-2</c:v>
                </c:pt>
                <c:pt idx="229">
                  <c:v>8.8620717197721577E-2</c:v>
                </c:pt>
                <c:pt idx="230">
                  <c:v>8.8620690786916367E-2</c:v>
                </c:pt>
                <c:pt idx="231">
                  <c:v>8.8620666408657178E-2</c:v>
                </c:pt>
                <c:pt idx="232">
                  <c:v>8.8620643906521579E-2</c:v>
                </c:pt>
                <c:pt idx="233">
                  <c:v>8.8620623136124621E-2</c:v>
                </c:pt>
                <c:pt idx="234">
                  <c:v>8.8620603964193467E-2</c:v>
                </c:pt>
                <c:pt idx="235">
                  <c:v>8.8620586267711854E-2</c:v>
                </c:pt>
                <c:pt idx="236">
                  <c:v>8.8620569933130722E-2</c:v>
                </c:pt>
                <c:pt idx="237">
                  <c:v>8.8620554855639688E-2</c:v>
                </c:pt>
                <c:pt idx="238">
                  <c:v>8.8620540938494363E-2</c:v>
                </c:pt>
                <c:pt idx="239">
                  <c:v>8.8620528092395734E-2</c:v>
                </c:pt>
                <c:pt idx="240">
                  <c:v>8.8620516234917512E-2</c:v>
                </c:pt>
                <c:pt idx="241">
                  <c:v>8.8620505289976448E-2</c:v>
                </c:pt>
                <c:pt idx="242">
                  <c:v>8.8620495187344606E-2</c:v>
                </c:pt>
                <c:pt idx="243">
                  <c:v>8.862048586219895E-2</c:v>
                </c:pt>
                <c:pt idx="244">
                  <c:v>8.8620477254705121E-2</c:v>
                </c:pt>
                <c:pt idx="245">
                  <c:v>8.8620469309633187E-2</c:v>
                </c:pt>
                <c:pt idx="246">
                  <c:v>8.862046197600415E-2</c:v>
                </c:pt>
                <c:pt idx="247">
                  <c:v>8.8620455206762094E-2</c:v>
                </c:pt>
                <c:pt idx="248">
                  <c:v>8.8620448958472542E-2</c:v>
                </c:pt>
                <c:pt idx="249">
                  <c:v>8.8620443191043452E-2</c:v>
                </c:pt>
                <c:pt idx="250">
                  <c:v>8.8620437867468427E-2</c:v>
                </c:pt>
                <c:pt idx="251">
                  <c:v>8.8620432953589012E-2</c:v>
                </c:pt>
                <c:pt idx="252">
                  <c:v>8.8620428417875652E-2</c:v>
                </c:pt>
                <c:pt idx="253">
                  <c:v>8.8620424231224959E-2</c:v>
                </c:pt>
                <c:pt idx="254">
                  <c:v>8.8620420366773645E-2</c:v>
                </c:pt>
                <c:pt idx="255">
                  <c:v>8.8620416799725654E-2</c:v>
                </c:pt>
                <c:pt idx="256">
                  <c:v>8.8620413507193074E-2</c:v>
                </c:pt>
                <c:pt idx="257">
                  <c:v>8.8620410468049582E-2</c:v>
                </c:pt>
                <c:pt idx="258">
                  <c:v>8.8620407662794665E-2</c:v>
                </c:pt>
                <c:pt idx="259">
                  <c:v>8.8620405073428721E-2</c:v>
                </c:pt>
                <c:pt idx="260">
                  <c:v>8.862040268333693E-2</c:v>
                </c:pt>
                <c:pt idx="261">
                  <c:v>8.8620400477183559E-2</c:v>
                </c:pt>
                <c:pt idx="262">
                  <c:v>8.8620398440812931E-2</c:v>
                </c:pt>
                <c:pt idx="263">
                  <c:v>8.8620396561158832E-2</c:v>
                </c:pt>
                <c:pt idx="264">
                  <c:v>8.8620394826160465E-2</c:v>
                </c:pt>
                <c:pt idx="265">
                  <c:v>8.862039322468529E-2</c:v>
                </c:pt>
                <c:pt idx="266">
                  <c:v>8.862039174645775E-2</c:v>
                </c:pt>
                <c:pt idx="267">
                  <c:v>8.8620390381992542E-2</c:v>
                </c:pt>
                <c:pt idx="268">
                  <c:v>8.8620389122534893E-2</c:v>
                </c:pt>
                <c:pt idx="269">
                  <c:v>8.8620387960003488E-2</c:v>
                </c:pt>
                <c:pt idx="270">
                  <c:v>8.8620386886938962E-2</c:v>
                </c:pt>
                <c:pt idx="271">
                  <c:v>8.8620385896456155E-2</c:v>
                </c:pt>
                <c:pt idx="272">
                  <c:v>8.8620384982199485E-2</c:v>
                </c:pt>
                <c:pt idx="273">
                  <c:v>8.8620384138302977E-2</c:v>
                </c:pt>
                <c:pt idx="274">
                  <c:v>8.8620383359351629E-2</c:v>
                </c:pt>
                <c:pt idx="275">
                  <c:v>8.8620382640347328E-2</c:v>
                </c:pt>
                <c:pt idx="276">
                  <c:v>8.8620381976676654E-2</c:v>
                </c:pt>
                <c:pt idx="277">
                  <c:v>8.8620381364081235E-2</c:v>
                </c:pt>
                <c:pt idx="278">
                  <c:v>8.8620380798630438E-2</c:v>
                </c:pt>
                <c:pt idx="279">
                  <c:v>8.8620380276695943E-2</c:v>
                </c:pt>
                <c:pt idx="280">
                  <c:v>8.8620379794928872E-2</c:v>
                </c:pt>
                <c:pt idx="281">
                  <c:v>8.8620379350237921E-2</c:v>
                </c:pt>
                <c:pt idx="282">
                  <c:v>8.8620378939769817E-2</c:v>
                </c:pt>
                <c:pt idx="283">
                  <c:v>8.8620378560890889E-2</c:v>
                </c:pt>
                <c:pt idx="284">
                  <c:v>8.8620378211169859E-2</c:v>
                </c:pt>
                <c:pt idx="285">
                  <c:v>8.8620377888363078E-2</c:v>
                </c:pt>
                <c:pt idx="286">
                  <c:v>8.862037759039898E-2</c:v>
                </c:pt>
                <c:pt idx="287">
                  <c:v>8.8620377315365761E-2</c:v>
                </c:pt>
                <c:pt idx="288">
                  <c:v>8.8620377061498834E-2</c:v>
                </c:pt>
                <c:pt idx="289">
                  <c:v>8.8620376827169167E-2</c:v>
                </c:pt>
                <c:pt idx="290">
                  <c:v>8.8620376610873186E-2</c:v>
                </c:pt>
                <c:pt idx="291">
                  <c:v>8.8620376411223112E-2</c:v>
                </c:pt>
                <c:pt idx="292">
                  <c:v>8.8620376226937858E-2</c:v>
                </c:pt>
                <c:pt idx="293">
                  <c:v>8.8620376056834815E-2</c:v>
                </c:pt>
                <c:pt idx="294">
                  <c:v>8.8620375899822856E-2</c:v>
                </c:pt>
                <c:pt idx="295">
                  <c:v>8.8620375754894232E-2</c:v>
                </c:pt>
                <c:pt idx="296">
                  <c:v>8.862037562111913E-2</c:v>
                </c:pt>
                <c:pt idx="297">
                  <c:v>8.8620375497639126E-2</c:v>
                </c:pt>
                <c:pt idx="298">
                  <c:v>8.8620375383662076E-2</c:v>
                </c:pt>
                <c:pt idx="299">
                  <c:v>8.8620375278456565E-2</c:v>
                </c:pt>
                <c:pt idx="300">
                  <c:v>8.8620375181347577E-2</c:v>
                </c:pt>
                <c:pt idx="301">
                  <c:v>8.8620375091711834E-2</c:v>
                </c:pt>
                <c:pt idx="302">
                  <c:v>8.862037500897435E-2</c:v>
                </c:pt>
                <c:pt idx="303">
                  <c:v>8.8620374932604329E-2</c:v>
                </c:pt>
                <c:pt idx="304">
                  <c:v>8.8620374862111606E-2</c:v>
                </c:pt>
                <c:pt idx="305">
                  <c:v>8.8620374797043877E-2</c:v>
                </c:pt>
                <c:pt idx="306">
                  <c:v>8.8620374736983698E-2</c:v>
                </c:pt>
                <c:pt idx="307">
                  <c:v>8.8620374681545711E-2</c:v>
                </c:pt>
                <c:pt idx="308">
                  <c:v>8.8620374630374088E-2</c:v>
                </c:pt>
                <c:pt idx="309">
                  <c:v>8.8620374583140538E-2</c:v>
                </c:pt>
                <c:pt idx="310">
                  <c:v>8.8620374539542079E-2</c:v>
                </c:pt>
                <c:pt idx="311">
                  <c:v>8.8620374499298937E-2</c:v>
                </c:pt>
                <c:pt idx="312">
                  <c:v>8.8620374462152762E-2</c:v>
                </c:pt>
                <c:pt idx="313">
                  <c:v>8.8620374427865412E-2</c:v>
                </c:pt>
                <c:pt idx="314">
                  <c:v>8.8620374396216728E-2</c:v>
                </c:pt>
                <c:pt idx="315">
                  <c:v>8.8620374367003651E-2</c:v>
                </c:pt>
                <c:pt idx="316">
                  <c:v>8.8620374340038888E-2</c:v>
                </c:pt>
                <c:pt idx="317">
                  <c:v>8.8620374315149242E-2</c:v>
                </c:pt>
                <c:pt idx="318">
                  <c:v>8.8620374292175064E-2</c:v>
                </c:pt>
                <c:pt idx="319">
                  <c:v>8.8620374270968916E-2</c:v>
                </c:pt>
                <c:pt idx="320">
                  <c:v>8.8620374251394796E-2</c:v>
                </c:pt>
                <c:pt idx="321">
                  <c:v>8.8620374233327137E-2</c:v>
                </c:pt>
                <c:pt idx="322">
                  <c:v>8.8620374216649811E-2</c:v>
                </c:pt>
                <c:pt idx="323">
                  <c:v>8.8620374201256125E-2</c:v>
                </c:pt>
                <c:pt idx="324">
                  <c:v>8.8620374187047046E-2</c:v>
                </c:pt>
                <c:pt idx="325">
                  <c:v>8.8620374173931427E-2</c:v>
                </c:pt>
                <c:pt idx="326">
                  <c:v>8.8620374161825111E-2</c:v>
                </c:pt>
                <c:pt idx="327">
                  <c:v>8.8620374150650494E-2</c:v>
                </c:pt>
                <c:pt idx="328">
                  <c:v>8.8620374140335967E-2</c:v>
                </c:pt>
                <c:pt idx="329">
                  <c:v>8.8620374130815138E-2</c:v>
                </c:pt>
                <c:pt idx="330">
                  <c:v>8.8620374122027057E-2</c:v>
                </c:pt>
                <c:pt idx="331">
                  <c:v>8.8620374113915323E-2</c:v>
                </c:pt>
                <c:pt idx="332">
                  <c:v>8.8620374106427868E-2</c:v>
                </c:pt>
                <c:pt idx="333">
                  <c:v>8.8620374099516619E-2</c:v>
                </c:pt>
                <c:pt idx="334">
                  <c:v>8.8620374093137166E-2</c:v>
                </c:pt>
                <c:pt idx="335">
                  <c:v>8.8620374087248766E-2</c:v>
                </c:pt>
                <c:pt idx="336">
                  <c:v>8.8620374081813447E-2</c:v>
                </c:pt>
                <c:pt idx="337">
                  <c:v>8.8620374076796571E-2</c:v>
                </c:pt>
                <c:pt idx="338">
                  <c:v>8.8620374072165609E-2</c:v>
                </c:pt>
                <c:pt idx="339">
                  <c:v>8.8620374067891139E-2</c:v>
                </c:pt>
                <c:pt idx="340">
                  <c:v>8.8620374063945628E-2</c:v>
                </c:pt>
                <c:pt idx="341">
                  <c:v>8.8620374060303764E-2</c:v>
                </c:pt>
                <c:pt idx="342">
                  <c:v>8.8620374056942119E-2</c:v>
                </c:pt>
                <c:pt idx="343">
                  <c:v>8.8620374053839157E-2</c:v>
                </c:pt>
                <c:pt idx="344">
                  <c:v>8.8620374050975115E-2</c:v>
                </c:pt>
                <c:pt idx="345">
                  <c:v>8.8620374048331452E-2</c:v>
                </c:pt>
                <c:pt idx="346">
                  <c:v>8.8620374045891182E-2</c:v>
                </c:pt>
                <c:pt idx="347">
                  <c:v>8.8620374043638761E-2</c:v>
                </c:pt>
                <c:pt idx="348">
                  <c:v>8.8620374041559646E-2</c:v>
                </c:pt>
                <c:pt idx="349">
                  <c:v>8.8620374039640626E-2</c:v>
                </c:pt>
                <c:pt idx="350">
                  <c:v>8.8620374037869154E-2</c:v>
                </c:pt>
                <c:pt idx="351">
                  <c:v>8.8620374036234018E-2</c:v>
                </c:pt>
                <c:pt idx="352">
                  <c:v>8.862037403472478E-2</c:v>
                </c:pt>
                <c:pt idx="353">
                  <c:v>8.8620374033331673E-2</c:v>
                </c:pt>
                <c:pt idx="354">
                  <c:v>8.8620374032045812E-2</c:v>
                </c:pt>
                <c:pt idx="355">
                  <c:v>8.8620374030858873E-2</c:v>
                </c:pt>
                <c:pt idx="356">
                  <c:v>8.8620374029763305E-2</c:v>
                </c:pt>
                <c:pt idx="357">
                  <c:v>8.8620374028752003E-2</c:v>
                </c:pt>
                <c:pt idx="358">
                  <c:v>8.8620374027818527E-2</c:v>
                </c:pt>
                <c:pt idx="359">
                  <c:v>8.8620374026956883E-2</c:v>
                </c:pt>
                <c:pt idx="360">
                  <c:v>8.862037402616163E-2</c:v>
                </c:pt>
                <c:pt idx="361">
                  <c:v>8.8620374025427551E-2</c:v>
                </c:pt>
                <c:pt idx="362">
                  <c:v>8.8620374024749982E-2</c:v>
                </c:pt>
                <c:pt idx="363">
                  <c:v>8.8620374024124482E-2</c:v>
                </c:pt>
                <c:pt idx="364">
                  <c:v>8.8620374023547166E-2</c:v>
                </c:pt>
                <c:pt idx="365">
                  <c:v>8.862037402301437E-2</c:v>
                </c:pt>
                <c:pt idx="366">
                  <c:v>8.862037402252243E-2</c:v>
                </c:pt>
                <c:pt idx="367">
                  <c:v>8.862037402206846E-2</c:v>
                </c:pt>
                <c:pt idx="368">
                  <c:v>8.8620374021649462E-2</c:v>
                </c:pt>
                <c:pt idx="369">
                  <c:v>8.8620374021262549E-2</c:v>
                </c:pt>
                <c:pt idx="370">
                  <c:v>8.8620374020905501E-2</c:v>
                </c:pt>
                <c:pt idx="371">
                  <c:v>8.8620374020575876E-2</c:v>
                </c:pt>
                <c:pt idx="372">
                  <c:v>8.8620374020271786E-2</c:v>
                </c:pt>
                <c:pt idx="373">
                  <c:v>8.86203740199909E-2</c:v>
                </c:pt>
                <c:pt idx="374">
                  <c:v>8.8620374019731774E-2</c:v>
                </c:pt>
                <c:pt idx="375">
                  <c:v>8.8620374019492631E-2</c:v>
                </c:pt>
                <c:pt idx="376">
                  <c:v>8.8620374019271697E-2</c:v>
                </c:pt>
                <c:pt idx="377">
                  <c:v>8.8620374019067971E-2</c:v>
                </c:pt>
                <c:pt idx="378">
                  <c:v>8.8620374018879788E-2</c:v>
                </c:pt>
                <c:pt idx="379">
                  <c:v>8.8620374018706149E-2</c:v>
                </c:pt>
                <c:pt idx="380">
                  <c:v>8.8620374018545833E-2</c:v>
                </c:pt>
                <c:pt idx="381">
                  <c:v>8.8620374018397841E-2</c:v>
                </c:pt>
                <c:pt idx="382">
                  <c:v>8.8620374018261283E-2</c:v>
                </c:pt>
                <c:pt idx="383">
                  <c:v>8.8620374018135273E-2</c:v>
                </c:pt>
                <c:pt idx="384">
                  <c:v>8.8620374018018921E-2</c:v>
                </c:pt>
                <c:pt idx="385">
                  <c:v>8.8620374017911452E-2</c:v>
                </c:pt>
                <c:pt idx="386">
                  <c:v>8.8620374017812309E-2</c:v>
                </c:pt>
                <c:pt idx="387">
                  <c:v>8.8620374017720716E-2</c:v>
                </c:pt>
                <c:pt idx="388">
                  <c:v>8.8620374017636228E-2</c:v>
                </c:pt>
                <c:pt idx="389">
                  <c:v>8.862037401755829E-2</c:v>
                </c:pt>
                <c:pt idx="390">
                  <c:v>8.8620374017486347E-2</c:v>
                </c:pt>
                <c:pt idx="391">
                  <c:v>8.8620374017419956E-2</c:v>
                </c:pt>
                <c:pt idx="392">
                  <c:v>8.8620374017358672E-2</c:v>
                </c:pt>
                <c:pt idx="393">
                  <c:v>8.862037401730205E-2</c:v>
                </c:pt>
                <c:pt idx="394">
                  <c:v>8.8620374017249759E-2</c:v>
                </c:pt>
                <c:pt idx="395">
                  <c:v>8.8620374017201575E-2</c:v>
                </c:pt>
                <c:pt idx="396">
                  <c:v>8.8620374017157055E-2</c:v>
                </c:pt>
                <c:pt idx="397">
                  <c:v>8.8620374017115977E-2</c:v>
                </c:pt>
                <c:pt idx="398">
                  <c:v>8.8620374017078007E-2</c:v>
                </c:pt>
                <c:pt idx="399">
                  <c:v>8.8620374017043035E-2</c:v>
                </c:pt>
                <c:pt idx="400">
                  <c:v>8.8620374017010839E-2</c:v>
                </c:pt>
                <c:pt idx="401">
                  <c:v>8.8620374016980974E-2</c:v>
                </c:pt>
                <c:pt idx="402">
                  <c:v>8.862037401695344E-2</c:v>
                </c:pt>
                <c:pt idx="403">
                  <c:v>8.8620374016928127E-2</c:v>
                </c:pt>
                <c:pt idx="404">
                  <c:v>8.8620374016904591E-2</c:v>
                </c:pt>
                <c:pt idx="405">
                  <c:v>8.8620374016883052E-2</c:v>
                </c:pt>
                <c:pt idx="406">
                  <c:v>8.8620374016863068E-2</c:v>
                </c:pt>
                <c:pt idx="407">
                  <c:v>8.8620374016844639E-2</c:v>
                </c:pt>
                <c:pt idx="408">
                  <c:v>8.8620374016827541E-2</c:v>
                </c:pt>
                <c:pt idx="409">
                  <c:v>8.8620374016811887E-2</c:v>
                </c:pt>
                <c:pt idx="410">
                  <c:v>8.8620374016797343E-2</c:v>
                </c:pt>
                <c:pt idx="411">
                  <c:v>8.862037401678402E-2</c:v>
                </c:pt>
                <c:pt idx="412">
                  <c:v>8.8620374016771697E-2</c:v>
                </c:pt>
                <c:pt idx="413">
                  <c:v>8.8620374016760262E-2</c:v>
                </c:pt>
                <c:pt idx="414">
                  <c:v>8.8620374016749714E-2</c:v>
                </c:pt>
                <c:pt idx="415">
                  <c:v>8.8620374016740056E-2</c:v>
                </c:pt>
                <c:pt idx="416">
                  <c:v>8.8620374016730952E-2</c:v>
                </c:pt>
                <c:pt idx="417">
                  <c:v>8.8620374016722736E-2</c:v>
                </c:pt>
                <c:pt idx="418">
                  <c:v>8.8620374016715076E-2</c:v>
                </c:pt>
                <c:pt idx="419">
                  <c:v>8.862037401670797E-2</c:v>
                </c:pt>
                <c:pt idx="420">
                  <c:v>8.862037401670142E-2</c:v>
                </c:pt>
                <c:pt idx="421">
                  <c:v>8.8620374016695425E-2</c:v>
                </c:pt>
                <c:pt idx="422">
                  <c:v>8.8620374016689873E-2</c:v>
                </c:pt>
                <c:pt idx="423">
                  <c:v>8.8620374016684766E-2</c:v>
                </c:pt>
                <c:pt idx="424">
                  <c:v>8.8620374016679992E-2</c:v>
                </c:pt>
                <c:pt idx="425">
                  <c:v>8.8620374016675552E-2</c:v>
                </c:pt>
                <c:pt idx="426">
                  <c:v>8.8620374016671555E-2</c:v>
                </c:pt>
                <c:pt idx="427">
                  <c:v>8.8620374016667891E-2</c:v>
                </c:pt>
                <c:pt idx="428">
                  <c:v>8.862037401666456E-2</c:v>
                </c:pt>
                <c:pt idx="429">
                  <c:v>8.8620374016661341E-2</c:v>
                </c:pt>
                <c:pt idx="430">
                  <c:v>8.8620374016658454E-2</c:v>
                </c:pt>
                <c:pt idx="431">
                  <c:v>8.8620374016655679E-2</c:v>
                </c:pt>
                <c:pt idx="432">
                  <c:v>8.8620374016653236E-2</c:v>
                </c:pt>
                <c:pt idx="433">
                  <c:v>8.8620374016650905E-2</c:v>
                </c:pt>
                <c:pt idx="434">
                  <c:v>8.8620374016648795E-2</c:v>
                </c:pt>
                <c:pt idx="435">
                  <c:v>8.8620374016646797E-2</c:v>
                </c:pt>
                <c:pt idx="436">
                  <c:v>8.8620374016644909E-2</c:v>
                </c:pt>
                <c:pt idx="437">
                  <c:v>8.8620374016643355E-2</c:v>
                </c:pt>
                <c:pt idx="438">
                  <c:v>8.8620374016641801E-2</c:v>
                </c:pt>
                <c:pt idx="439">
                  <c:v>8.8620374016640358E-2</c:v>
                </c:pt>
                <c:pt idx="440">
                  <c:v>8.8620374016639025E-2</c:v>
                </c:pt>
                <c:pt idx="441">
                  <c:v>8.8620374016637915E-2</c:v>
                </c:pt>
                <c:pt idx="442">
                  <c:v>8.8620374016636694E-2</c:v>
                </c:pt>
                <c:pt idx="443">
                  <c:v>8.8620374016635695E-2</c:v>
                </c:pt>
                <c:pt idx="444">
                  <c:v>8.8620374016634806E-2</c:v>
                </c:pt>
                <c:pt idx="445">
                  <c:v>8.8620374016634029E-2</c:v>
                </c:pt>
                <c:pt idx="446">
                  <c:v>8.8620374016633141E-2</c:v>
                </c:pt>
                <c:pt idx="447">
                  <c:v>8.8620374016632475E-2</c:v>
                </c:pt>
                <c:pt idx="448">
                  <c:v>8.8620374016631698E-2</c:v>
                </c:pt>
                <c:pt idx="449">
                  <c:v>8.8620374016631143E-2</c:v>
                </c:pt>
                <c:pt idx="450">
                  <c:v>8.8620374016630477E-2</c:v>
                </c:pt>
                <c:pt idx="451">
                  <c:v>8.8620374016630032E-2</c:v>
                </c:pt>
                <c:pt idx="452">
                  <c:v>8.8620374016629477E-2</c:v>
                </c:pt>
                <c:pt idx="453">
                  <c:v>8.8620374016629033E-2</c:v>
                </c:pt>
                <c:pt idx="454">
                  <c:v>8.8620374016628589E-2</c:v>
                </c:pt>
                <c:pt idx="455">
                  <c:v>8.8620374016628145E-2</c:v>
                </c:pt>
                <c:pt idx="456">
                  <c:v>8.8620374016627812E-2</c:v>
                </c:pt>
                <c:pt idx="457">
                  <c:v>8.862037401662759E-2</c:v>
                </c:pt>
                <c:pt idx="458">
                  <c:v>8.8620374016627257E-2</c:v>
                </c:pt>
                <c:pt idx="459">
                  <c:v>8.8620374016627035E-2</c:v>
                </c:pt>
                <c:pt idx="460">
                  <c:v>8.8620374016626813E-2</c:v>
                </c:pt>
                <c:pt idx="461">
                  <c:v>8.862037401662648E-2</c:v>
                </c:pt>
                <c:pt idx="462">
                  <c:v>8.8620374016626258E-2</c:v>
                </c:pt>
                <c:pt idx="463">
                  <c:v>8.8620374016626036E-2</c:v>
                </c:pt>
                <c:pt idx="464">
                  <c:v>8.8620374016625814E-2</c:v>
                </c:pt>
                <c:pt idx="465">
                  <c:v>8.8620374016625592E-2</c:v>
                </c:pt>
                <c:pt idx="466">
                  <c:v>8.8620374016625481E-2</c:v>
                </c:pt>
                <c:pt idx="467">
                  <c:v>8.8620374016625258E-2</c:v>
                </c:pt>
                <c:pt idx="468">
                  <c:v>8.8620374016625258E-2</c:v>
                </c:pt>
                <c:pt idx="469">
                  <c:v>8.8620374016625147E-2</c:v>
                </c:pt>
                <c:pt idx="470">
                  <c:v>8.8620374016624925E-2</c:v>
                </c:pt>
                <c:pt idx="471">
                  <c:v>8.8620374016624814E-2</c:v>
                </c:pt>
                <c:pt idx="472">
                  <c:v>8.8620374016624703E-2</c:v>
                </c:pt>
                <c:pt idx="473">
                  <c:v>8.8620374016624592E-2</c:v>
                </c:pt>
                <c:pt idx="474">
                  <c:v>8.8620374016624592E-2</c:v>
                </c:pt>
                <c:pt idx="475">
                  <c:v>8.8620374016624481E-2</c:v>
                </c:pt>
                <c:pt idx="476">
                  <c:v>8.862037401662437E-2</c:v>
                </c:pt>
                <c:pt idx="477">
                  <c:v>8.862037401662437E-2</c:v>
                </c:pt>
                <c:pt idx="478">
                  <c:v>8.8620374016624259E-2</c:v>
                </c:pt>
                <c:pt idx="479">
                  <c:v>8.8620374016624259E-2</c:v>
                </c:pt>
                <c:pt idx="480">
                  <c:v>8.8620374016624259E-2</c:v>
                </c:pt>
                <c:pt idx="481">
                  <c:v>8.8620374016624148E-2</c:v>
                </c:pt>
                <c:pt idx="482">
                  <c:v>8.8620374016624148E-2</c:v>
                </c:pt>
                <c:pt idx="483">
                  <c:v>8.8620374016624037E-2</c:v>
                </c:pt>
                <c:pt idx="484">
                  <c:v>8.8620374016623926E-2</c:v>
                </c:pt>
                <c:pt idx="485">
                  <c:v>8.8620374016623926E-2</c:v>
                </c:pt>
                <c:pt idx="486">
                  <c:v>8.8620374016623926E-2</c:v>
                </c:pt>
                <c:pt idx="487">
                  <c:v>8.8620374016623926E-2</c:v>
                </c:pt>
                <c:pt idx="488">
                  <c:v>8.8620374016623926E-2</c:v>
                </c:pt>
                <c:pt idx="489">
                  <c:v>8.8620374016623926E-2</c:v>
                </c:pt>
                <c:pt idx="490">
                  <c:v>8.8620374016623815E-2</c:v>
                </c:pt>
                <c:pt idx="491">
                  <c:v>8.8620374016623815E-2</c:v>
                </c:pt>
                <c:pt idx="492">
                  <c:v>8.8620374016623815E-2</c:v>
                </c:pt>
                <c:pt idx="493">
                  <c:v>8.8620374016623704E-2</c:v>
                </c:pt>
                <c:pt idx="494">
                  <c:v>8.8620374016623704E-2</c:v>
                </c:pt>
                <c:pt idx="495">
                  <c:v>8.8620374016623593E-2</c:v>
                </c:pt>
                <c:pt idx="496">
                  <c:v>8.8620374016623593E-2</c:v>
                </c:pt>
                <c:pt idx="497">
                  <c:v>8.8620374016623482E-2</c:v>
                </c:pt>
                <c:pt idx="498">
                  <c:v>8.8620374016623482E-2</c:v>
                </c:pt>
                <c:pt idx="499">
                  <c:v>8.8620374016623593E-2</c:v>
                </c:pt>
                <c:pt idx="500">
                  <c:v>8.8620374016623593E-2</c:v>
                </c:pt>
              </c:numCache>
            </c:numRef>
          </c:yVal>
          <c:smooth val="0"/>
        </c:ser>
        <c:ser>
          <c:idx val="1"/>
          <c:order val="1"/>
          <c:tx>
            <c:strRef>
              <c:f>規格化SIR!$H$4</c:f>
              <c:strCache>
                <c:ptCount val="1"/>
                <c:pt idx="0">
                  <c:v>S_N(t)</c:v>
                </c:pt>
              </c:strCache>
            </c:strRef>
          </c:tx>
          <c:marker>
            <c:symbol val="none"/>
          </c:marker>
          <c:xVal>
            <c:numRef>
              <c:f>規格化SIR!$A$5:$A$505</c:f>
              <c:numCache>
                <c:formatCode>General</c:formatCode>
                <c:ptCount val="501"/>
                <c:pt idx="0">
                  <c:v>0</c:v>
                </c:pt>
                <c:pt idx="1">
                  <c:v>0.1</c:v>
                </c:pt>
                <c:pt idx="2">
                  <c:v>0.2</c:v>
                </c:pt>
                <c:pt idx="3">
                  <c:v>0.30000000000000004</c:v>
                </c:pt>
                <c:pt idx="4">
                  <c:v>0.4</c:v>
                </c:pt>
                <c:pt idx="5">
                  <c:v>0.5</c:v>
                </c:pt>
                <c:pt idx="6">
                  <c:v>0.60000000000000009</c:v>
                </c:pt>
                <c:pt idx="7">
                  <c:v>0.70000000000000007</c:v>
                </c:pt>
                <c:pt idx="8">
                  <c:v>0.8</c:v>
                </c:pt>
                <c:pt idx="9">
                  <c:v>0.9</c:v>
                </c:pt>
                <c:pt idx="10">
                  <c:v>1</c:v>
                </c:pt>
                <c:pt idx="11">
                  <c:v>1.1000000000000001</c:v>
                </c:pt>
                <c:pt idx="12">
                  <c:v>1.2000000000000002</c:v>
                </c:pt>
                <c:pt idx="13">
                  <c:v>1.3</c:v>
                </c:pt>
                <c:pt idx="14">
                  <c:v>1.4000000000000001</c:v>
                </c:pt>
                <c:pt idx="15">
                  <c:v>1.5</c:v>
                </c:pt>
                <c:pt idx="16">
                  <c:v>1.6</c:v>
                </c:pt>
                <c:pt idx="17">
                  <c:v>1.7000000000000002</c:v>
                </c:pt>
                <c:pt idx="18">
                  <c:v>1.8</c:v>
                </c:pt>
                <c:pt idx="19">
                  <c:v>1.9000000000000001</c:v>
                </c:pt>
                <c:pt idx="20">
                  <c:v>2</c:v>
                </c:pt>
                <c:pt idx="21">
                  <c:v>2.1</c:v>
                </c:pt>
                <c:pt idx="22">
                  <c:v>2.2000000000000002</c:v>
                </c:pt>
                <c:pt idx="23">
                  <c:v>2.3000000000000003</c:v>
                </c:pt>
                <c:pt idx="24">
                  <c:v>2.4000000000000004</c:v>
                </c:pt>
                <c:pt idx="25">
                  <c:v>2.5</c:v>
                </c:pt>
                <c:pt idx="26">
                  <c:v>2.6</c:v>
                </c:pt>
                <c:pt idx="27">
                  <c:v>2.7</c:v>
                </c:pt>
                <c:pt idx="28">
                  <c:v>2.8000000000000003</c:v>
                </c:pt>
                <c:pt idx="29">
                  <c:v>2.9000000000000004</c:v>
                </c:pt>
                <c:pt idx="30">
                  <c:v>3</c:v>
                </c:pt>
                <c:pt idx="31">
                  <c:v>3.1</c:v>
                </c:pt>
                <c:pt idx="32">
                  <c:v>3.2</c:v>
                </c:pt>
                <c:pt idx="33">
                  <c:v>3.3000000000000003</c:v>
                </c:pt>
                <c:pt idx="34">
                  <c:v>3.4000000000000004</c:v>
                </c:pt>
                <c:pt idx="35">
                  <c:v>3.5</c:v>
                </c:pt>
                <c:pt idx="36">
                  <c:v>3.6</c:v>
                </c:pt>
                <c:pt idx="37">
                  <c:v>3.7</c:v>
                </c:pt>
                <c:pt idx="38">
                  <c:v>3.8000000000000003</c:v>
                </c:pt>
                <c:pt idx="39">
                  <c:v>3.9000000000000004</c:v>
                </c:pt>
                <c:pt idx="40">
                  <c:v>4</c:v>
                </c:pt>
                <c:pt idx="41">
                  <c:v>4.1000000000000005</c:v>
                </c:pt>
                <c:pt idx="42">
                  <c:v>4.2</c:v>
                </c:pt>
                <c:pt idx="43">
                  <c:v>4.3</c:v>
                </c:pt>
                <c:pt idx="44">
                  <c:v>4.4000000000000004</c:v>
                </c:pt>
                <c:pt idx="45">
                  <c:v>4.5</c:v>
                </c:pt>
                <c:pt idx="46">
                  <c:v>4.6000000000000005</c:v>
                </c:pt>
                <c:pt idx="47">
                  <c:v>4.7</c:v>
                </c:pt>
                <c:pt idx="48">
                  <c:v>4.8000000000000007</c:v>
                </c:pt>
                <c:pt idx="49">
                  <c:v>4.9000000000000004</c:v>
                </c:pt>
                <c:pt idx="50">
                  <c:v>5</c:v>
                </c:pt>
                <c:pt idx="51">
                  <c:v>5.1000000000000005</c:v>
                </c:pt>
                <c:pt idx="52">
                  <c:v>5.2</c:v>
                </c:pt>
                <c:pt idx="53">
                  <c:v>5.3000000000000007</c:v>
                </c:pt>
                <c:pt idx="54">
                  <c:v>5.4</c:v>
                </c:pt>
                <c:pt idx="55">
                  <c:v>5.5</c:v>
                </c:pt>
                <c:pt idx="56">
                  <c:v>5.6000000000000005</c:v>
                </c:pt>
                <c:pt idx="57">
                  <c:v>5.7</c:v>
                </c:pt>
                <c:pt idx="58">
                  <c:v>5.8000000000000007</c:v>
                </c:pt>
                <c:pt idx="59">
                  <c:v>5.9</c:v>
                </c:pt>
                <c:pt idx="60">
                  <c:v>6</c:v>
                </c:pt>
                <c:pt idx="61">
                  <c:v>6.1000000000000005</c:v>
                </c:pt>
                <c:pt idx="62">
                  <c:v>6.2</c:v>
                </c:pt>
                <c:pt idx="63">
                  <c:v>6.3000000000000007</c:v>
                </c:pt>
                <c:pt idx="64">
                  <c:v>6.4</c:v>
                </c:pt>
                <c:pt idx="65">
                  <c:v>6.5</c:v>
                </c:pt>
                <c:pt idx="66">
                  <c:v>6.6000000000000005</c:v>
                </c:pt>
                <c:pt idx="67">
                  <c:v>6.7</c:v>
                </c:pt>
                <c:pt idx="68">
                  <c:v>6.8000000000000007</c:v>
                </c:pt>
                <c:pt idx="69">
                  <c:v>6.9</c:v>
                </c:pt>
                <c:pt idx="70">
                  <c:v>7</c:v>
                </c:pt>
                <c:pt idx="71">
                  <c:v>7.1000000000000005</c:v>
                </c:pt>
                <c:pt idx="72">
                  <c:v>7.2</c:v>
                </c:pt>
                <c:pt idx="73">
                  <c:v>7.3000000000000007</c:v>
                </c:pt>
                <c:pt idx="74">
                  <c:v>7.4</c:v>
                </c:pt>
                <c:pt idx="75">
                  <c:v>7.5</c:v>
                </c:pt>
                <c:pt idx="76">
                  <c:v>7.6000000000000005</c:v>
                </c:pt>
                <c:pt idx="77">
                  <c:v>7.7</c:v>
                </c:pt>
                <c:pt idx="78">
                  <c:v>7.8000000000000007</c:v>
                </c:pt>
                <c:pt idx="79">
                  <c:v>7.9</c:v>
                </c:pt>
                <c:pt idx="80">
                  <c:v>8</c:v>
                </c:pt>
                <c:pt idx="81">
                  <c:v>8.1</c:v>
                </c:pt>
                <c:pt idx="82">
                  <c:v>8.2000000000000011</c:v>
                </c:pt>
                <c:pt idx="83">
                  <c:v>8.3000000000000007</c:v>
                </c:pt>
                <c:pt idx="84">
                  <c:v>8.4</c:v>
                </c:pt>
                <c:pt idx="85">
                  <c:v>8.5</c:v>
                </c:pt>
                <c:pt idx="86">
                  <c:v>8.6</c:v>
                </c:pt>
                <c:pt idx="87">
                  <c:v>8.7000000000000011</c:v>
                </c:pt>
                <c:pt idx="88">
                  <c:v>8.8000000000000007</c:v>
                </c:pt>
                <c:pt idx="89">
                  <c:v>8.9</c:v>
                </c:pt>
                <c:pt idx="90">
                  <c:v>9</c:v>
                </c:pt>
                <c:pt idx="91">
                  <c:v>9.1</c:v>
                </c:pt>
                <c:pt idx="92">
                  <c:v>9.2000000000000011</c:v>
                </c:pt>
                <c:pt idx="93">
                  <c:v>9.3000000000000007</c:v>
                </c:pt>
                <c:pt idx="94">
                  <c:v>9.4</c:v>
                </c:pt>
                <c:pt idx="95">
                  <c:v>9.5</c:v>
                </c:pt>
                <c:pt idx="96">
                  <c:v>9.6000000000000014</c:v>
                </c:pt>
                <c:pt idx="97">
                  <c:v>9.7000000000000011</c:v>
                </c:pt>
                <c:pt idx="98">
                  <c:v>9.8000000000000007</c:v>
                </c:pt>
                <c:pt idx="99">
                  <c:v>9.9</c:v>
                </c:pt>
                <c:pt idx="100">
                  <c:v>10</c:v>
                </c:pt>
                <c:pt idx="101">
                  <c:v>10.100000000000001</c:v>
                </c:pt>
                <c:pt idx="102">
                  <c:v>10.200000000000001</c:v>
                </c:pt>
                <c:pt idx="103">
                  <c:v>10.3</c:v>
                </c:pt>
                <c:pt idx="104">
                  <c:v>10.4</c:v>
                </c:pt>
                <c:pt idx="105">
                  <c:v>10.5</c:v>
                </c:pt>
                <c:pt idx="106">
                  <c:v>10.600000000000001</c:v>
                </c:pt>
                <c:pt idx="107">
                  <c:v>10.700000000000001</c:v>
                </c:pt>
                <c:pt idx="108">
                  <c:v>10.8</c:v>
                </c:pt>
                <c:pt idx="109">
                  <c:v>10.9</c:v>
                </c:pt>
                <c:pt idx="110">
                  <c:v>11</c:v>
                </c:pt>
                <c:pt idx="111">
                  <c:v>11.100000000000001</c:v>
                </c:pt>
                <c:pt idx="112">
                  <c:v>11.200000000000001</c:v>
                </c:pt>
                <c:pt idx="113">
                  <c:v>11.3</c:v>
                </c:pt>
                <c:pt idx="114">
                  <c:v>11.4</c:v>
                </c:pt>
                <c:pt idx="115">
                  <c:v>11.5</c:v>
                </c:pt>
                <c:pt idx="116">
                  <c:v>11.600000000000001</c:v>
                </c:pt>
                <c:pt idx="117">
                  <c:v>11.700000000000001</c:v>
                </c:pt>
                <c:pt idx="118">
                  <c:v>11.8</c:v>
                </c:pt>
                <c:pt idx="119">
                  <c:v>11.9</c:v>
                </c:pt>
                <c:pt idx="120">
                  <c:v>12</c:v>
                </c:pt>
                <c:pt idx="121">
                  <c:v>12.100000000000001</c:v>
                </c:pt>
                <c:pt idx="122">
                  <c:v>12.200000000000001</c:v>
                </c:pt>
                <c:pt idx="123">
                  <c:v>12.3</c:v>
                </c:pt>
                <c:pt idx="124">
                  <c:v>12.4</c:v>
                </c:pt>
                <c:pt idx="125">
                  <c:v>12.5</c:v>
                </c:pt>
                <c:pt idx="126">
                  <c:v>12.600000000000001</c:v>
                </c:pt>
                <c:pt idx="127">
                  <c:v>12.700000000000001</c:v>
                </c:pt>
                <c:pt idx="128">
                  <c:v>12.8</c:v>
                </c:pt>
                <c:pt idx="129">
                  <c:v>12.9</c:v>
                </c:pt>
                <c:pt idx="130">
                  <c:v>13</c:v>
                </c:pt>
                <c:pt idx="131">
                  <c:v>13.100000000000001</c:v>
                </c:pt>
                <c:pt idx="132">
                  <c:v>13.200000000000001</c:v>
                </c:pt>
                <c:pt idx="133">
                  <c:v>13.3</c:v>
                </c:pt>
                <c:pt idx="134">
                  <c:v>13.4</c:v>
                </c:pt>
                <c:pt idx="135">
                  <c:v>13.5</c:v>
                </c:pt>
                <c:pt idx="136">
                  <c:v>13.600000000000001</c:v>
                </c:pt>
                <c:pt idx="137">
                  <c:v>13.700000000000001</c:v>
                </c:pt>
                <c:pt idx="138">
                  <c:v>13.8</c:v>
                </c:pt>
                <c:pt idx="139">
                  <c:v>13.9</c:v>
                </c:pt>
                <c:pt idx="140">
                  <c:v>14</c:v>
                </c:pt>
                <c:pt idx="141">
                  <c:v>14.100000000000001</c:v>
                </c:pt>
                <c:pt idx="142">
                  <c:v>14.200000000000001</c:v>
                </c:pt>
                <c:pt idx="143">
                  <c:v>14.3</c:v>
                </c:pt>
                <c:pt idx="144">
                  <c:v>14.4</c:v>
                </c:pt>
                <c:pt idx="145">
                  <c:v>14.5</c:v>
                </c:pt>
                <c:pt idx="146">
                  <c:v>14.600000000000001</c:v>
                </c:pt>
                <c:pt idx="147">
                  <c:v>14.700000000000001</c:v>
                </c:pt>
                <c:pt idx="148">
                  <c:v>14.8</c:v>
                </c:pt>
                <c:pt idx="149">
                  <c:v>14.9</c:v>
                </c:pt>
                <c:pt idx="150">
                  <c:v>15</c:v>
                </c:pt>
                <c:pt idx="151">
                  <c:v>15.100000000000001</c:v>
                </c:pt>
                <c:pt idx="152">
                  <c:v>15.200000000000001</c:v>
                </c:pt>
                <c:pt idx="153">
                  <c:v>15.3</c:v>
                </c:pt>
                <c:pt idx="154">
                  <c:v>15.4</c:v>
                </c:pt>
                <c:pt idx="155">
                  <c:v>15.5</c:v>
                </c:pt>
                <c:pt idx="156">
                  <c:v>15.600000000000001</c:v>
                </c:pt>
                <c:pt idx="157">
                  <c:v>15.700000000000001</c:v>
                </c:pt>
                <c:pt idx="158">
                  <c:v>15.8</c:v>
                </c:pt>
                <c:pt idx="159">
                  <c:v>15.9</c:v>
                </c:pt>
                <c:pt idx="160">
                  <c:v>16</c:v>
                </c:pt>
                <c:pt idx="161">
                  <c:v>16.100000000000001</c:v>
                </c:pt>
                <c:pt idx="162">
                  <c:v>16.2</c:v>
                </c:pt>
                <c:pt idx="163">
                  <c:v>16.3</c:v>
                </c:pt>
                <c:pt idx="164">
                  <c:v>16.400000000000002</c:v>
                </c:pt>
                <c:pt idx="165">
                  <c:v>16.5</c:v>
                </c:pt>
                <c:pt idx="166">
                  <c:v>16.600000000000001</c:v>
                </c:pt>
                <c:pt idx="167">
                  <c:v>16.7</c:v>
                </c:pt>
                <c:pt idx="168">
                  <c:v>16.8</c:v>
                </c:pt>
                <c:pt idx="169">
                  <c:v>16.900000000000002</c:v>
                </c:pt>
                <c:pt idx="170">
                  <c:v>17</c:v>
                </c:pt>
                <c:pt idx="171">
                  <c:v>17.100000000000001</c:v>
                </c:pt>
                <c:pt idx="172">
                  <c:v>17.2</c:v>
                </c:pt>
                <c:pt idx="173">
                  <c:v>17.3</c:v>
                </c:pt>
                <c:pt idx="174">
                  <c:v>17.400000000000002</c:v>
                </c:pt>
                <c:pt idx="175">
                  <c:v>17.5</c:v>
                </c:pt>
                <c:pt idx="176">
                  <c:v>17.600000000000001</c:v>
                </c:pt>
                <c:pt idx="177">
                  <c:v>17.7</c:v>
                </c:pt>
                <c:pt idx="178">
                  <c:v>17.8</c:v>
                </c:pt>
                <c:pt idx="179">
                  <c:v>17.900000000000002</c:v>
                </c:pt>
                <c:pt idx="180">
                  <c:v>18</c:v>
                </c:pt>
                <c:pt idx="181">
                  <c:v>18.100000000000001</c:v>
                </c:pt>
                <c:pt idx="182">
                  <c:v>18.2</c:v>
                </c:pt>
                <c:pt idx="183">
                  <c:v>18.3</c:v>
                </c:pt>
                <c:pt idx="184">
                  <c:v>18.400000000000002</c:v>
                </c:pt>
                <c:pt idx="185">
                  <c:v>18.5</c:v>
                </c:pt>
                <c:pt idx="186">
                  <c:v>18.600000000000001</c:v>
                </c:pt>
                <c:pt idx="187">
                  <c:v>18.7</c:v>
                </c:pt>
                <c:pt idx="188">
                  <c:v>18.8</c:v>
                </c:pt>
                <c:pt idx="189">
                  <c:v>18.900000000000002</c:v>
                </c:pt>
                <c:pt idx="190">
                  <c:v>19</c:v>
                </c:pt>
                <c:pt idx="191">
                  <c:v>19.100000000000001</c:v>
                </c:pt>
                <c:pt idx="192">
                  <c:v>19.200000000000003</c:v>
                </c:pt>
                <c:pt idx="193">
                  <c:v>19.3</c:v>
                </c:pt>
                <c:pt idx="194">
                  <c:v>19.400000000000002</c:v>
                </c:pt>
                <c:pt idx="195">
                  <c:v>19.5</c:v>
                </c:pt>
                <c:pt idx="196">
                  <c:v>19.600000000000001</c:v>
                </c:pt>
                <c:pt idx="197">
                  <c:v>19.700000000000003</c:v>
                </c:pt>
                <c:pt idx="198">
                  <c:v>19.8</c:v>
                </c:pt>
                <c:pt idx="199">
                  <c:v>19.900000000000002</c:v>
                </c:pt>
                <c:pt idx="200">
                  <c:v>20</c:v>
                </c:pt>
                <c:pt idx="201">
                  <c:v>20.100000000000001</c:v>
                </c:pt>
                <c:pt idx="202">
                  <c:v>20.200000000000003</c:v>
                </c:pt>
                <c:pt idx="203">
                  <c:v>20.3</c:v>
                </c:pt>
                <c:pt idx="204">
                  <c:v>20.400000000000002</c:v>
                </c:pt>
                <c:pt idx="205">
                  <c:v>20.5</c:v>
                </c:pt>
                <c:pt idx="206">
                  <c:v>20.6</c:v>
                </c:pt>
                <c:pt idx="207">
                  <c:v>20.700000000000003</c:v>
                </c:pt>
                <c:pt idx="208">
                  <c:v>20.8</c:v>
                </c:pt>
                <c:pt idx="209">
                  <c:v>20.900000000000002</c:v>
                </c:pt>
                <c:pt idx="210">
                  <c:v>21</c:v>
                </c:pt>
                <c:pt idx="211">
                  <c:v>21.1</c:v>
                </c:pt>
                <c:pt idx="212">
                  <c:v>21.200000000000003</c:v>
                </c:pt>
                <c:pt idx="213">
                  <c:v>21.3</c:v>
                </c:pt>
                <c:pt idx="214">
                  <c:v>21.400000000000002</c:v>
                </c:pt>
                <c:pt idx="215">
                  <c:v>21.5</c:v>
                </c:pt>
                <c:pt idx="216">
                  <c:v>21.6</c:v>
                </c:pt>
                <c:pt idx="217">
                  <c:v>21.700000000000003</c:v>
                </c:pt>
                <c:pt idx="218">
                  <c:v>21.8</c:v>
                </c:pt>
                <c:pt idx="219">
                  <c:v>21.900000000000002</c:v>
                </c:pt>
                <c:pt idx="220">
                  <c:v>22</c:v>
                </c:pt>
                <c:pt idx="221">
                  <c:v>22.1</c:v>
                </c:pt>
                <c:pt idx="222">
                  <c:v>22.200000000000003</c:v>
                </c:pt>
                <c:pt idx="223">
                  <c:v>22.3</c:v>
                </c:pt>
                <c:pt idx="224">
                  <c:v>22.400000000000002</c:v>
                </c:pt>
                <c:pt idx="225">
                  <c:v>22.5</c:v>
                </c:pt>
                <c:pt idx="226">
                  <c:v>22.6</c:v>
                </c:pt>
                <c:pt idx="227">
                  <c:v>22.700000000000003</c:v>
                </c:pt>
                <c:pt idx="228">
                  <c:v>22.8</c:v>
                </c:pt>
                <c:pt idx="229">
                  <c:v>22.900000000000002</c:v>
                </c:pt>
                <c:pt idx="230">
                  <c:v>23</c:v>
                </c:pt>
                <c:pt idx="231">
                  <c:v>23.1</c:v>
                </c:pt>
                <c:pt idx="232">
                  <c:v>23.200000000000003</c:v>
                </c:pt>
                <c:pt idx="233">
                  <c:v>23.3</c:v>
                </c:pt>
                <c:pt idx="234">
                  <c:v>23.400000000000002</c:v>
                </c:pt>
                <c:pt idx="235">
                  <c:v>23.5</c:v>
                </c:pt>
                <c:pt idx="236">
                  <c:v>23.6</c:v>
                </c:pt>
                <c:pt idx="237">
                  <c:v>23.700000000000003</c:v>
                </c:pt>
                <c:pt idx="238">
                  <c:v>23.8</c:v>
                </c:pt>
                <c:pt idx="239">
                  <c:v>23.900000000000002</c:v>
                </c:pt>
                <c:pt idx="240">
                  <c:v>24</c:v>
                </c:pt>
                <c:pt idx="241">
                  <c:v>24.1</c:v>
                </c:pt>
                <c:pt idx="242">
                  <c:v>24.200000000000003</c:v>
                </c:pt>
                <c:pt idx="243">
                  <c:v>24.3</c:v>
                </c:pt>
                <c:pt idx="244">
                  <c:v>24.400000000000002</c:v>
                </c:pt>
                <c:pt idx="245">
                  <c:v>24.5</c:v>
                </c:pt>
                <c:pt idx="246">
                  <c:v>24.6</c:v>
                </c:pt>
                <c:pt idx="247">
                  <c:v>24.700000000000003</c:v>
                </c:pt>
                <c:pt idx="248">
                  <c:v>24.8</c:v>
                </c:pt>
                <c:pt idx="249">
                  <c:v>24.900000000000002</c:v>
                </c:pt>
                <c:pt idx="250">
                  <c:v>25</c:v>
                </c:pt>
                <c:pt idx="251">
                  <c:v>25.1</c:v>
                </c:pt>
                <c:pt idx="252">
                  <c:v>25.200000000000003</c:v>
                </c:pt>
                <c:pt idx="253">
                  <c:v>25.3</c:v>
                </c:pt>
                <c:pt idx="254">
                  <c:v>25.400000000000002</c:v>
                </c:pt>
                <c:pt idx="255">
                  <c:v>25.5</c:v>
                </c:pt>
                <c:pt idx="256">
                  <c:v>25.6</c:v>
                </c:pt>
                <c:pt idx="257">
                  <c:v>25.700000000000003</c:v>
                </c:pt>
                <c:pt idx="258">
                  <c:v>25.8</c:v>
                </c:pt>
                <c:pt idx="259">
                  <c:v>25.900000000000002</c:v>
                </c:pt>
                <c:pt idx="260">
                  <c:v>26</c:v>
                </c:pt>
                <c:pt idx="261">
                  <c:v>26.1</c:v>
                </c:pt>
                <c:pt idx="262">
                  <c:v>26.200000000000003</c:v>
                </c:pt>
                <c:pt idx="263">
                  <c:v>26.3</c:v>
                </c:pt>
                <c:pt idx="264">
                  <c:v>26.400000000000002</c:v>
                </c:pt>
                <c:pt idx="265">
                  <c:v>26.5</c:v>
                </c:pt>
                <c:pt idx="266">
                  <c:v>26.6</c:v>
                </c:pt>
                <c:pt idx="267">
                  <c:v>26.700000000000003</c:v>
                </c:pt>
                <c:pt idx="268">
                  <c:v>26.8</c:v>
                </c:pt>
                <c:pt idx="269">
                  <c:v>26.900000000000002</c:v>
                </c:pt>
                <c:pt idx="270">
                  <c:v>27</c:v>
                </c:pt>
                <c:pt idx="271">
                  <c:v>27.1</c:v>
                </c:pt>
                <c:pt idx="272">
                  <c:v>27.200000000000003</c:v>
                </c:pt>
                <c:pt idx="273">
                  <c:v>27.3</c:v>
                </c:pt>
                <c:pt idx="274">
                  <c:v>27.400000000000002</c:v>
                </c:pt>
                <c:pt idx="275">
                  <c:v>27.5</c:v>
                </c:pt>
                <c:pt idx="276">
                  <c:v>27.6</c:v>
                </c:pt>
                <c:pt idx="277">
                  <c:v>27.700000000000003</c:v>
                </c:pt>
                <c:pt idx="278">
                  <c:v>27.8</c:v>
                </c:pt>
                <c:pt idx="279">
                  <c:v>27.900000000000002</c:v>
                </c:pt>
                <c:pt idx="280">
                  <c:v>28</c:v>
                </c:pt>
                <c:pt idx="281">
                  <c:v>28.1</c:v>
                </c:pt>
                <c:pt idx="282">
                  <c:v>28.200000000000003</c:v>
                </c:pt>
                <c:pt idx="283">
                  <c:v>28.3</c:v>
                </c:pt>
                <c:pt idx="284">
                  <c:v>28.400000000000002</c:v>
                </c:pt>
                <c:pt idx="285">
                  <c:v>28.5</c:v>
                </c:pt>
                <c:pt idx="286">
                  <c:v>28.6</c:v>
                </c:pt>
                <c:pt idx="287">
                  <c:v>28.700000000000003</c:v>
                </c:pt>
                <c:pt idx="288">
                  <c:v>28.8</c:v>
                </c:pt>
                <c:pt idx="289">
                  <c:v>28.900000000000002</c:v>
                </c:pt>
                <c:pt idx="290">
                  <c:v>29</c:v>
                </c:pt>
                <c:pt idx="291">
                  <c:v>29.1</c:v>
                </c:pt>
                <c:pt idx="292">
                  <c:v>29.200000000000003</c:v>
                </c:pt>
                <c:pt idx="293">
                  <c:v>29.3</c:v>
                </c:pt>
                <c:pt idx="294">
                  <c:v>29.400000000000002</c:v>
                </c:pt>
                <c:pt idx="295">
                  <c:v>29.5</c:v>
                </c:pt>
                <c:pt idx="296">
                  <c:v>29.6</c:v>
                </c:pt>
                <c:pt idx="297">
                  <c:v>29.700000000000003</c:v>
                </c:pt>
                <c:pt idx="298">
                  <c:v>29.8</c:v>
                </c:pt>
                <c:pt idx="299">
                  <c:v>29.900000000000002</c:v>
                </c:pt>
                <c:pt idx="300">
                  <c:v>30</c:v>
                </c:pt>
                <c:pt idx="301">
                  <c:v>30.1</c:v>
                </c:pt>
                <c:pt idx="302">
                  <c:v>30.200000000000003</c:v>
                </c:pt>
                <c:pt idx="303">
                  <c:v>30.3</c:v>
                </c:pt>
                <c:pt idx="304">
                  <c:v>30.400000000000002</c:v>
                </c:pt>
                <c:pt idx="305">
                  <c:v>30.5</c:v>
                </c:pt>
                <c:pt idx="306">
                  <c:v>30.6</c:v>
                </c:pt>
                <c:pt idx="307">
                  <c:v>30.700000000000003</c:v>
                </c:pt>
                <c:pt idx="308">
                  <c:v>30.8</c:v>
                </c:pt>
                <c:pt idx="309">
                  <c:v>30.900000000000002</c:v>
                </c:pt>
                <c:pt idx="310">
                  <c:v>31</c:v>
                </c:pt>
                <c:pt idx="311">
                  <c:v>31.1</c:v>
                </c:pt>
                <c:pt idx="312">
                  <c:v>31.200000000000003</c:v>
                </c:pt>
                <c:pt idx="313">
                  <c:v>31.3</c:v>
                </c:pt>
                <c:pt idx="314">
                  <c:v>31.400000000000002</c:v>
                </c:pt>
                <c:pt idx="315">
                  <c:v>31.5</c:v>
                </c:pt>
                <c:pt idx="316">
                  <c:v>31.6</c:v>
                </c:pt>
                <c:pt idx="317">
                  <c:v>31.700000000000003</c:v>
                </c:pt>
                <c:pt idx="318">
                  <c:v>31.8</c:v>
                </c:pt>
                <c:pt idx="319">
                  <c:v>31.900000000000002</c:v>
                </c:pt>
                <c:pt idx="320">
                  <c:v>32</c:v>
                </c:pt>
                <c:pt idx="321">
                  <c:v>32.1</c:v>
                </c:pt>
                <c:pt idx="322">
                  <c:v>32.200000000000003</c:v>
                </c:pt>
                <c:pt idx="323">
                  <c:v>32.300000000000004</c:v>
                </c:pt>
                <c:pt idx="324">
                  <c:v>32.4</c:v>
                </c:pt>
                <c:pt idx="325">
                  <c:v>32.5</c:v>
                </c:pt>
                <c:pt idx="326">
                  <c:v>32.6</c:v>
                </c:pt>
                <c:pt idx="327">
                  <c:v>32.700000000000003</c:v>
                </c:pt>
                <c:pt idx="328">
                  <c:v>32.800000000000004</c:v>
                </c:pt>
                <c:pt idx="329">
                  <c:v>32.9</c:v>
                </c:pt>
                <c:pt idx="330">
                  <c:v>33</c:v>
                </c:pt>
                <c:pt idx="331">
                  <c:v>33.1</c:v>
                </c:pt>
                <c:pt idx="332">
                  <c:v>33.200000000000003</c:v>
                </c:pt>
                <c:pt idx="333">
                  <c:v>33.300000000000004</c:v>
                </c:pt>
                <c:pt idx="334">
                  <c:v>33.4</c:v>
                </c:pt>
                <c:pt idx="335">
                  <c:v>33.5</c:v>
                </c:pt>
                <c:pt idx="336">
                  <c:v>33.6</c:v>
                </c:pt>
                <c:pt idx="337">
                  <c:v>33.700000000000003</c:v>
                </c:pt>
                <c:pt idx="338">
                  <c:v>33.800000000000004</c:v>
                </c:pt>
                <c:pt idx="339">
                  <c:v>33.9</c:v>
                </c:pt>
                <c:pt idx="340">
                  <c:v>34</c:v>
                </c:pt>
                <c:pt idx="341">
                  <c:v>34.1</c:v>
                </c:pt>
                <c:pt idx="342">
                  <c:v>34.200000000000003</c:v>
                </c:pt>
                <c:pt idx="343">
                  <c:v>34.300000000000004</c:v>
                </c:pt>
                <c:pt idx="344">
                  <c:v>34.4</c:v>
                </c:pt>
                <c:pt idx="345">
                  <c:v>34.5</c:v>
                </c:pt>
                <c:pt idx="346">
                  <c:v>34.6</c:v>
                </c:pt>
                <c:pt idx="347">
                  <c:v>34.700000000000003</c:v>
                </c:pt>
                <c:pt idx="348">
                  <c:v>34.800000000000004</c:v>
                </c:pt>
                <c:pt idx="349">
                  <c:v>34.9</c:v>
                </c:pt>
                <c:pt idx="350">
                  <c:v>35</c:v>
                </c:pt>
                <c:pt idx="351">
                  <c:v>35.1</c:v>
                </c:pt>
                <c:pt idx="352">
                  <c:v>35.200000000000003</c:v>
                </c:pt>
                <c:pt idx="353">
                  <c:v>35.300000000000004</c:v>
                </c:pt>
                <c:pt idx="354">
                  <c:v>35.4</c:v>
                </c:pt>
                <c:pt idx="355">
                  <c:v>35.5</c:v>
                </c:pt>
                <c:pt idx="356">
                  <c:v>35.6</c:v>
                </c:pt>
                <c:pt idx="357">
                  <c:v>35.700000000000003</c:v>
                </c:pt>
                <c:pt idx="358">
                  <c:v>35.800000000000004</c:v>
                </c:pt>
                <c:pt idx="359">
                  <c:v>35.9</c:v>
                </c:pt>
                <c:pt idx="360">
                  <c:v>36</c:v>
                </c:pt>
                <c:pt idx="361">
                  <c:v>36.1</c:v>
                </c:pt>
                <c:pt idx="362">
                  <c:v>36.200000000000003</c:v>
                </c:pt>
                <c:pt idx="363">
                  <c:v>36.300000000000004</c:v>
                </c:pt>
                <c:pt idx="364">
                  <c:v>36.4</c:v>
                </c:pt>
                <c:pt idx="365">
                  <c:v>36.5</c:v>
                </c:pt>
                <c:pt idx="366">
                  <c:v>36.6</c:v>
                </c:pt>
                <c:pt idx="367">
                  <c:v>36.700000000000003</c:v>
                </c:pt>
                <c:pt idx="368">
                  <c:v>36.800000000000004</c:v>
                </c:pt>
                <c:pt idx="369">
                  <c:v>36.9</c:v>
                </c:pt>
                <c:pt idx="370">
                  <c:v>37</c:v>
                </c:pt>
                <c:pt idx="371">
                  <c:v>37.1</c:v>
                </c:pt>
                <c:pt idx="372">
                  <c:v>37.200000000000003</c:v>
                </c:pt>
                <c:pt idx="373">
                  <c:v>37.300000000000004</c:v>
                </c:pt>
                <c:pt idx="374">
                  <c:v>37.4</c:v>
                </c:pt>
                <c:pt idx="375">
                  <c:v>37.5</c:v>
                </c:pt>
                <c:pt idx="376">
                  <c:v>37.6</c:v>
                </c:pt>
                <c:pt idx="377">
                  <c:v>37.700000000000003</c:v>
                </c:pt>
                <c:pt idx="378">
                  <c:v>37.800000000000004</c:v>
                </c:pt>
                <c:pt idx="379">
                  <c:v>37.9</c:v>
                </c:pt>
                <c:pt idx="380">
                  <c:v>38</c:v>
                </c:pt>
                <c:pt idx="381">
                  <c:v>38.1</c:v>
                </c:pt>
                <c:pt idx="382">
                  <c:v>38.200000000000003</c:v>
                </c:pt>
                <c:pt idx="383">
                  <c:v>38.300000000000004</c:v>
                </c:pt>
                <c:pt idx="384">
                  <c:v>38.400000000000006</c:v>
                </c:pt>
                <c:pt idx="385">
                  <c:v>38.5</c:v>
                </c:pt>
                <c:pt idx="386">
                  <c:v>38.6</c:v>
                </c:pt>
                <c:pt idx="387">
                  <c:v>38.700000000000003</c:v>
                </c:pt>
                <c:pt idx="388">
                  <c:v>38.800000000000004</c:v>
                </c:pt>
                <c:pt idx="389">
                  <c:v>38.900000000000006</c:v>
                </c:pt>
                <c:pt idx="390">
                  <c:v>39</c:v>
                </c:pt>
                <c:pt idx="391">
                  <c:v>39.1</c:v>
                </c:pt>
                <c:pt idx="392">
                  <c:v>39.200000000000003</c:v>
                </c:pt>
                <c:pt idx="393">
                  <c:v>39.300000000000004</c:v>
                </c:pt>
                <c:pt idx="394">
                  <c:v>39.400000000000006</c:v>
                </c:pt>
                <c:pt idx="395">
                  <c:v>39.5</c:v>
                </c:pt>
                <c:pt idx="396">
                  <c:v>39.6</c:v>
                </c:pt>
                <c:pt idx="397">
                  <c:v>39.700000000000003</c:v>
                </c:pt>
                <c:pt idx="398">
                  <c:v>39.800000000000004</c:v>
                </c:pt>
                <c:pt idx="399">
                  <c:v>39.900000000000006</c:v>
                </c:pt>
                <c:pt idx="400">
                  <c:v>40</c:v>
                </c:pt>
                <c:pt idx="401">
                  <c:v>40.1</c:v>
                </c:pt>
                <c:pt idx="402">
                  <c:v>40.200000000000003</c:v>
                </c:pt>
                <c:pt idx="403">
                  <c:v>40.300000000000004</c:v>
                </c:pt>
                <c:pt idx="404">
                  <c:v>40.400000000000006</c:v>
                </c:pt>
                <c:pt idx="405">
                  <c:v>40.5</c:v>
                </c:pt>
                <c:pt idx="406">
                  <c:v>40.6</c:v>
                </c:pt>
                <c:pt idx="407">
                  <c:v>40.700000000000003</c:v>
                </c:pt>
                <c:pt idx="408">
                  <c:v>40.800000000000004</c:v>
                </c:pt>
                <c:pt idx="409">
                  <c:v>40.900000000000006</c:v>
                </c:pt>
                <c:pt idx="410">
                  <c:v>41</c:v>
                </c:pt>
                <c:pt idx="411">
                  <c:v>41.1</c:v>
                </c:pt>
                <c:pt idx="412">
                  <c:v>41.2</c:v>
                </c:pt>
                <c:pt idx="413">
                  <c:v>41.300000000000004</c:v>
                </c:pt>
                <c:pt idx="414">
                  <c:v>41.400000000000006</c:v>
                </c:pt>
                <c:pt idx="415">
                  <c:v>41.5</c:v>
                </c:pt>
                <c:pt idx="416">
                  <c:v>41.6</c:v>
                </c:pt>
                <c:pt idx="417">
                  <c:v>41.7</c:v>
                </c:pt>
                <c:pt idx="418">
                  <c:v>41.800000000000004</c:v>
                </c:pt>
                <c:pt idx="419">
                  <c:v>41.900000000000006</c:v>
                </c:pt>
                <c:pt idx="420">
                  <c:v>42</c:v>
                </c:pt>
                <c:pt idx="421">
                  <c:v>42.1</c:v>
                </c:pt>
                <c:pt idx="422">
                  <c:v>42.2</c:v>
                </c:pt>
                <c:pt idx="423">
                  <c:v>42.300000000000004</c:v>
                </c:pt>
                <c:pt idx="424">
                  <c:v>42.400000000000006</c:v>
                </c:pt>
                <c:pt idx="425">
                  <c:v>42.5</c:v>
                </c:pt>
                <c:pt idx="426">
                  <c:v>42.6</c:v>
                </c:pt>
                <c:pt idx="427">
                  <c:v>42.7</c:v>
                </c:pt>
                <c:pt idx="428">
                  <c:v>42.800000000000004</c:v>
                </c:pt>
                <c:pt idx="429">
                  <c:v>42.900000000000006</c:v>
                </c:pt>
                <c:pt idx="430">
                  <c:v>43</c:v>
                </c:pt>
                <c:pt idx="431">
                  <c:v>43.1</c:v>
                </c:pt>
                <c:pt idx="432">
                  <c:v>43.2</c:v>
                </c:pt>
                <c:pt idx="433">
                  <c:v>43.300000000000004</c:v>
                </c:pt>
                <c:pt idx="434">
                  <c:v>43.400000000000006</c:v>
                </c:pt>
                <c:pt idx="435">
                  <c:v>43.5</c:v>
                </c:pt>
                <c:pt idx="436">
                  <c:v>43.6</c:v>
                </c:pt>
                <c:pt idx="437">
                  <c:v>43.7</c:v>
                </c:pt>
                <c:pt idx="438">
                  <c:v>43.800000000000004</c:v>
                </c:pt>
                <c:pt idx="439">
                  <c:v>43.900000000000006</c:v>
                </c:pt>
                <c:pt idx="440">
                  <c:v>44</c:v>
                </c:pt>
                <c:pt idx="441">
                  <c:v>44.1</c:v>
                </c:pt>
                <c:pt idx="442">
                  <c:v>44.2</c:v>
                </c:pt>
                <c:pt idx="443">
                  <c:v>44.300000000000004</c:v>
                </c:pt>
                <c:pt idx="444">
                  <c:v>44.400000000000006</c:v>
                </c:pt>
                <c:pt idx="445">
                  <c:v>44.5</c:v>
                </c:pt>
                <c:pt idx="446">
                  <c:v>44.6</c:v>
                </c:pt>
                <c:pt idx="447">
                  <c:v>44.7</c:v>
                </c:pt>
                <c:pt idx="448">
                  <c:v>44.800000000000004</c:v>
                </c:pt>
                <c:pt idx="449">
                  <c:v>44.900000000000006</c:v>
                </c:pt>
                <c:pt idx="450">
                  <c:v>45</c:v>
                </c:pt>
                <c:pt idx="451">
                  <c:v>45.1</c:v>
                </c:pt>
                <c:pt idx="452">
                  <c:v>45.2</c:v>
                </c:pt>
                <c:pt idx="453">
                  <c:v>45.300000000000004</c:v>
                </c:pt>
                <c:pt idx="454">
                  <c:v>45.400000000000006</c:v>
                </c:pt>
                <c:pt idx="455">
                  <c:v>45.5</c:v>
                </c:pt>
                <c:pt idx="456">
                  <c:v>45.6</c:v>
                </c:pt>
                <c:pt idx="457">
                  <c:v>45.7</c:v>
                </c:pt>
                <c:pt idx="458">
                  <c:v>45.800000000000004</c:v>
                </c:pt>
                <c:pt idx="459">
                  <c:v>45.900000000000006</c:v>
                </c:pt>
                <c:pt idx="460">
                  <c:v>46</c:v>
                </c:pt>
                <c:pt idx="461">
                  <c:v>46.1</c:v>
                </c:pt>
                <c:pt idx="462">
                  <c:v>46.2</c:v>
                </c:pt>
                <c:pt idx="463">
                  <c:v>46.300000000000004</c:v>
                </c:pt>
                <c:pt idx="464">
                  <c:v>46.400000000000006</c:v>
                </c:pt>
                <c:pt idx="465">
                  <c:v>46.5</c:v>
                </c:pt>
                <c:pt idx="466">
                  <c:v>46.6</c:v>
                </c:pt>
                <c:pt idx="467">
                  <c:v>46.7</c:v>
                </c:pt>
                <c:pt idx="468">
                  <c:v>46.800000000000004</c:v>
                </c:pt>
                <c:pt idx="469">
                  <c:v>46.900000000000006</c:v>
                </c:pt>
                <c:pt idx="470">
                  <c:v>47</c:v>
                </c:pt>
                <c:pt idx="471">
                  <c:v>47.1</c:v>
                </c:pt>
                <c:pt idx="472">
                  <c:v>47.2</c:v>
                </c:pt>
                <c:pt idx="473">
                  <c:v>47.300000000000004</c:v>
                </c:pt>
                <c:pt idx="474">
                  <c:v>47.400000000000006</c:v>
                </c:pt>
                <c:pt idx="475">
                  <c:v>47.5</c:v>
                </c:pt>
                <c:pt idx="476">
                  <c:v>47.6</c:v>
                </c:pt>
                <c:pt idx="477">
                  <c:v>47.7</c:v>
                </c:pt>
                <c:pt idx="478">
                  <c:v>47.800000000000004</c:v>
                </c:pt>
                <c:pt idx="479">
                  <c:v>47.900000000000006</c:v>
                </c:pt>
                <c:pt idx="480">
                  <c:v>48</c:v>
                </c:pt>
                <c:pt idx="481">
                  <c:v>48.1</c:v>
                </c:pt>
                <c:pt idx="482">
                  <c:v>48.2</c:v>
                </c:pt>
                <c:pt idx="483">
                  <c:v>48.300000000000004</c:v>
                </c:pt>
                <c:pt idx="484">
                  <c:v>48.400000000000006</c:v>
                </c:pt>
                <c:pt idx="485">
                  <c:v>48.5</c:v>
                </c:pt>
                <c:pt idx="486">
                  <c:v>48.6</c:v>
                </c:pt>
                <c:pt idx="487">
                  <c:v>48.7</c:v>
                </c:pt>
                <c:pt idx="488">
                  <c:v>48.800000000000004</c:v>
                </c:pt>
                <c:pt idx="489">
                  <c:v>48.900000000000006</c:v>
                </c:pt>
                <c:pt idx="490">
                  <c:v>49</c:v>
                </c:pt>
                <c:pt idx="491">
                  <c:v>49.1</c:v>
                </c:pt>
                <c:pt idx="492">
                  <c:v>49.2</c:v>
                </c:pt>
                <c:pt idx="493">
                  <c:v>49.300000000000004</c:v>
                </c:pt>
                <c:pt idx="494">
                  <c:v>49.400000000000006</c:v>
                </c:pt>
                <c:pt idx="495">
                  <c:v>49.5</c:v>
                </c:pt>
                <c:pt idx="496">
                  <c:v>49.6</c:v>
                </c:pt>
                <c:pt idx="497">
                  <c:v>49.7</c:v>
                </c:pt>
                <c:pt idx="498">
                  <c:v>49.800000000000004</c:v>
                </c:pt>
                <c:pt idx="499">
                  <c:v>49.900000000000006</c:v>
                </c:pt>
                <c:pt idx="500">
                  <c:v>50</c:v>
                </c:pt>
              </c:numCache>
            </c:numRef>
          </c:xVal>
          <c:yVal>
            <c:numRef>
              <c:f>規格化SIR!$H$5:$H$505</c:f>
              <c:numCache>
                <c:formatCode>General</c:formatCode>
                <c:ptCount val="501"/>
                <c:pt idx="1">
                  <c:v>0.99988200179999998</c:v>
                </c:pt>
                <c:pt idx="2">
                  <c:v>0.99986256441784682</c:v>
                </c:pt>
                <c:pt idx="3">
                  <c:v>0.99984157286604192</c:v>
                </c:pt>
                <c:pt idx="4">
                  <c:v>0.99981890298534148</c:v>
                </c:pt>
                <c:pt idx="5">
                  <c:v>0.99979442071577007</c:v>
                </c:pt>
                <c:pt idx="6">
                  <c:v>0.99976798131012257</c:v>
                </c:pt>
                <c:pt idx="7">
                  <c:v>0.99973942848548913</c:v>
                </c:pt>
                <c:pt idx="8">
                  <c:v>0.99970859350800223</c:v>
                </c:pt>
                <c:pt idx="9">
                  <c:v>0.99967529420564794</c:v>
                </c:pt>
                <c:pt idx="10">
                  <c:v>0.99963933390360105</c:v>
                </c:pt>
                <c:pt idx="11">
                  <c:v>0.99960050027613667</c:v>
                </c:pt>
                <c:pt idx="12">
                  <c:v>0.99955856410873445</c:v>
                </c:pt>
                <c:pt idx="13">
                  <c:v>0.99951327796353395</c:v>
                </c:pt>
                <c:pt idx="14">
                  <c:v>0.99946437474080174</c:v>
                </c:pt>
                <c:pt idx="15">
                  <c:v>0.99941156612855586</c:v>
                </c:pt>
                <c:pt idx="16">
                  <c:v>0.99935454093193765</c:v>
                </c:pt>
                <c:pt idx="17">
                  <c:v>0.9992929632733365</c:v>
                </c:pt>
                <c:pt idx="18">
                  <c:v>0.99922647065365844</c:v>
                </c:pt>
                <c:pt idx="19">
                  <c:v>0.99915467186448181</c:v>
                </c:pt>
                <c:pt idx="20">
                  <c:v>0.99907714474015874</c:v>
                </c:pt>
                <c:pt idx="21">
                  <c:v>0.99899343373821259</c:v>
                </c:pt>
                <c:pt idx="22">
                  <c:v>0.99890304733563562</c:v>
                </c:pt>
                <c:pt idx="23">
                  <c:v>0.99880545522792152</c:v>
                </c:pt>
                <c:pt idx="24">
                  <c:v>0.9987000853168666</c:v>
                </c:pt>
                <c:pt idx="25">
                  <c:v>0.99858632047235552</c:v>
                </c:pt>
                <c:pt idx="26">
                  <c:v>0.99846349505250631</c:v>
                </c:pt>
                <c:pt idx="27">
                  <c:v>0.99833089116570184</c:v>
                </c:pt>
                <c:pt idx="28">
                  <c:v>0.99818773465717525</c:v>
                </c:pt>
                <c:pt idx="29">
                  <c:v>0.99803319080197528</c:v>
                </c:pt>
                <c:pt idx="30">
                  <c:v>0.99786635968529813</c:v>
                </c:pt>
                <c:pt idx="31">
                  <c:v>0.99768627125037768</c:v>
                </c:pt>
                <c:pt idx="32">
                  <c:v>0.99749187999337707</c:v>
                </c:pt>
                <c:pt idx="33">
                  <c:v>0.99728205928403968</c:v>
                </c:pt>
                <c:pt idx="34">
                  <c:v>0.99705559529028442</c:v>
                </c:pt>
                <c:pt idx="35">
                  <c:v>0.99681118048446693</c:v>
                </c:pt>
                <c:pt idx="36">
                  <c:v>0.99654740670874076</c:v>
                </c:pt>
                <c:pt idx="37">
                  <c:v>0.99626275777686235</c:v>
                </c:pt>
                <c:pt idx="38">
                  <c:v>0.995955601589952</c:v>
                </c:pt>
                <c:pt idx="39">
                  <c:v>0.99562418174419975</c:v>
                </c:pt>
                <c:pt idx="40">
                  <c:v>0.99526660860936567</c:v>
                </c:pt>
                <c:pt idx="41">
                  <c:v>0.99488084985823466</c:v>
                </c:pt>
                <c:pt idx="42">
                  <c:v>0.99446472042905221</c:v>
                </c:pt>
                <c:pt idx="43">
                  <c:v>0.99401587190546892</c:v>
                </c:pt>
                <c:pt idx="44">
                  <c:v>0.9935317813018022</c:v>
                </c:pt>
                <c:pt idx="45">
                  <c:v>0.99300973924559088</c:v>
                </c:pt>
                <c:pt idx="46">
                  <c:v>0.99244683755463969</c:v>
                </c:pt>
                <c:pt idx="47">
                  <c:v>0.99183995621218157</c:v>
                </c:pt>
                <c:pt idx="48">
                  <c:v>0.99118574975162854</c:v>
                </c:pt>
                <c:pt idx="49">
                  <c:v>0.99048063307182332</c:v>
                </c:pt>
                <c:pt idx="50">
                  <c:v>0.9897207667149962</c:v>
                </c:pt>
                <c:pt idx="51">
                  <c:v>0.98890204165300422</c:v>
                </c:pt>
                <c:pt idx="52">
                  <c:v>0.9880200636431602</c:v>
                </c:pt>
                <c:pt idx="53">
                  <c:v>0.98707013723333292</c:v>
                </c:pt>
                <c:pt idx="54">
                  <c:v>0.98604724951731049</c:v>
                </c:pt>
                <c:pt idx="55">
                  <c:v>0.98494605376597844</c:v>
                </c:pt>
                <c:pt idx="56">
                  <c:v>0.98376085308797911</c:v>
                </c:pt>
                <c:pt idx="57">
                  <c:v>0.9824855843054896</c:v>
                </c:pt>
                <c:pt idx="58">
                  <c:v>0.9811138022668493</c:v>
                </c:pt>
                <c:pt idx="59">
                  <c:v>0.97963866485823914</c:v>
                </c:pt>
                <c:pt idx="60">
                  <c:v>0.97805291902160651</c:v>
                </c:pt>
                <c:pt idx="61">
                  <c:v>0.97634888813565279</c:v>
                </c:pt>
                <c:pt idx="62">
                  <c:v>0.9745184611708908</c:v>
                </c:pt>
                <c:pt idx="63">
                  <c:v>0.97255308408833729</c:v>
                </c:pt>
                <c:pt idx="64">
                  <c:v>0.97044375401391403</c:v>
                </c:pt>
                <c:pt idx="65">
                  <c:v>0.96818101678639046</c:v>
                </c:pt>
                <c:pt idx="66">
                  <c:v>0.96575496854470921</c:v>
                </c:pt>
                <c:pt idx="67">
                  <c:v>0.96315526208937119</c:v>
                </c:pt>
                <c:pt idx="68">
                  <c:v>0.96037111882033199</c:v>
                </c:pt>
                <c:pt idx="69">
                  <c:v>0.95739134711816509</c:v>
                </c:pt>
                <c:pt idx="70">
                  <c:v>0.95420436809301756</c:v>
                </c:pt>
                <c:pt idx="71">
                  <c:v>0.95079824967342552</c:v>
                </c:pt>
                <c:pt idx="72">
                  <c:v>0.94716075003990041</c:v>
                </c:pt>
                <c:pt idx="73">
                  <c:v>0.94327937142117746</c:v>
                </c:pt>
                <c:pt idx="74">
                  <c:v>0.93914142525820354</c:v>
                </c:pt>
                <c:pt idx="75">
                  <c:v>0.93473410969576287</c:v>
                </c:pt>
                <c:pt idx="76">
                  <c:v>0.93004460027700431</c:v>
                </c:pt>
                <c:pt idx="77">
                  <c:v>0.92506015458465418</c:v>
                </c:pt>
                <c:pt idx="78">
                  <c:v>0.91976823138702324</c:v>
                </c:pt>
                <c:pt idx="79">
                  <c:v>0.91415662460015701</c:v>
                </c:pt>
                <c:pt idx="80">
                  <c:v>0.90821361206381979</c:v>
                </c:pt>
                <c:pt idx="81">
                  <c:v>0.90192811874432466</c:v>
                </c:pt>
                <c:pt idx="82">
                  <c:v>0.89528989352000465</c:v>
                </c:pt>
                <c:pt idx="83">
                  <c:v>0.88828969817724668</c:v>
                </c:pt>
                <c:pt idx="84">
                  <c:v>0.88091950665276619</c:v>
                </c:pt>
                <c:pt idx="85">
                  <c:v>0.8731727119127477</c:v>
                </c:pt>
                <c:pt idx="86">
                  <c:v>0.86504433717922324</c:v>
                </c:pt>
                <c:pt idx="87">
                  <c:v>0.85653124752277088</c:v>
                </c:pt>
                <c:pt idx="88">
                  <c:v>0.84763235716916829</c:v>
                </c:pt>
                <c:pt idx="89">
                  <c:v>0.83834882725316273</c:v>
                </c:pt>
                <c:pt idx="90">
                  <c:v>0.82868424823741438</c:v>
                </c:pt>
                <c:pt idx="91">
                  <c:v>0.81864480084466029</c:v>
                </c:pt>
                <c:pt idx="92">
                  <c:v>0.8082393891727635</c:v>
                </c:pt>
                <c:pt idx="93">
                  <c:v>0.79747973971939901</c:v>
                </c:pt>
                <c:pt idx="94">
                  <c:v>0.78638046037290987</c:v>
                </c:pt>
                <c:pt idx="95">
                  <c:v>0.77495905405457699</c:v>
                </c:pt>
                <c:pt idx="96">
                  <c:v>0.76323588263618813</c:v>
                </c:pt>
                <c:pt idx="97">
                  <c:v>0.75123407799738495</c:v>
                </c:pt>
                <c:pt idx="98">
                  <c:v>0.73897939860027539</c:v>
                </c:pt>
                <c:pt idx="99">
                  <c:v>0.72650003169204047</c:v>
                </c:pt>
                <c:pt idx="100">
                  <c:v>0.71382634312603588</c:v>
                </c:pt>
                <c:pt idx="101">
                  <c:v>0.7009905787261419</c:v>
                </c:pt>
                <c:pt idx="102">
                  <c:v>0.68802652300311573</c:v>
                </c:pt>
                <c:pt idx="103">
                  <c:v>0.674969122755402</c:v>
                </c:pt>
                <c:pt idx="104">
                  <c:v>0.6618540845436911</c:v>
                </c:pt>
                <c:pt idx="105">
                  <c:v>0.64871745612456821</c:v>
                </c:pt>
                <c:pt idx="106">
                  <c:v>0.63559520259110713</c:v>
                </c:pt>
                <c:pt idx="107">
                  <c:v>0.62252278815257744</c:v>
                </c:pt>
                <c:pt idx="108">
                  <c:v>0.60953477417935065</c:v>
                </c:pt>
                <c:pt idx="109">
                  <c:v>0.59666444336415581</c:v>
                </c:pt>
                <c:pt idx="110">
                  <c:v>0.58394345866033381</c:v>
                </c:pt>
                <c:pt idx="111">
                  <c:v>0.57140156413163679</c:v>
                </c:pt>
                <c:pt idx="112">
                  <c:v>0.55906633308559839</c:v>
                </c:pt>
                <c:pt idx="113">
                  <c:v>0.54696296697301161</c:v>
                </c:pt>
                <c:pt idx="114">
                  <c:v>0.53511414662992207</c:v>
                </c:pt>
                <c:pt idx="115">
                  <c:v>0.5235399356182866</c:v>
                </c:pt>
                <c:pt idx="116">
                  <c:v>0.51225773377447603</c:v>
                </c:pt>
                <c:pt idx="117">
                  <c:v>0.50128227766839473</c:v>
                </c:pt>
                <c:pt idx="118">
                  <c:v>0.49062568355456782</c:v>
                </c:pt>
                <c:pt idx="119">
                  <c:v>0.48029752758136235</c:v>
                </c:pt>
                <c:pt idx="120">
                  <c:v>0.47030495751536883</c:v>
                </c:pt>
                <c:pt idx="121">
                  <c:v>0.46065283001650936</c:v>
                </c:pt>
                <c:pt idx="122">
                  <c:v>0.4513438675333975</c:v>
                </c:pt>
                <c:pt idx="123">
                  <c:v>0.44237882913627247</c:v>
                </c:pt>
                <c:pt idx="124">
                  <c:v>0.43375669002011397</c:v>
                </c:pt>
                <c:pt idx="125">
                  <c:v>0.42547482494615574</c:v>
                </c:pt>
                <c:pt idx="126">
                  <c:v>0.41752919150119805</c:v>
                </c:pt>
                <c:pt idx="127">
                  <c:v>0.40991450970088439</c:v>
                </c:pt>
                <c:pt idx="128">
                  <c:v>0.40262443511169455</c:v>
                </c:pt>
                <c:pt idx="129">
                  <c:v>0.39565172328995646</c:v>
                </c:pt>
                <c:pt idx="130">
                  <c:v>0.38898838391478352</c:v>
                </c:pt>
                <c:pt idx="131">
                  <c:v>0.38262582351208196</c:v>
                </c:pt>
                <c:pt idx="132">
                  <c:v>0.37655497612094213</c:v>
                </c:pt>
                <c:pt idx="133">
                  <c:v>0.37076642163887863</c:v>
                </c:pt>
                <c:pt idx="134">
                  <c:v>0.36525049189934333</c:v>
                </c:pt>
                <c:pt idx="135">
                  <c:v>0.35999736478728328</c:v>
                </c:pt>
                <c:pt idx="136">
                  <c:v>0.35499714689173756</c:v>
                </c:pt>
                <c:pt idx="137">
                  <c:v>0.3502399453351831</c:v>
                </c:pt>
                <c:pt idx="138">
                  <c:v>0.34571592951468677</c:v>
                </c:pt>
                <c:pt idx="139">
                  <c:v>0.34141538354707868</c:v>
                </c:pt>
                <c:pt idx="140">
                  <c:v>0.33732875023622344</c:v>
                </c:pt>
                <c:pt idx="141">
                  <c:v>0.33344666738137863</c:v>
                </c:pt>
                <c:pt idx="142">
                  <c:v>0.32975999722728688</c:v>
                </c:pt>
                <c:pt idx="143">
                  <c:v>0.32625984982400091</c:v>
                </c:pt>
                <c:pt idx="144">
                  <c:v>0.32293760102169988</c:v>
                </c:pt>
                <c:pt idx="145">
                  <c:v>0.31978490577642216</c:v>
                </c:pt>
                <c:pt idx="146">
                  <c:v>0.31679370738954227</c:v>
                </c:pt>
                <c:pt idx="147">
                  <c:v>0.31395624324921301</c:v>
                </c:pt>
                <c:pt idx="148">
                  <c:v>0.31126504758759288</c:v>
                </c:pt>
                <c:pt idx="149">
                  <c:v>0.30871295171478763</c:v>
                </c:pt>
                <c:pt idx="150">
                  <c:v>0.30629308213995676</c:v>
                </c:pt>
                <c:pt idx="151">
                  <c:v>0.30399885694260753</c:v>
                </c:pt>
                <c:pt idx="152">
                  <c:v>0.30182398071308281</c:v>
                </c:pt>
                <c:pt idx="153">
                  <c:v>0.29976243834085325</c:v>
                </c:pt>
                <c:pt idx="154">
                  <c:v>0.29780848789248393</c:v>
                </c:pt>
                <c:pt idx="155">
                  <c:v>0.29595665278800298</c:v>
                </c:pt>
                <c:pt idx="156">
                  <c:v>0.29420171345472135</c:v>
                </c:pt>
                <c:pt idx="157">
                  <c:v>0.2925386986111479</c:v>
                </c:pt>
                <c:pt idx="158">
                  <c:v>0.2909628763102915</c:v>
                </c:pt>
                <c:pt idx="159">
                  <c:v>0.289469744851095</c:v>
                </c:pt>
                <c:pt idx="160">
                  <c:v>0.28805502364877922</c:v>
                </c:pt>
                <c:pt idx="161">
                  <c:v>0.28671464413921055</c:v>
                </c:pt>
                <c:pt idx="162">
                  <c:v>0.28544474077884774</c:v>
                </c:pt>
                <c:pt idx="163">
                  <c:v>0.28424164219011128</c:v>
                </c:pt>
                <c:pt idx="164">
                  <c:v>0.28310186249196434</c:v>
                </c:pt>
                <c:pt idx="165">
                  <c:v>0.28202209284690083</c:v>
                </c:pt>
                <c:pt idx="166">
                  <c:v>0.28099919324821687</c:v>
                </c:pt>
                <c:pt idx="167">
                  <c:v>0.28003018456524975</c:v>
                </c:pt>
                <c:pt idx="168">
                  <c:v>0.27911224085904796</c:v>
                </c:pt>
                <c:pt idx="169">
                  <c:v>0.27824268197656732</c:v>
                </c:pt>
                <c:pt idx="170">
                  <c:v>0.27741896642784492</c:v>
                </c:pt>
                <c:pt idx="171">
                  <c:v>0.27663868454760032</c:v>
                </c:pt>
                <c:pt idx="172">
                  <c:v>0.27589955194024351</c:v>
                </c:pt>
                <c:pt idx="173">
                  <c:v>0.27519940320526926</c:v>
                </c:pt>
                <c:pt idx="174">
                  <c:v>0.27453618593841078</c:v>
                </c:pt>
                <c:pt idx="175">
                  <c:v>0.27390795500265352</c:v>
                </c:pt>
                <c:pt idx="176">
                  <c:v>0.27331286706222324</c:v>
                </c:pt>
                <c:pt idx="177">
                  <c:v>0.27274917537191701</c:v>
                </c:pt>
                <c:pt idx="178">
                  <c:v>0.27221522481359528</c:v>
                </c:pt>
                <c:pt idx="179">
                  <c:v>0.27170944717127987</c:v>
                </c:pt>
                <c:pt idx="180">
                  <c:v>0.27123035663605832</c:v>
                </c:pt>
                <c:pt idx="181">
                  <c:v>0.27077654553187425</c:v>
                </c:pt>
                <c:pt idx="182">
                  <c:v>0.27034668025325326</c:v>
                </c:pt>
                <c:pt idx="183">
                  <c:v>0.26993949740605927</c:v>
                </c:pt>
                <c:pt idx="184">
                  <c:v>0.26955380014248731</c:v>
                </c:pt>
                <c:pt idx="185">
                  <c:v>0.26918845468165375</c:v>
                </c:pt>
                <c:pt idx="186">
                  <c:v>0.26884238700734697</c:v>
                </c:pt>
                <c:pt idx="187">
                  <c:v>0.26851457973471915</c:v>
                </c:pt>
                <c:pt idx="188">
                  <c:v>0.26820406913795813</c:v>
                </c:pt>
                <c:pt idx="189">
                  <c:v>0.26790994233123122</c:v>
                </c:pt>
                <c:pt idx="190">
                  <c:v>0.26763133459547794</c:v>
                </c:pt>
                <c:pt idx="191">
                  <c:v>0.26736742684390158</c:v>
                </c:pt>
                <c:pt idx="192">
                  <c:v>0.2671174432192972</c:v>
                </c:pt>
                <c:pt idx="193">
                  <c:v>0.26688064881663642</c:v>
                </c:pt>
                <c:pt idx="194">
                  <c:v>0.26665634752461131</c:v>
                </c:pt>
                <c:pt idx="195">
                  <c:v>0.26644387998011521</c:v>
                </c:pt>
                <c:pt idx="196">
                  <c:v>0.26624262162991186</c:v>
                </c:pt>
                <c:pt idx="197">
                  <c:v>0.26605198089400972</c:v>
                </c:pt>
                <c:pt idx="198">
                  <c:v>0.26587139742551236</c:v>
                </c:pt>
                <c:pt idx="199">
                  <c:v>0.26570034046196844</c:v>
                </c:pt>
                <c:pt idx="200">
                  <c:v>0.26553830726348526</c:v>
                </c:pt>
                <c:pt idx="201">
                  <c:v>0.26538482163309751</c:v>
                </c:pt>
                <c:pt idx="202">
                  <c:v>0.26523943251511284</c:v>
                </c:pt>
                <c:pt idx="203">
                  <c:v>0.26510171266736071</c:v>
                </c:pt>
                <c:pt idx="204">
                  <c:v>0.26497125740348371</c:v>
                </c:pt>
                <c:pt idx="205">
                  <c:v>0.2648476834016007</c:v>
                </c:pt>
                <c:pt idx="206">
                  <c:v>0.26473062757585941</c:v>
                </c:pt>
                <c:pt idx="207">
                  <c:v>0.26461974600757709</c:v>
                </c:pt>
                <c:pt idx="208">
                  <c:v>0.26451471293283269</c:v>
                </c:pt>
                <c:pt idx="209">
                  <c:v>0.26441521978354066</c:v>
                </c:pt>
                <c:pt idx="210">
                  <c:v>0.26432097427918799</c:v>
                </c:pt>
                <c:pt idx="211">
                  <c:v>0.26423169956656356</c:v>
                </c:pt>
                <c:pt idx="212">
                  <c:v>0.26414713340494644</c:v>
                </c:pt>
                <c:pt idx="213">
                  <c:v>0.26406702739435584</c:v>
                </c:pt>
                <c:pt idx="214">
                  <c:v>0.26399114624458631</c:v>
                </c:pt>
                <c:pt idx="215">
                  <c:v>0.2639192670828755</c:v>
                </c:pt>
                <c:pt idx="216">
                  <c:v>0.263851178798161</c:v>
                </c:pt>
                <c:pt idx="217">
                  <c:v>0.26378668141999428</c:v>
                </c:pt>
                <c:pt idx="218">
                  <c:v>0.26372558553027814</c:v>
                </c:pt>
                <c:pt idx="219">
                  <c:v>0.26366771170609227</c:v>
                </c:pt>
                <c:pt idx="220">
                  <c:v>0.26361288999196308</c:v>
                </c:pt>
                <c:pt idx="221">
                  <c:v>0.26356095940002089</c:v>
                </c:pt>
                <c:pt idx="222">
                  <c:v>0.26351176743656912</c:v>
                </c:pt>
                <c:pt idx="223">
                  <c:v>0.26346516965366895</c:v>
                </c:pt>
                <c:pt idx="224">
                  <c:v>0.26342102922441479</c:v>
                </c:pt>
                <c:pt idx="225">
                  <c:v>0.26337921654065088</c:v>
                </c:pt>
                <c:pt idx="226">
                  <c:v>0.26333960883193808</c:v>
                </c:pt>
                <c:pt idx="227">
                  <c:v>0.26330208980464997</c:v>
                </c:pt>
                <c:pt idx="228">
                  <c:v>0.26326654930013282</c:v>
                </c:pt>
                <c:pt idx="229">
                  <c:v>0.26323288297092029</c:v>
                </c:pt>
                <c:pt idx="230">
                  <c:v>0.26320099197404989</c:v>
                </c:pt>
                <c:pt idx="231">
                  <c:v>0.2631707826805757</c:v>
                </c:pt>
                <c:pt idx="232">
                  <c:v>0.26314216640042132</c:v>
                </c:pt>
                <c:pt idx="233">
                  <c:v>0.26311505912176225</c:v>
                </c:pt>
                <c:pt idx="234">
                  <c:v>0.26308938126417014</c:v>
                </c:pt>
                <c:pt idx="235">
                  <c:v>0.26306505744478947</c:v>
                </c:pt>
                <c:pt idx="236">
                  <c:v>0.26304201625686097</c:v>
                </c:pt>
                <c:pt idx="237">
                  <c:v>0.26302019005993615</c:v>
                </c:pt>
                <c:pt idx="238">
                  <c:v>0.26299951478116768</c:v>
                </c:pt>
                <c:pt idx="239">
                  <c:v>0.26297992972708795</c:v>
                </c:pt>
                <c:pt idx="240">
                  <c:v>0.2629613774053241</c:v>
                </c:pt>
                <c:pt idx="241">
                  <c:v>0.2629438033557232</c:v>
                </c:pt>
                <c:pt idx="242">
                  <c:v>0.26292715599038963</c:v>
                </c:pt>
                <c:pt idx="243">
                  <c:v>0.26291138644216605</c:v>
                </c:pt>
                <c:pt idx="244">
                  <c:v>0.2628964484211106</c:v>
                </c:pt>
                <c:pt idx="245">
                  <c:v>0.26288229807854757</c:v>
                </c:pt>
                <c:pt idx="246">
                  <c:v>0.26286889387829304</c:v>
                </c:pt>
                <c:pt idx="247">
                  <c:v>0.2628561964746754</c:v>
                </c:pt>
                <c:pt idx="248">
                  <c:v>0.26284416859699256</c:v>
                </c:pt>
                <c:pt idx="249">
                  <c:v>0.26283277494006485</c:v>
                </c:pt>
                <c:pt idx="250">
                  <c:v>0.26282198206056451</c:v>
                </c:pt>
                <c:pt idx="251">
                  <c:v>0.2628117582788132</c:v>
                </c:pt>
                <c:pt idx="252">
                  <c:v>0.26280207358576135</c:v>
                </c:pt>
                <c:pt idx="253">
                  <c:v>0.26279289955487528</c:v>
                </c:pt>
                <c:pt idx="254">
                  <c:v>0.26278420925867252</c:v>
                </c:pt>
                <c:pt idx="255">
                  <c:v>0.26277597718966061</c:v>
                </c:pt>
                <c:pt idx="256">
                  <c:v>0.26276817918544637</c:v>
                </c:pt>
                <c:pt idx="257">
                  <c:v>0.26276079235779559</c:v>
                </c:pt>
                <c:pt idx="258">
                  <c:v>0.26275379502543628</c:v>
                </c:pt>
                <c:pt idx="259">
                  <c:v>0.26274716665040443</c:v>
                </c:pt>
                <c:pt idx="260">
                  <c:v>0.26274088777774907</c:v>
                </c:pt>
                <c:pt idx="261">
                  <c:v>0.26273493997841735</c:v>
                </c:pt>
                <c:pt idx="262">
                  <c:v>0.26272930579515175</c:v>
                </c:pt>
                <c:pt idx="263">
                  <c:v>0.26272396869124159</c:v>
                </c:pt>
                <c:pt idx="264">
                  <c:v>0.26271891300197714</c:v>
                </c:pt>
                <c:pt idx="265">
                  <c:v>0.26271412388866489</c:v>
                </c:pt>
                <c:pt idx="266">
                  <c:v>0.26270958729506733</c:v>
                </c:pt>
                <c:pt idx="267">
                  <c:v>0.2627052899061405</c:v>
                </c:pt>
                <c:pt idx="268">
                  <c:v>0.26270121910894861</c:v>
                </c:pt>
                <c:pt idx="269">
                  <c:v>0.26269736295563839</c:v>
                </c:pt>
                <c:pt idx="270">
                  <c:v>0.26269371012836762</c:v>
                </c:pt>
                <c:pt idx="271">
                  <c:v>0.26269024990608281</c:v>
                </c:pt>
                <c:pt idx="272">
                  <c:v>0.26268697213304881</c:v>
                </c:pt>
                <c:pt idx="273">
                  <c:v>0.26268386718903813</c:v>
                </c:pt>
                <c:pt idx="274">
                  <c:v>0.26268092596109271</c:v>
                </c:pt>
                <c:pt idx="275">
                  <c:v>0.26267813981677457</c:v>
                </c:pt>
                <c:pt idx="276">
                  <c:v>0.26267550057882738</c:v>
                </c:pt>
                <c:pt idx="277">
                  <c:v>0.26267300050117381</c:v>
                </c:pt>
                <c:pt idx="278">
                  <c:v>0.26267063224617948</c:v>
                </c:pt>
                <c:pt idx="279">
                  <c:v>0.26266838886311483</c:v>
                </c:pt>
                <c:pt idx="280">
                  <c:v>0.26266626376775404</c:v>
                </c:pt>
                <c:pt idx="281">
                  <c:v>0.26266425072304822</c:v>
                </c:pt>
                <c:pt idx="282">
                  <c:v>0.26266234382081977</c:v>
                </c:pt>
                <c:pt idx="283">
                  <c:v>0.26266053746441997</c:v>
                </c:pt>
                <c:pt idx="284">
                  <c:v>0.26265882635230275</c:v>
                </c:pt>
                <c:pt idx="285">
                  <c:v>0.26265720546246352</c:v>
                </c:pt>
                <c:pt idx="286">
                  <c:v>0.26265567003769941</c:v>
                </c:pt>
                <c:pt idx="287">
                  <c:v>0.26265421557164625</c:v>
                </c:pt>
                <c:pt idx="288">
                  <c:v>0.26265283779555182</c:v>
                </c:pt>
                <c:pt idx="289">
                  <c:v>0.26265153266574726</c:v>
                </c:pt>
                <c:pt idx="290">
                  <c:v>0.26265029635177795</c:v>
                </c:pt>
                <c:pt idx="291">
                  <c:v>0.26264912522516159</c:v>
                </c:pt>
                <c:pt idx="292">
                  <c:v>0.26264801584873798</c:v>
                </c:pt>
                <c:pt idx="293">
                  <c:v>0.26264696496658091</c:v>
                </c:pt>
                <c:pt idx="294">
                  <c:v>0.26264596949444208</c:v>
                </c:pt>
                <c:pt idx="295">
                  <c:v>0.26264502651069888</c:v>
                </c:pt>
                <c:pt idx="296">
                  <c:v>0.26264413324777869</c:v>
                </c:pt>
                <c:pt idx="297">
                  <c:v>0.26264328708403695</c:v>
                </c:pt>
                <c:pt idx="298">
                  <c:v>0.26264248553606218</c:v>
                </c:pt>
                <c:pt idx="299">
                  <c:v>0.26264172625138693</c:v>
                </c:pt>
                <c:pt idx="300">
                  <c:v>0.26264100700158399</c:v>
                </c:pt>
                <c:pt idx="301">
                  <c:v>0.26264032567572548</c:v>
                </c:pt>
                <c:pt idx="302">
                  <c:v>0.26263968027418738</c:v>
                </c:pt>
                <c:pt idx="303">
                  <c:v>0.26263906890278066</c:v>
                </c:pt>
                <c:pt idx="304">
                  <c:v>0.2626384897671924</c:v>
                </c:pt>
                <c:pt idx="305">
                  <c:v>0.26263794116771899</c:v>
                </c:pt>
                <c:pt idx="306">
                  <c:v>0.26263742149427782</c:v>
                </c:pt>
                <c:pt idx="307">
                  <c:v>0.26263692922168147</c:v>
                </c:pt>
                <c:pt idx="308">
                  <c:v>0.26263646290516185</c:v>
                </c:pt>
                <c:pt idx="309">
                  <c:v>0.2626360211761295</c:v>
                </c:pt>
                <c:pt idx="310">
                  <c:v>0.262635602738157</c:v>
                </c:pt>
                <c:pt idx="311">
                  <c:v>0.26263520636317417</c:v>
                </c:pt>
                <c:pt idx="312">
                  <c:v>0.26263483088786332</c:v>
                </c:pt>
                <c:pt idx="313">
                  <c:v>0.26263447521024574</c:v>
                </c:pt>
                <c:pt idx="314">
                  <c:v>0.26263413828644666</c:v>
                </c:pt>
                <c:pt idx="315">
                  <c:v>0.26263381912763195</c:v>
                </c:pt>
                <c:pt idx="316">
                  <c:v>0.26263351679710611</c:v>
                </c:pt>
                <c:pt idx="317">
                  <c:v>0.26263323040756281</c:v>
                </c:pt>
                <c:pt idx="318">
                  <c:v>0.26263295911848095</c:v>
                </c:pt>
                <c:pt idx="319">
                  <c:v>0.26263270213365764</c:v>
                </c:pt>
                <c:pt idx="320">
                  <c:v>0.26263245869887164</c:v>
                </c:pt>
                <c:pt idx="321">
                  <c:v>0.26263222809966946</c:v>
                </c:pt>
                <c:pt idx="322">
                  <c:v>0.26263200965926903</c:v>
                </c:pt>
                <c:pt idx="323">
                  <c:v>0.26263180273657272</c:v>
                </c:pt>
                <c:pt idx="324">
                  <c:v>0.2626316067242862</c:v>
                </c:pt>
                <c:pt idx="325">
                  <c:v>0.2626314210471361</c:v>
                </c:pt>
                <c:pt idx="326">
                  <c:v>0.26263124516018155</c:v>
                </c:pt>
                <c:pt idx="327">
                  <c:v>0.26263107854721457</c:v>
                </c:pt>
                <c:pt idx="328">
                  <c:v>0.26263092071924576</c:v>
                </c:pt>
                <c:pt idx="329">
                  <c:v>0.26263077121306821</c:v>
                </c:pt>
                <c:pt idx="330">
                  <c:v>0.26263062958989902</c:v>
                </c:pt>
                <c:pt idx="331">
                  <c:v>0.26263049543409067</c:v>
                </c:pt>
                <c:pt idx="332">
                  <c:v>0.26263036835191156</c:v>
                </c:pt>
                <c:pt idx="333">
                  <c:v>0.26263024797039081</c:v>
                </c:pt>
                <c:pt idx="334">
                  <c:v>0.26263013393622248</c:v>
                </c:pt>
                <c:pt idx="335">
                  <c:v>0.26263002591473006</c:v>
                </c:pt>
                <c:pt idx="336">
                  <c:v>0.26262992358888304</c:v>
                </c:pt>
                <c:pt idx="337">
                  <c:v>0.26262982665836732</c:v>
                </c:pt>
                <c:pt idx="338">
                  <c:v>0.26262973483870344</c:v>
                </c:pt>
                <c:pt idx="339">
                  <c:v>0.26262964786041143</c:v>
                </c:pt>
                <c:pt idx="340">
                  <c:v>0.26262956546822058</c:v>
                </c:pt>
                <c:pt idx="341">
                  <c:v>0.26262948742031944</c:v>
                </c:pt>
                <c:pt idx="342">
                  <c:v>0.2626294134876469</c:v>
                </c:pt>
                <c:pt idx="343">
                  <c:v>0.26262934345321931</c:v>
                </c:pt>
                <c:pt idx="344">
                  <c:v>0.26262927711149409</c:v>
                </c:pt>
                <c:pt idx="345">
                  <c:v>0.26262921426776631</c:v>
                </c:pt>
                <c:pt idx="346">
                  <c:v>0.26262915473759685</c:v>
                </c:pt>
                <c:pt idx="347">
                  <c:v>0.26262909834627213</c:v>
                </c:pt>
                <c:pt idx="348">
                  <c:v>0.2626290449282902</c:v>
                </c:pt>
                <c:pt idx="349">
                  <c:v>0.26262899432687581</c:v>
                </c:pt>
                <c:pt idx="350">
                  <c:v>0.26262894639351997</c:v>
                </c:pt>
                <c:pt idx="351">
                  <c:v>0.26262890098754388</c:v>
                </c:pt>
                <c:pt idx="352">
                  <c:v>0.26262885797568669</c:v>
                </c:pt>
                <c:pt idx="353">
                  <c:v>0.2626288172317135</c:v>
                </c:pt>
                <c:pt idx="354">
                  <c:v>0.26262877863604595</c:v>
                </c:pt>
                <c:pt idx="355">
                  <c:v>0.26262874207541032</c:v>
                </c:pt>
                <c:pt idx="356">
                  <c:v>0.26262870744250555</c:v>
                </c:pt>
                <c:pt idx="357">
                  <c:v>0.26262867463568818</c:v>
                </c:pt>
                <c:pt idx="358">
                  <c:v>0.26262864355867443</c:v>
                </c:pt>
                <c:pt idx="359">
                  <c:v>0.26262861412025673</c:v>
                </c:pt>
                <c:pt idx="360">
                  <c:v>0.26262858623403706</c:v>
                </c:pt>
                <c:pt idx="361">
                  <c:v>0.26262855981817268</c:v>
                </c:pt>
                <c:pt idx="362">
                  <c:v>0.26262853479513615</c:v>
                </c:pt>
                <c:pt idx="363">
                  <c:v>0.26262851109148821</c:v>
                </c:pt>
                <c:pt idx="364">
                  <c:v>0.26262848863766119</c:v>
                </c:pt>
                <c:pt idx="365">
                  <c:v>0.26262846736775602</c:v>
                </c:pt>
                <c:pt idx="366">
                  <c:v>0.26262844721934797</c:v>
                </c:pt>
                <c:pt idx="367">
                  <c:v>0.26262842813330411</c:v>
                </c:pt>
                <c:pt idx="368">
                  <c:v>0.26262841005360904</c:v>
                </c:pt>
                <c:pt idx="369">
                  <c:v>0.26262839292720108</c:v>
                </c:pt>
                <c:pt idx="370">
                  <c:v>0.26262837670381634</c:v>
                </c:pt>
                <c:pt idx="371">
                  <c:v>0.26262836133584111</c:v>
                </c:pt>
                <c:pt idx="372">
                  <c:v>0.26262834677817237</c:v>
                </c:pt>
                <c:pt idx="373">
                  <c:v>0.26262833298808519</c:v>
                </c:pt>
                <c:pt idx="374">
                  <c:v>0.26262831992510716</c:v>
                </c:pt>
                <c:pt idx="375">
                  <c:v>0.26262830755089994</c:v>
                </c:pt>
                <c:pt idx="376">
                  <c:v>0.26262829582914693</c:v>
                </c:pt>
                <c:pt idx="377">
                  <c:v>0.26262828472544619</c:v>
                </c:pt>
                <c:pt idx="378">
                  <c:v>0.26262827420720969</c:v>
                </c:pt>
                <c:pt idx="379">
                  <c:v>0.26262826424356778</c:v>
                </c:pt>
                <c:pt idx="380">
                  <c:v>0.26262825480527818</c:v>
                </c:pt>
                <c:pt idx="381">
                  <c:v>0.26262824586464084</c:v>
                </c:pt>
                <c:pt idx="382">
                  <c:v>0.26262823739541596</c:v>
                </c:pt>
                <c:pt idx="383">
                  <c:v>0.26262822937274743</c:v>
                </c:pt>
                <c:pt idx="384">
                  <c:v>0.26262822177308975</c:v>
                </c:pt>
                <c:pt idx="385">
                  <c:v>0.26262821457413876</c:v>
                </c:pt>
                <c:pt idx="386">
                  <c:v>0.26262820775476658</c:v>
                </c:pt>
                <c:pt idx="387">
                  <c:v>0.26262820129495901</c:v>
                </c:pt>
                <c:pt idx="388">
                  <c:v>0.26262819517575742</c:v>
                </c:pt>
                <c:pt idx="389">
                  <c:v>0.26262818937920251</c:v>
                </c:pt>
                <c:pt idx="390">
                  <c:v>0.26262818388828224</c:v>
                </c:pt>
                <c:pt idx="391">
                  <c:v>0.2626281786868816</c:v>
                </c:pt>
                <c:pt idx="392">
                  <c:v>0.2626281737597348</c:v>
                </c:pt>
                <c:pt idx="393">
                  <c:v>0.2626281690923814</c:v>
                </c:pt>
                <c:pt idx="394">
                  <c:v>0.26262816467112327</c:v>
                </c:pt>
                <c:pt idx="395">
                  <c:v>0.26262816048298465</c:v>
                </c:pt>
                <c:pt idx="396">
                  <c:v>0.26262815651567373</c:v>
                </c:pt>
                <c:pt idx="397">
                  <c:v>0.26262815275754692</c:v>
                </c:pt>
                <c:pt idx="398">
                  <c:v>0.26262814919757471</c:v>
                </c:pt>
                <c:pt idx="399">
                  <c:v>0.26262814582530902</c:v>
                </c:pt>
                <c:pt idx="400">
                  <c:v>0.26262814263085255</c:v>
                </c:pt>
                <c:pt idx="401">
                  <c:v>0.26262813960483011</c:v>
                </c:pt>
                <c:pt idx="402">
                  <c:v>0.2626281367383605</c:v>
                </c:pt>
                <c:pt idx="403">
                  <c:v>0.26262813402303109</c:v>
                </c:pt>
                <c:pt idx="404">
                  <c:v>0.26262813145087271</c:v>
                </c:pt>
                <c:pt idx="405">
                  <c:v>0.26262812901433641</c:v>
                </c:pt>
                <c:pt idx="406">
                  <c:v>0.26262812670627123</c:v>
                </c:pt>
                <c:pt idx="407">
                  <c:v>0.26262812451990314</c:v>
                </c:pt>
                <c:pt idx="408">
                  <c:v>0.26262812244881562</c:v>
                </c:pt>
                <c:pt idx="409">
                  <c:v>0.26262812048693029</c:v>
                </c:pt>
                <c:pt idx="410">
                  <c:v>0.26262811862848923</c:v>
                </c:pt>
                <c:pt idx="411">
                  <c:v>0.262628116868038</c:v>
                </c:pt>
                <c:pt idx="412">
                  <c:v>0.26262811520040996</c:v>
                </c:pt>
                <c:pt idx="413">
                  <c:v>0.26262811362071092</c:v>
                </c:pt>
                <c:pt idx="414">
                  <c:v>0.26262811212430459</c:v>
                </c:pt>
                <c:pt idx="415">
                  <c:v>0.26262811070679914</c:v>
                </c:pt>
                <c:pt idx="416">
                  <c:v>0.26262810936403447</c:v>
                </c:pt>
                <c:pt idx="417">
                  <c:v>0.2626281080920696</c:v>
                </c:pt>
                <c:pt idx="418">
                  <c:v>0.26262810688717164</c:v>
                </c:pt>
                <c:pt idx="419">
                  <c:v>0.2626281057458042</c:v>
                </c:pt>
                <c:pt idx="420">
                  <c:v>0.26262810466461761</c:v>
                </c:pt>
                <c:pt idx="421">
                  <c:v>0.26262810364043865</c:v>
                </c:pt>
                <c:pt idx="422">
                  <c:v>0.2626281026702616</c:v>
                </c:pt>
                <c:pt idx="423">
                  <c:v>0.26262810175123896</c:v>
                </c:pt>
                <c:pt idx="424">
                  <c:v>0.26262810088067357</c:v>
                </c:pt>
                <c:pt idx="425">
                  <c:v>0.26262810005601045</c:v>
                </c:pt>
                <c:pt idx="426">
                  <c:v>0.26262809927482933</c:v>
                </c:pt>
                <c:pt idx="427">
                  <c:v>0.26262809853483748</c:v>
                </c:pt>
                <c:pt idx="428">
                  <c:v>0.26262809783386321</c:v>
                </c:pt>
                <c:pt idx="429">
                  <c:v>0.26262809716984903</c:v>
                </c:pt>
                <c:pt idx="430">
                  <c:v>0.2626280965408464</c:v>
                </c:pt>
                <c:pt idx="431">
                  <c:v>0.26262809594500913</c:v>
                </c:pt>
                <c:pt idx="432">
                  <c:v>0.2626280953805884</c:v>
                </c:pt>
                <c:pt idx="433">
                  <c:v>0.26262809484592808</c:v>
                </c:pt>
                <c:pt idx="434">
                  <c:v>0.26262809433945866</c:v>
                </c:pt>
                <c:pt idx="435">
                  <c:v>0.26262809385969388</c:v>
                </c:pt>
                <c:pt idx="436">
                  <c:v>0.26262809340522553</c:v>
                </c:pt>
                <c:pt idx="437">
                  <c:v>0.26262809297472001</c:v>
                </c:pt>
                <c:pt idx="438">
                  <c:v>0.26262809256691366</c:v>
                </c:pt>
                <c:pt idx="439">
                  <c:v>0.26262809218060967</c:v>
                </c:pt>
                <c:pt idx="440">
                  <c:v>0.26262809181467428</c:v>
                </c:pt>
                <c:pt idx="441">
                  <c:v>0.26262809146803368</c:v>
                </c:pt>
                <c:pt idx="442">
                  <c:v>0.26262809113967023</c:v>
                </c:pt>
                <c:pt idx="443">
                  <c:v>0.26262809082862049</c:v>
                </c:pt>
                <c:pt idx="444">
                  <c:v>0.2626280905339714</c:v>
                </c:pt>
                <c:pt idx="445">
                  <c:v>0.26262809025485823</c:v>
                </c:pt>
                <c:pt idx="446">
                  <c:v>0.26262808999046194</c:v>
                </c:pt>
                <c:pt idx="447">
                  <c:v>0.2626280897400064</c:v>
                </c:pt>
                <c:pt idx="448">
                  <c:v>0.26262808950275673</c:v>
                </c:pt>
                <c:pt idx="449">
                  <c:v>0.26262808927801629</c:v>
                </c:pt>
                <c:pt idx="450">
                  <c:v>0.2626280890651258</c:v>
                </c:pt>
                <c:pt idx="451">
                  <c:v>0.26262808886346045</c:v>
                </c:pt>
                <c:pt idx="452">
                  <c:v>0.26262808867242826</c:v>
                </c:pt>
                <c:pt idx="453">
                  <c:v>0.26262808849146868</c:v>
                </c:pt>
                <c:pt idx="454">
                  <c:v>0.26262808832005036</c:v>
                </c:pt>
                <c:pt idx="455">
                  <c:v>0.26262808815767047</c:v>
                </c:pt>
                <c:pt idx="456">
                  <c:v>0.26262808800385251</c:v>
                </c:pt>
                <c:pt idx="457">
                  <c:v>0.26262808785814484</c:v>
                </c:pt>
                <c:pt idx="458">
                  <c:v>0.26262808772011981</c:v>
                </c:pt>
                <c:pt idx="459">
                  <c:v>0.26262808758937251</c:v>
                </c:pt>
                <c:pt idx="460">
                  <c:v>0.26262808746551902</c:v>
                </c:pt>
                <c:pt idx="461">
                  <c:v>0.26262808734819609</c:v>
                </c:pt>
                <c:pt idx="462">
                  <c:v>0.2626280872370591</c:v>
                </c:pt>
                <c:pt idx="463">
                  <c:v>0.2626280871317821</c:v>
                </c:pt>
                <c:pt idx="464">
                  <c:v>0.26262808703205598</c:v>
                </c:pt>
                <c:pt idx="465">
                  <c:v>0.26262808693758821</c:v>
                </c:pt>
                <c:pt idx="466">
                  <c:v>0.26262808684810124</c:v>
                </c:pt>
                <c:pt idx="467">
                  <c:v>0.26262808676333282</c:v>
                </c:pt>
                <c:pt idx="468">
                  <c:v>0.26262808668303395</c:v>
                </c:pt>
                <c:pt idx="469">
                  <c:v>0.26262808660696901</c:v>
                </c:pt>
                <c:pt idx="470">
                  <c:v>0.26262808653491476</c:v>
                </c:pt>
                <c:pt idx="471">
                  <c:v>0.26262808646665969</c:v>
                </c:pt>
                <c:pt idx="472">
                  <c:v>0.26262808640200341</c:v>
                </c:pt>
                <c:pt idx="473">
                  <c:v>0.26262808634075629</c:v>
                </c:pt>
                <c:pt idx="474">
                  <c:v>0.26262808628273859</c:v>
                </c:pt>
                <c:pt idx="475">
                  <c:v>0.26262808622778</c:v>
                </c:pt>
                <c:pt idx="476">
                  <c:v>0.2626280861757192</c:v>
                </c:pt>
                <c:pt idx="477">
                  <c:v>0.26262808612640332</c:v>
                </c:pt>
                <c:pt idx="478">
                  <c:v>0.26262808607968779</c:v>
                </c:pt>
                <c:pt idx="479">
                  <c:v>0.26262808603543542</c:v>
                </c:pt>
                <c:pt idx="480">
                  <c:v>0.26262808599351628</c:v>
                </c:pt>
                <c:pt idx="481">
                  <c:v>0.26262808595380749</c:v>
                </c:pt>
                <c:pt idx="482">
                  <c:v>0.26262808591619247</c:v>
                </c:pt>
                <c:pt idx="483">
                  <c:v>0.26262808588056075</c:v>
                </c:pt>
                <c:pt idx="484">
                  <c:v>0.26262808584680764</c:v>
                </c:pt>
                <c:pt idx="485">
                  <c:v>0.26262808581483443</c:v>
                </c:pt>
                <c:pt idx="486">
                  <c:v>0.26262808578454688</c:v>
                </c:pt>
                <c:pt idx="487">
                  <c:v>0.26262808575585639</c:v>
                </c:pt>
                <c:pt idx="488">
                  <c:v>0.2626280857286788</c:v>
                </c:pt>
                <c:pt idx="489">
                  <c:v>0.26262808570293394</c:v>
                </c:pt>
                <c:pt idx="490">
                  <c:v>0.26262808567854667</c:v>
                </c:pt>
                <c:pt idx="491">
                  <c:v>0.26262808565544526</c:v>
                </c:pt>
                <c:pt idx="492">
                  <c:v>0.26262808563356188</c:v>
                </c:pt>
                <c:pt idx="493">
                  <c:v>0.26262808561283235</c:v>
                </c:pt>
                <c:pt idx="494">
                  <c:v>0.26262808559319595</c:v>
                </c:pt>
                <c:pt idx="495">
                  <c:v>0.26262808557459472</c:v>
                </c:pt>
                <c:pt idx="496">
                  <c:v>0.26262808555697448</c:v>
                </c:pt>
                <c:pt idx="497">
                  <c:v>0.26262808554028316</c:v>
                </c:pt>
                <c:pt idx="498">
                  <c:v>0.26262808552447203</c:v>
                </c:pt>
                <c:pt idx="499">
                  <c:v>0.26262808550949446</c:v>
                </c:pt>
                <c:pt idx="500">
                  <c:v>0.2626280854953067</c:v>
                </c:pt>
              </c:numCache>
            </c:numRef>
          </c:yVal>
          <c:smooth val="0"/>
        </c:ser>
        <c:ser>
          <c:idx val="2"/>
          <c:order val="2"/>
          <c:tx>
            <c:strRef>
              <c:f>規格化SIR!$L$4</c:f>
              <c:strCache>
                <c:ptCount val="1"/>
                <c:pt idx="0">
                  <c:v>S_N(t)</c:v>
                </c:pt>
              </c:strCache>
            </c:strRef>
          </c:tx>
          <c:marker>
            <c:symbol val="none"/>
          </c:marker>
          <c:xVal>
            <c:numRef>
              <c:f>規格化SIR!$A$5:$A$505</c:f>
              <c:numCache>
                <c:formatCode>General</c:formatCode>
                <c:ptCount val="501"/>
                <c:pt idx="0">
                  <c:v>0</c:v>
                </c:pt>
                <c:pt idx="1">
                  <c:v>0.1</c:v>
                </c:pt>
                <c:pt idx="2">
                  <c:v>0.2</c:v>
                </c:pt>
                <c:pt idx="3">
                  <c:v>0.30000000000000004</c:v>
                </c:pt>
                <c:pt idx="4">
                  <c:v>0.4</c:v>
                </c:pt>
                <c:pt idx="5">
                  <c:v>0.5</c:v>
                </c:pt>
                <c:pt idx="6">
                  <c:v>0.60000000000000009</c:v>
                </c:pt>
                <c:pt idx="7">
                  <c:v>0.70000000000000007</c:v>
                </c:pt>
                <c:pt idx="8">
                  <c:v>0.8</c:v>
                </c:pt>
                <c:pt idx="9">
                  <c:v>0.9</c:v>
                </c:pt>
                <c:pt idx="10">
                  <c:v>1</c:v>
                </c:pt>
                <c:pt idx="11">
                  <c:v>1.1000000000000001</c:v>
                </c:pt>
                <c:pt idx="12">
                  <c:v>1.2000000000000002</c:v>
                </c:pt>
                <c:pt idx="13">
                  <c:v>1.3</c:v>
                </c:pt>
                <c:pt idx="14">
                  <c:v>1.4000000000000001</c:v>
                </c:pt>
                <c:pt idx="15">
                  <c:v>1.5</c:v>
                </c:pt>
                <c:pt idx="16">
                  <c:v>1.6</c:v>
                </c:pt>
                <c:pt idx="17">
                  <c:v>1.7000000000000002</c:v>
                </c:pt>
                <c:pt idx="18">
                  <c:v>1.8</c:v>
                </c:pt>
                <c:pt idx="19">
                  <c:v>1.9000000000000001</c:v>
                </c:pt>
                <c:pt idx="20">
                  <c:v>2</c:v>
                </c:pt>
                <c:pt idx="21">
                  <c:v>2.1</c:v>
                </c:pt>
                <c:pt idx="22">
                  <c:v>2.2000000000000002</c:v>
                </c:pt>
                <c:pt idx="23">
                  <c:v>2.3000000000000003</c:v>
                </c:pt>
                <c:pt idx="24">
                  <c:v>2.4000000000000004</c:v>
                </c:pt>
                <c:pt idx="25">
                  <c:v>2.5</c:v>
                </c:pt>
                <c:pt idx="26">
                  <c:v>2.6</c:v>
                </c:pt>
                <c:pt idx="27">
                  <c:v>2.7</c:v>
                </c:pt>
                <c:pt idx="28">
                  <c:v>2.8000000000000003</c:v>
                </c:pt>
                <c:pt idx="29">
                  <c:v>2.9000000000000004</c:v>
                </c:pt>
                <c:pt idx="30">
                  <c:v>3</c:v>
                </c:pt>
                <c:pt idx="31">
                  <c:v>3.1</c:v>
                </c:pt>
                <c:pt idx="32">
                  <c:v>3.2</c:v>
                </c:pt>
                <c:pt idx="33">
                  <c:v>3.3000000000000003</c:v>
                </c:pt>
                <c:pt idx="34">
                  <c:v>3.4000000000000004</c:v>
                </c:pt>
                <c:pt idx="35">
                  <c:v>3.5</c:v>
                </c:pt>
                <c:pt idx="36">
                  <c:v>3.6</c:v>
                </c:pt>
                <c:pt idx="37">
                  <c:v>3.7</c:v>
                </c:pt>
                <c:pt idx="38">
                  <c:v>3.8000000000000003</c:v>
                </c:pt>
                <c:pt idx="39">
                  <c:v>3.9000000000000004</c:v>
                </c:pt>
                <c:pt idx="40">
                  <c:v>4</c:v>
                </c:pt>
                <c:pt idx="41">
                  <c:v>4.1000000000000005</c:v>
                </c:pt>
                <c:pt idx="42">
                  <c:v>4.2</c:v>
                </c:pt>
                <c:pt idx="43">
                  <c:v>4.3</c:v>
                </c:pt>
                <c:pt idx="44">
                  <c:v>4.4000000000000004</c:v>
                </c:pt>
                <c:pt idx="45">
                  <c:v>4.5</c:v>
                </c:pt>
                <c:pt idx="46">
                  <c:v>4.6000000000000005</c:v>
                </c:pt>
                <c:pt idx="47">
                  <c:v>4.7</c:v>
                </c:pt>
                <c:pt idx="48">
                  <c:v>4.8000000000000007</c:v>
                </c:pt>
                <c:pt idx="49">
                  <c:v>4.9000000000000004</c:v>
                </c:pt>
                <c:pt idx="50">
                  <c:v>5</c:v>
                </c:pt>
                <c:pt idx="51">
                  <c:v>5.1000000000000005</c:v>
                </c:pt>
                <c:pt idx="52">
                  <c:v>5.2</c:v>
                </c:pt>
                <c:pt idx="53">
                  <c:v>5.3000000000000007</c:v>
                </c:pt>
                <c:pt idx="54">
                  <c:v>5.4</c:v>
                </c:pt>
                <c:pt idx="55">
                  <c:v>5.5</c:v>
                </c:pt>
                <c:pt idx="56">
                  <c:v>5.6000000000000005</c:v>
                </c:pt>
                <c:pt idx="57">
                  <c:v>5.7</c:v>
                </c:pt>
                <c:pt idx="58">
                  <c:v>5.8000000000000007</c:v>
                </c:pt>
                <c:pt idx="59">
                  <c:v>5.9</c:v>
                </c:pt>
                <c:pt idx="60">
                  <c:v>6</c:v>
                </c:pt>
                <c:pt idx="61">
                  <c:v>6.1000000000000005</c:v>
                </c:pt>
                <c:pt idx="62">
                  <c:v>6.2</c:v>
                </c:pt>
                <c:pt idx="63">
                  <c:v>6.3000000000000007</c:v>
                </c:pt>
                <c:pt idx="64">
                  <c:v>6.4</c:v>
                </c:pt>
                <c:pt idx="65">
                  <c:v>6.5</c:v>
                </c:pt>
                <c:pt idx="66">
                  <c:v>6.6000000000000005</c:v>
                </c:pt>
                <c:pt idx="67">
                  <c:v>6.7</c:v>
                </c:pt>
                <c:pt idx="68">
                  <c:v>6.8000000000000007</c:v>
                </c:pt>
                <c:pt idx="69">
                  <c:v>6.9</c:v>
                </c:pt>
                <c:pt idx="70">
                  <c:v>7</c:v>
                </c:pt>
                <c:pt idx="71">
                  <c:v>7.1000000000000005</c:v>
                </c:pt>
                <c:pt idx="72">
                  <c:v>7.2</c:v>
                </c:pt>
                <c:pt idx="73">
                  <c:v>7.3000000000000007</c:v>
                </c:pt>
                <c:pt idx="74">
                  <c:v>7.4</c:v>
                </c:pt>
                <c:pt idx="75">
                  <c:v>7.5</c:v>
                </c:pt>
                <c:pt idx="76">
                  <c:v>7.6000000000000005</c:v>
                </c:pt>
                <c:pt idx="77">
                  <c:v>7.7</c:v>
                </c:pt>
                <c:pt idx="78">
                  <c:v>7.8000000000000007</c:v>
                </c:pt>
                <c:pt idx="79">
                  <c:v>7.9</c:v>
                </c:pt>
                <c:pt idx="80">
                  <c:v>8</c:v>
                </c:pt>
                <c:pt idx="81">
                  <c:v>8.1</c:v>
                </c:pt>
                <c:pt idx="82">
                  <c:v>8.2000000000000011</c:v>
                </c:pt>
                <c:pt idx="83">
                  <c:v>8.3000000000000007</c:v>
                </c:pt>
                <c:pt idx="84">
                  <c:v>8.4</c:v>
                </c:pt>
                <c:pt idx="85">
                  <c:v>8.5</c:v>
                </c:pt>
                <c:pt idx="86">
                  <c:v>8.6</c:v>
                </c:pt>
                <c:pt idx="87">
                  <c:v>8.7000000000000011</c:v>
                </c:pt>
                <c:pt idx="88">
                  <c:v>8.8000000000000007</c:v>
                </c:pt>
                <c:pt idx="89">
                  <c:v>8.9</c:v>
                </c:pt>
                <c:pt idx="90">
                  <c:v>9</c:v>
                </c:pt>
                <c:pt idx="91">
                  <c:v>9.1</c:v>
                </c:pt>
                <c:pt idx="92">
                  <c:v>9.2000000000000011</c:v>
                </c:pt>
                <c:pt idx="93">
                  <c:v>9.3000000000000007</c:v>
                </c:pt>
                <c:pt idx="94">
                  <c:v>9.4</c:v>
                </c:pt>
                <c:pt idx="95">
                  <c:v>9.5</c:v>
                </c:pt>
                <c:pt idx="96">
                  <c:v>9.6000000000000014</c:v>
                </c:pt>
                <c:pt idx="97">
                  <c:v>9.7000000000000011</c:v>
                </c:pt>
                <c:pt idx="98">
                  <c:v>9.8000000000000007</c:v>
                </c:pt>
                <c:pt idx="99">
                  <c:v>9.9</c:v>
                </c:pt>
                <c:pt idx="100">
                  <c:v>10</c:v>
                </c:pt>
                <c:pt idx="101">
                  <c:v>10.100000000000001</c:v>
                </c:pt>
                <c:pt idx="102">
                  <c:v>10.200000000000001</c:v>
                </c:pt>
                <c:pt idx="103">
                  <c:v>10.3</c:v>
                </c:pt>
                <c:pt idx="104">
                  <c:v>10.4</c:v>
                </c:pt>
                <c:pt idx="105">
                  <c:v>10.5</c:v>
                </c:pt>
                <c:pt idx="106">
                  <c:v>10.600000000000001</c:v>
                </c:pt>
                <c:pt idx="107">
                  <c:v>10.700000000000001</c:v>
                </c:pt>
                <c:pt idx="108">
                  <c:v>10.8</c:v>
                </c:pt>
                <c:pt idx="109">
                  <c:v>10.9</c:v>
                </c:pt>
                <c:pt idx="110">
                  <c:v>11</c:v>
                </c:pt>
                <c:pt idx="111">
                  <c:v>11.100000000000001</c:v>
                </c:pt>
                <c:pt idx="112">
                  <c:v>11.200000000000001</c:v>
                </c:pt>
                <c:pt idx="113">
                  <c:v>11.3</c:v>
                </c:pt>
                <c:pt idx="114">
                  <c:v>11.4</c:v>
                </c:pt>
                <c:pt idx="115">
                  <c:v>11.5</c:v>
                </c:pt>
                <c:pt idx="116">
                  <c:v>11.600000000000001</c:v>
                </c:pt>
                <c:pt idx="117">
                  <c:v>11.700000000000001</c:v>
                </c:pt>
                <c:pt idx="118">
                  <c:v>11.8</c:v>
                </c:pt>
                <c:pt idx="119">
                  <c:v>11.9</c:v>
                </c:pt>
                <c:pt idx="120">
                  <c:v>12</c:v>
                </c:pt>
                <c:pt idx="121">
                  <c:v>12.100000000000001</c:v>
                </c:pt>
                <c:pt idx="122">
                  <c:v>12.200000000000001</c:v>
                </c:pt>
                <c:pt idx="123">
                  <c:v>12.3</c:v>
                </c:pt>
                <c:pt idx="124">
                  <c:v>12.4</c:v>
                </c:pt>
                <c:pt idx="125">
                  <c:v>12.5</c:v>
                </c:pt>
                <c:pt idx="126">
                  <c:v>12.600000000000001</c:v>
                </c:pt>
                <c:pt idx="127">
                  <c:v>12.700000000000001</c:v>
                </c:pt>
                <c:pt idx="128">
                  <c:v>12.8</c:v>
                </c:pt>
                <c:pt idx="129">
                  <c:v>12.9</c:v>
                </c:pt>
                <c:pt idx="130">
                  <c:v>13</c:v>
                </c:pt>
                <c:pt idx="131">
                  <c:v>13.100000000000001</c:v>
                </c:pt>
                <c:pt idx="132">
                  <c:v>13.200000000000001</c:v>
                </c:pt>
                <c:pt idx="133">
                  <c:v>13.3</c:v>
                </c:pt>
                <c:pt idx="134">
                  <c:v>13.4</c:v>
                </c:pt>
                <c:pt idx="135">
                  <c:v>13.5</c:v>
                </c:pt>
                <c:pt idx="136">
                  <c:v>13.600000000000001</c:v>
                </c:pt>
                <c:pt idx="137">
                  <c:v>13.700000000000001</c:v>
                </c:pt>
                <c:pt idx="138">
                  <c:v>13.8</c:v>
                </c:pt>
                <c:pt idx="139">
                  <c:v>13.9</c:v>
                </c:pt>
                <c:pt idx="140">
                  <c:v>14</c:v>
                </c:pt>
                <c:pt idx="141">
                  <c:v>14.100000000000001</c:v>
                </c:pt>
                <c:pt idx="142">
                  <c:v>14.200000000000001</c:v>
                </c:pt>
                <c:pt idx="143">
                  <c:v>14.3</c:v>
                </c:pt>
                <c:pt idx="144">
                  <c:v>14.4</c:v>
                </c:pt>
                <c:pt idx="145">
                  <c:v>14.5</c:v>
                </c:pt>
                <c:pt idx="146">
                  <c:v>14.600000000000001</c:v>
                </c:pt>
                <c:pt idx="147">
                  <c:v>14.700000000000001</c:v>
                </c:pt>
                <c:pt idx="148">
                  <c:v>14.8</c:v>
                </c:pt>
                <c:pt idx="149">
                  <c:v>14.9</c:v>
                </c:pt>
                <c:pt idx="150">
                  <c:v>15</c:v>
                </c:pt>
                <c:pt idx="151">
                  <c:v>15.100000000000001</c:v>
                </c:pt>
                <c:pt idx="152">
                  <c:v>15.200000000000001</c:v>
                </c:pt>
                <c:pt idx="153">
                  <c:v>15.3</c:v>
                </c:pt>
                <c:pt idx="154">
                  <c:v>15.4</c:v>
                </c:pt>
                <c:pt idx="155">
                  <c:v>15.5</c:v>
                </c:pt>
                <c:pt idx="156">
                  <c:v>15.600000000000001</c:v>
                </c:pt>
                <c:pt idx="157">
                  <c:v>15.700000000000001</c:v>
                </c:pt>
                <c:pt idx="158">
                  <c:v>15.8</c:v>
                </c:pt>
                <c:pt idx="159">
                  <c:v>15.9</c:v>
                </c:pt>
                <c:pt idx="160">
                  <c:v>16</c:v>
                </c:pt>
                <c:pt idx="161">
                  <c:v>16.100000000000001</c:v>
                </c:pt>
                <c:pt idx="162">
                  <c:v>16.2</c:v>
                </c:pt>
                <c:pt idx="163">
                  <c:v>16.3</c:v>
                </c:pt>
                <c:pt idx="164">
                  <c:v>16.400000000000002</c:v>
                </c:pt>
                <c:pt idx="165">
                  <c:v>16.5</c:v>
                </c:pt>
                <c:pt idx="166">
                  <c:v>16.600000000000001</c:v>
                </c:pt>
                <c:pt idx="167">
                  <c:v>16.7</c:v>
                </c:pt>
                <c:pt idx="168">
                  <c:v>16.8</c:v>
                </c:pt>
                <c:pt idx="169">
                  <c:v>16.900000000000002</c:v>
                </c:pt>
                <c:pt idx="170">
                  <c:v>17</c:v>
                </c:pt>
                <c:pt idx="171">
                  <c:v>17.100000000000001</c:v>
                </c:pt>
                <c:pt idx="172">
                  <c:v>17.2</c:v>
                </c:pt>
                <c:pt idx="173">
                  <c:v>17.3</c:v>
                </c:pt>
                <c:pt idx="174">
                  <c:v>17.400000000000002</c:v>
                </c:pt>
                <c:pt idx="175">
                  <c:v>17.5</c:v>
                </c:pt>
                <c:pt idx="176">
                  <c:v>17.600000000000001</c:v>
                </c:pt>
                <c:pt idx="177">
                  <c:v>17.7</c:v>
                </c:pt>
                <c:pt idx="178">
                  <c:v>17.8</c:v>
                </c:pt>
                <c:pt idx="179">
                  <c:v>17.900000000000002</c:v>
                </c:pt>
                <c:pt idx="180">
                  <c:v>18</c:v>
                </c:pt>
                <c:pt idx="181">
                  <c:v>18.100000000000001</c:v>
                </c:pt>
                <c:pt idx="182">
                  <c:v>18.2</c:v>
                </c:pt>
                <c:pt idx="183">
                  <c:v>18.3</c:v>
                </c:pt>
                <c:pt idx="184">
                  <c:v>18.400000000000002</c:v>
                </c:pt>
                <c:pt idx="185">
                  <c:v>18.5</c:v>
                </c:pt>
                <c:pt idx="186">
                  <c:v>18.600000000000001</c:v>
                </c:pt>
                <c:pt idx="187">
                  <c:v>18.7</c:v>
                </c:pt>
                <c:pt idx="188">
                  <c:v>18.8</c:v>
                </c:pt>
                <c:pt idx="189">
                  <c:v>18.900000000000002</c:v>
                </c:pt>
                <c:pt idx="190">
                  <c:v>19</c:v>
                </c:pt>
                <c:pt idx="191">
                  <c:v>19.100000000000001</c:v>
                </c:pt>
                <c:pt idx="192">
                  <c:v>19.200000000000003</c:v>
                </c:pt>
                <c:pt idx="193">
                  <c:v>19.3</c:v>
                </c:pt>
                <c:pt idx="194">
                  <c:v>19.400000000000002</c:v>
                </c:pt>
                <c:pt idx="195">
                  <c:v>19.5</c:v>
                </c:pt>
                <c:pt idx="196">
                  <c:v>19.600000000000001</c:v>
                </c:pt>
                <c:pt idx="197">
                  <c:v>19.700000000000003</c:v>
                </c:pt>
                <c:pt idx="198">
                  <c:v>19.8</c:v>
                </c:pt>
                <c:pt idx="199">
                  <c:v>19.900000000000002</c:v>
                </c:pt>
                <c:pt idx="200">
                  <c:v>20</c:v>
                </c:pt>
                <c:pt idx="201">
                  <c:v>20.100000000000001</c:v>
                </c:pt>
                <c:pt idx="202">
                  <c:v>20.200000000000003</c:v>
                </c:pt>
                <c:pt idx="203">
                  <c:v>20.3</c:v>
                </c:pt>
                <c:pt idx="204">
                  <c:v>20.400000000000002</c:v>
                </c:pt>
                <c:pt idx="205">
                  <c:v>20.5</c:v>
                </c:pt>
                <c:pt idx="206">
                  <c:v>20.6</c:v>
                </c:pt>
                <c:pt idx="207">
                  <c:v>20.700000000000003</c:v>
                </c:pt>
                <c:pt idx="208">
                  <c:v>20.8</c:v>
                </c:pt>
                <c:pt idx="209">
                  <c:v>20.900000000000002</c:v>
                </c:pt>
                <c:pt idx="210">
                  <c:v>21</c:v>
                </c:pt>
                <c:pt idx="211">
                  <c:v>21.1</c:v>
                </c:pt>
                <c:pt idx="212">
                  <c:v>21.200000000000003</c:v>
                </c:pt>
                <c:pt idx="213">
                  <c:v>21.3</c:v>
                </c:pt>
                <c:pt idx="214">
                  <c:v>21.400000000000002</c:v>
                </c:pt>
                <c:pt idx="215">
                  <c:v>21.5</c:v>
                </c:pt>
                <c:pt idx="216">
                  <c:v>21.6</c:v>
                </c:pt>
                <c:pt idx="217">
                  <c:v>21.700000000000003</c:v>
                </c:pt>
                <c:pt idx="218">
                  <c:v>21.8</c:v>
                </c:pt>
                <c:pt idx="219">
                  <c:v>21.900000000000002</c:v>
                </c:pt>
                <c:pt idx="220">
                  <c:v>22</c:v>
                </c:pt>
                <c:pt idx="221">
                  <c:v>22.1</c:v>
                </c:pt>
                <c:pt idx="222">
                  <c:v>22.200000000000003</c:v>
                </c:pt>
                <c:pt idx="223">
                  <c:v>22.3</c:v>
                </c:pt>
                <c:pt idx="224">
                  <c:v>22.400000000000002</c:v>
                </c:pt>
                <c:pt idx="225">
                  <c:v>22.5</c:v>
                </c:pt>
                <c:pt idx="226">
                  <c:v>22.6</c:v>
                </c:pt>
                <c:pt idx="227">
                  <c:v>22.700000000000003</c:v>
                </c:pt>
                <c:pt idx="228">
                  <c:v>22.8</c:v>
                </c:pt>
                <c:pt idx="229">
                  <c:v>22.900000000000002</c:v>
                </c:pt>
                <c:pt idx="230">
                  <c:v>23</c:v>
                </c:pt>
                <c:pt idx="231">
                  <c:v>23.1</c:v>
                </c:pt>
                <c:pt idx="232">
                  <c:v>23.200000000000003</c:v>
                </c:pt>
                <c:pt idx="233">
                  <c:v>23.3</c:v>
                </c:pt>
                <c:pt idx="234">
                  <c:v>23.400000000000002</c:v>
                </c:pt>
                <c:pt idx="235">
                  <c:v>23.5</c:v>
                </c:pt>
                <c:pt idx="236">
                  <c:v>23.6</c:v>
                </c:pt>
                <c:pt idx="237">
                  <c:v>23.700000000000003</c:v>
                </c:pt>
                <c:pt idx="238">
                  <c:v>23.8</c:v>
                </c:pt>
                <c:pt idx="239">
                  <c:v>23.900000000000002</c:v>
                </c:pt>
                <c:pt idx="240">
                  <c:v>24</c:v>
                </c:pt>
                <c:pt idx="241">
                  <c:v>24.1</c:v>
                </c:pt>
                <c:pt idx="242">
                  <c:v>24.200000000000003</c:v>
                </c:pt>
                <c:pt idx="243">
                  <c:v>24.3</c:v>
                </c:pt>
                <c:pt idx="244">
                  <c:v>24.400000000000002</c:v>
                </c:pt>
                <c:pt idx="245">
                  <c:v>24.5</c:v>
                </c:pt>
                <c:pt idx="246">
                  <c:v>24.6</c:v>
                </c:pt>
                <c:pt idx="247">
                  <c:v>24.700000000000003</c:v>
                </c:pt>
                <c:pt idx="248">
                  <c:v>24.8</c:v>
                </c:pt>
                <c:pt idx="249">
                  <c:v>24.900000000000002</c:v>
                </c:pt>
                <c:pt idx="250">
                  <c:v>25</c:v>
                </c:pt>
                <c:pt idx="251">
                  <c:v>25.1</c:v>
                </c:pt>
                <c:pt idx="252">
                  <c:v>25.200000000000003</c:v>
                </c:pt>
                <c:pt idx="253">
                  <c:v>25.3</c:v>
                </c:pt>
                <c:pt idx="254">
                  <c:v>25.400000000000002</c:v>
                </c:pt>
                <c:pt idx="255">
                  <c:v>25.5</c:v>
                </c:pt>
                <c:pt idx="256">
                  <c:v>25.6</c:v>
                </c:pt>
                <c:pt idx="257">
                  <c:v>25.700000000000003</c:v>
                </c:pt>
                <c:pt idx="258">
                  <c:v>25.8</c:v>
                </c:pt>
                <c:pt idx="259">
                  <c:v>25.900000000000002</c:v>
                </c:pt>
                <c:pt idx="260">
                  <c:v>26</c:v>
                </c:pt>
                <c:pt idx="261">
                  <c:v>26.1</c:v>
                </c:pt>
                <c:pt idx="262">
                  <c:v>26.200000000000003</c:v>
                </c:pt>
                <c:pt idx="263">
                  <c:v>26.3</c:v>
                </c:pt>
                <c:pt idx="264">
                  <c:v>26.400000000000002</c:v>
                </c:pt>
                <c:pt idx="265">
                  <c:v>26.5</c:v>
                </c:pt>
                <c:pt idx="266">
                  <c:v>26.6</c:v>
                </c:pt>
                <c:pt idx="267">
                  <c:v>26.700000000000003</c:v>
                </c:pt>
                <c:pt idx="268">
                  <c:v>26.8</c:v>
                </c:pt>
                <c:pt idx="269">
                  <c:v>26.900000000000002</c:v>
                </c:pt>
                <c:pt idx="270">
                  <c:v>27</c:v>
                </c:pt>
                <c:pt idx="271">
                  <c:v>27.1</c:v>
                </c:pt>
                <c:pt idx="272">
                  <c:v>27.200000000000003</c:v>
                </c:pt>
                <c:pt idx="273">
                  <c:v>27.3</c:v>
                </c:pt>
                <c:pt idx="274">
                  <c:v>27.400000000000002</c:v>
                </c:pt>
                <c:pt idx="275">
                  <c:v>27.5</c:v>
                </c:pt>
                <c:pt idx="276">
                  <c:v>27.6</c:v>
                </c:pt>
                <c:pt idx="277">
                  <c:v>27.700000000000003</c:v>
                </c:pt>
                <c:pt idx="278">
                  <c:v>27.8</c:v>
                </c:pt>
                <c:pt idx="279">
                  <c:v>27.900000000000002</c:v>
                </c:pt>
                <c:pt idx="280">
                  <c:v>28</c:v>
                </c:pt>
                <c:pt idx="281">
                  <c:v>28.1</c:v>
                </c:pt>
                <c:pt idx="282">
                  <c:v>28.200000000000003</c:v>
                </c:pt>
                <c:pt idx="283">
                  <c:v>28.3</c:v>
                </c:pt>
                <c:pt idx="284">
                  <c:v>28.400000000000002</c:v>
                </c:pt>
                <c:pt idx="285">
                  <c:v>28.5</c:v>
                </c:pt>
                <c:pt idx="286">
                  <c:v>28.6</c:v>
                </c:pt>
                <c:pt idx="287">
                  <c:v>28.700000000000003</c:v>
                </c:pt>
                <c:pt idx="288">
                  <c:v>28.8</c:v>
                </c:pt>
                <c:pt idx="289">
                  <c:v>28.900000000000002</c:v>
                </c:pt>
                <c:pt idx="290">
                  <c:v>29</c:v>
                </c:pt>
                <c:pt idx="291">
                  <c:v>29.1</c:v>
                </c:pt>
                <c:pt idx="292">
                  <c:v>29.200000000000003</c:v>
                </c:pt>
                <c:pt idx="293">
                  <c:v>29.3</c:v>
                </c:pt>
                <c:pt idx="294">
                  <c:v>29.400000000000002</c:v>
                </c:pt>
                <c:pt idx="295">
                  <c:v>29.5</c:v>
                </c:pt>
                <c:pt idx="296">
                  <c:v>29.6</c:v>
                </c:pt>
                <c:pt idx="297">
                  <c:v>29.700000000000003</c:v>
                </c:pt>
                <c:pt idx="298">
                  <c:v>29.8</c:v>
                </c:pt>
                <c:pt idx="299">
                  <c:v>29.900000000000002</c:v>
                </c:pt>
                <c:pt idx="300">
                  <c:v>30</c:v>
                </c:pt>
                <c:pt idx="301">
                  <c:v>30.1</c:v>
                </c:pt>
                <c:pt idx="302">
                  <c:v>30.200000000000003</c:v>
                </c:pt>
                <c:pt idx="303">
                  <c:v>30.3</c:v>
                </c:pt>
                <c:pt idx="304">
                  <c:v>30.400000000000002</c:v>
                </c:pt>
                <c:pt idx="305">
                  <c:v>30.5</c:v>
                </c:pt>
                <c:pt idx="306">
                  <c:v>30.6</c:v>
                </c:pt>
                <c:pt idx="307">
                  <c:v>30.700000000000003</c:v>
                </c:pt>
                <c:pt idx="308">
                  <c:v>30.8</c:v>
                </c:pt>
                <c:pt idx="309">
                  <c:v>30.900000000000002</c:v>
                </c:pt>
                <c:pt idx="310">
                  <c:v>31</c:v>
                </c:pt>
                <c:pt idx="311">
                  <c:v>31.1</c:v>
                </c:pt>
                <c:pt idx="312">
                  <c:v>31.200000000000003</c:v>
                </c:pt>
                <c:pt idx="313">
                  <c:v>31.3</c:v>
                </c:pt>
                <c:pt idx="314">
                  <c:v>31.400000000000002</c:v>
                </c:pt>
                <c:pt idx="315">
                  <c:v>31.5</c:v>
                </c:pt>
                <c:pt idx="316">
                  <c:v>31.6</c:v>
                </c:pt>
                <c:pt idx="317">
                  <c:v>31.700000000000003</c:v>
                </c:pt>
                <c:pt idx="318">
                  <c:v>31.8</c:v>
                </c:pt>
                <c:pt idx="319">
                  <c:v>31.900000000000002</c:v>
                </c:pt>
                <c:pt idx="320">
                  <c:v>32</c:v>
                </c:pt>
                <c:pt idx="321">
                  <c:v>32.1</c:v>
                </c:pt>
                <c:pt idx="322">
                  <c:v>32.200000000000003</c:v>
                </c:pt>
                <c:pt idx="323">
                  <c:v>32.300000000000004</c:v>
                </c:pt>
                <c:pt idx="324">
                  <c:v>32.4</c:v>
                </c:pt>
                <c:pt idx="325">
                  <c:v>32.5</c:v>
                </c:pt>
                <c:pt idx="326">
                  <c:v>32.6</c:v>
                </c:pt>
                <c:pt idx="327">
                  <c:v>32.700000000000003</c:v>
                </c:pt>
                <c:pt idx="328">
                  <c:v>32.800000000000004</c:v>
                </c:pt>
                <c:pt idx="329">
                  <c:v>32.9</c:v>
                </c:pt>
                <c:pt idx="330">
                  <c:v>33</c:v>
                </c:pt>
                <c:pt idx="331">
                  <c:v>33.1</c:v>
                </c:pt>
                <c:pt idx="332">
                  <c:v>33.200000000000003</c:v>
                </c:pt>
                <c:pt idx="333">
                  <c:v>33.300000000000004</c:v>
                </c:pt>
                <c:pt idx="334">
                  <c:v>33.4</c:v>
                </c:pt>
                <c:pt idx="335">
                  <c:v>33.5</c:v>
                </c:pt>
                <c:pt idx="336">
                  <c:v>33.6</c:v>
                </c:pt>
                <c:pt idx="337">
                  <c:v>33.700000000000003</c:v>
                </c:pt>
                <c:pt idx="338">
                  <c:v>33.800000000000004</c:v>
                </c:pt>
                <c:pt idx="339">
                  <c:v>33.9</c:v>
                </c:pt>
                <c:pt idx="340">
                  <c:v>34</c:v>
                </c:pt>
                <c:pt idx="341">
                  <c:v>34.1</c:v>
                </c:pt>
                <c:pt idx="342">
                  <c:v>34.200000000000003</c:v>
                </c:pt>
                <c:pt idx="343">
                  <c:v>34.300000000000004</c:v>
                </c:pt>
                <c:pt idx="344">
                  <c:v>34.4</c:v>
                </c:pt>
                <c:pt idx="345">
                  <c:v>34.5</c:v>
                </c:pt>
                <c:pt idx="346">
                  <c:v>34.6</c:v>
                </c:pt>
                <c:pt idx="347">
                  <c:v>34.700000000000003</c:v>
                </c:pt>
                <c:pt idx="348">
                  <c:v>34.800000000000004</c:v>
                </c:pt>
                <c:pt idx="349">
                  <c:v>34.9</c:v>
                </c:pt>
                <c:pt idx="350">
                  <c:v>35</c:v>
                </c:pt>
                <c:pt idx="351">
                  <c:v>35.1</c:v>
                </c:pt>
                <c:pt idx="352">
                  <c:v>35.200000000000003</c:v>
                </c:pt>
                <c:pt idx="353">
                  <c:v>35.300000000000004</c:v>
                </c:pt>
                <c:pt idx="354">
                  <c:v>35.4</c:v>
                </c:pt>
                <c:pt idx="355">
                  <c:v>35.5</c:v>
                </c:pt>
                <c:pt idx="356">
                  <c:v>35.6</c:v>
                </c:pt>
                <c:pt idx="357">
                  <c:v>35.700000000000003</c:v>
                </c:pt>
                <c:pt idx="358">
                  <c:v>35.800000000000004</c:v>
                </c:pt>
                <c:pt idx="359">
                  <c:v>35.9</c:v>
                </c:pt>
                <c:pt idx="360">
                  <c:v>36</c:v>
                </c:pt>
                <c:pt idx="361">
                  <c:v>36.1</c:v>
                </c:pt>
                <c:pt idx="362">
                  <c:v>36.200000000000003</c:v>
                </c:pt>
                <c:pt idx="363">
                  <c:v>36.300000000000004</c:v>
                </c:pt>
                <c:pt idx="364">
                  <c:v>36.4</c:v>
                </c:pt>
                <c:pt idx="365">
                  <c:v>36.5</c:v>
                </c:pt>
                <c:pt idx="366">
                  <c:v>36.6</c:v>
                </c:pt>
                <c:pt idx="367">
                  <c:v>36.700000000000003</c:v>
                </c:pt>
                <c:pt idx="368">
                  <c:v>36.800000000000004</c:v>
                </c:pt>
                <c:pt idx="369">
                  <c:v>36.9</c:v>
                </c:pt>
                <c:pt idx="370">
                  <c:v>37</c:v>
                </c:pt>
                <c:pt idx="371">
                  <c:v>37.1</c:v>
                </c:pt>
                <c:pt idx="372">
                  <c:v>37.200000000000003</c:v>
                </c:pt>
                <c:pt idx="373">
                  <c:v>37.300000000000004</c:v>
                </c:pt>
                <c:pt idx="374">
                  <c:v>37.4</c:v>
                </c:pt>
                <c:pt idx="375">
                  <c:v>37.5</c:v>
                </c:pt>
                <c:pt idx="376">
                  <c:v>37.6</c:v>
                </c:pt>
                <c:pt idx="377">
                  <c:v>37.700000000000003</c:v>
                </c:pt>
                <c:pt idx="378">
                  <c:v>37.800000000000004</c:v>
                </c:pt>
                <c:pt idx="379">
                  <c:v>37.9</c:v>
                </c:pt>
                <c:pt idx="380">
                  <c:v>38</c:v>
                </c:pt>
                <c:pt idx="381">
                  <c:v>38.1</c:v>
                </c:pt>
                <c:pt idx="382">
                  <c:v>38.200000000000003</c:v>
                </c:pt>
                <c:pt idx="383">
                  <c:v>38.300000000000004</c:v>
                </c:pt>
                <c:pt idx="384">
                  <c:v>38.400000000000006</c:v>
                </c:pt>
                <c:pt idx="385">
                  <c:v>38.5</c:v>
                </c:pt>
                <c:pt idx="386">
                  <c:v>38.6</c:v>
                </c:pt>
                <c:pt idx="387">
                  <c:v>38.700000000000003</c:v>
                </c:pt>
                <c:pt idx="388">
                  <c:v>38.800000000000004</c:v>
                </c:pt>
                <c:pt idx="389">
                  <c:v>38.900000000000006</c:v>
                </c:pt>
                <c:pt idx="390">
                  <c:v>39</c:v>
                </c:pt>
                <c:pt idx="391">
                  <c:v>39.1</c:v>
                </c:pt>
                <c:pt idx="392">
                  <c:v>39.200000000000003</c:v>
                </c:pt>
                <c:pt idx="393">
                  <c:v>39.300000000000004</c:v>
                </c:pt>
                <c:pt idx="394">
                  <c:v>39.400000000000006</c:v>
                </c:pt>
                <c:pt idx="395">
                  <c:v>39.5</c:v>
                </c:pt>
                <c:pt idx="396">
                  <c:v>39.6</c:v>
                </c:pt>
                <c:pt idx="397">
                  <c:v>39.700000000000003</c:v>
                </c:pt>
                <c:pt idx="398">
                  <c:v>39.800000000000004</c:v>
                </c:pt>
                <c:pt idx="399">
                  <c:v>39.900000000000006</c:v>
                </c:pt>
                <c:pt idx="400">
                  <c:v>40</c:v>
                </c:pt>
                <c:pt idx="401">
                  <c:v>40.1</c:v>
                </c:pt>
                <c:pt idx="402">
                  <c:v>40.200000000000003</c:v>
                </c:pt>
                <c:pt idx="403">
                  <c:v>40.300000000000004</c:v>
                </c:pt>
                <c:pt idx="404">
                  <c:v>40.400000000000006</c:v>
                </c:pt>
                <c:pt idx="405">
                  <c:v>40.5</c:v>
                </c:pt>
                <c:pt idx="406">
                  <c:v>40.6</c:v>
                </c:pt>
                <c:pt idx="407">
                  <c:v>40.700000000000003</c:v>
                </c:pt>
                <c:pt idx="408">
                  <c:v>40.800000000000004</c:v>
                </c:pt>
                <c:pt idx="409">
                  <c:v>40.900000000000006</c:v>
                </c:pt>
                <c:pt idx="410">
                  <c:v>41</c:v>
                </c:pt>
                <c:pt idx="411">
                  <c:v>41.1</c:v>
                </c:pt>
                <c:pt idx="412">
                  <c:v>41.2</c:v>
                </c:pt>
                <c:pt idx="413">
                  <c:v>41.300000000000004</c:v>
                </c:pt>
                <c:pt idx="414">
                  <c:v>41.400000000000006</c:v>
                </c:pt>
                <c:pt idx="415">
                  <c:v>41.5</c:v>
                </c:pt>
                <c:pt idx="416">
                  <c:v>41.6</c:v>
                </c:pt>
                <c:pt idx="417">
                  <c:v>41.7</c:v>
                </c:pt>
                <c:pt idx="418">
                  <c:v>41.800000000000004</c:v>
                </c:pt>
                <c:pt idx="419">
                  <c:v>41.900000000000006</c:v>
                </c:pt>
                <c:pt idx="420">
                  <c:v>42</c:v>
                </c:pt>
                <c:pt idx="421">
                  <c:v>42.1</c:v>
                </c:pt>
                <c:pt idx="422">
                  <c:v>42.2</c:v>
                </c:pt>
                <c:pt idx="423">
                  <c:v>42.300000000000004</c:v>
                </c:pt>
                <c:pt idx="424">
                  <c:v>42.400000000000006</c:v>
                </c:pt>
                <c:pt idx="425">
                  <c:v>42.5</c:v>
                </c:pt>
                <c:pt idx="426">
                  <c:v>42.6</c:v>
                </c:pt>
                <c:pt idx="427">
                  <c:v>42.7</c:v>
                </c:pt>
                <c:pt idx="428">
                  <c:v>42.800000000000004</c:v>
                </c:pt>
                <c:pt idx="429">
                  <c:v>42.900000000000006</c:v>
                </c:pt>
                <c:pt idx="430">
                  <c:v>43</c:v>
                </c:pt>
                <c:pt idx="431">
                  <c:v>43.1</c:v>
                </c:pt>
                <c:pt idx="432">
                  <c:v>43.2</c:v>
                </c:pt>
                <c:pt idx="433">
                  <c:v>43.300000000000004</c:v>
                </c:pt>
                <c:pt idx="434">
                  <c:v>43.400000000000006</c:v>
                </c:pt>
                <c:pt idx="435">
                  <c:v>43.5</c:v>
                </c:pt>
                <c:pt idx="436">
                  <c:v>43.6</c:v>
                </c:pt>
                <c:pt idx="437">
                  <c:v>43.7</c:v>
                </c:pt>
                <c:pt idx="438">
                  <c:v>43.800000000000004</c:v>
                </c:pt>
                <c:pt idx="439">
                  <c:v>43.900000000000006</c:v>
                </c:pt>
                <c:pt idx="440">
                  <c:v>44</c:v>
                </c:pt>
                <c:pt idx="441">
                  <c:v>44.1</c:v>
                </c:pt>
                <c:pt idx="442">
                  <c:v>44.2</c:v>
                </c:pt>
                <c:pt idx="443">
                  <c:v>44.300000000000004</c:v>
                </c:pt>
                <c:pt idx="444">
                  <c:v>44.400000000000006</c:v>
                </c:pt>
                <c:pt idx="445">
                  <c:v>44.5</c:v>
                </c:pt>
                <c:pt idx="446">
                  <c:v>44.6</c:v>
                </c:pt>
                <c:pt idx="447">
                  <c:v>44.7</c:v>
                </c:pt>
                <c:pt idx="448">
                  <c:v>44.800000000000004</c:v>
                </c:pt>
                <c:pt idx="449">
                  <c:v>44.900000000000006</c:v>
                </c:pt>
                <c:pt idx="450">
                  <c:v>45</c:v>
                </c:pt>
                <c:pt idx="451">
                  <c:v>45.1</c:v>
                </c:pt>
                <c:pt idx="452">
                  <c:v>45.2</c:v>
                </c:pt>
                <c:pt idx="453">
                  <c:v>45.300000000000004</c:v>
                </c:pt>
                <c:pt idx="454">
                  <c:v>45.400000000000006</c:v>
                </c:pt>
                <c:pt idx="455">
                  <c:v>45.5</c:v>
                </c:pt>
                <c:pt idx="456">
                  <c:v>45.6</c:v>
                </c:pt>
                <c:pt idx="457">
                  <c:v>45.7</c:v>
                </c:pt>
                <c:pt idx="458">
                  <c:v>45.800000000000004</c:v>
                </c:pt>
                <c:pt idx="459">
                  <c:v>45.900000000000006</c:v>
                </c:pt>
                <c:pt idx="460">
                  <c:v>46</c:v>
                </c:pt>
                <c:pt idx="461">
                  <c:v>46.1</c:v>
                </c:pt>
                <c:pt idx="462">
                  <c:v>46.2</c:v>
                </c:pt>
                <c:pt idx="463">
                  <c:v>46.300000000000004</c:v>
                </c:pt>
                <c:pt idx="464">
                  <c:v>46.400000000000006</c:v>
                </c:pt>
                <c:pt idx="465">
                  <c:v>46.5</c:v>
                </c:pt>
                <c:pt idx="466">
                  <c:v>46.6</c:v>
                </c:pt>
                <c:pt idx="467">
                  <c:v>46.7</c:v>
                </c:pt>
                <c:pt idx="468">
                  <c:v>46.800000000000004</c:v>
                </c:pt>
                <c:pt idx="469">
                  <c:v>46.900000000000006</c:v>
                </c:pt>
                <c:pt idx="470">
                  <c:v>47</c:v>
                </c:pt>
                <c:pt idx="471">
                  <c:v>47.1</c:v>
                </c:pt>
                <c:pt idx="472">
                  <c:v>47.2</c:v>
                </c:pt>
                <c:pt idx="473">
                  <c:v>47.300000000000004</c:v>
                </c:pt>
                <c:pt idx="474">
                  <c:v>47.400000000000006</c:v>
                </c:pt>
                <c:pt idx="475">
                  <c:v>47.5</c:v>
                </c:pt>
                <c:pt idx="476">
                  <c:v>47.6</c:v>
                </c:pt>
                <c:pt idx="477">
                  <c:v>47.7</c:v>
                </c:pt>
                <c:pt idx="478">
                  <c:v>47.800000000000004</c:v>
                </c:pt>
                <c:pt idx="479">
                  <c:v>47.900000000000006</c:v>
                </c:pt>
                <c:pt idx="480">
                  <c:v>48</c:v>
                </c:pt>
                <c:pt idx="481">
                  <c:v>48.1</c:v>
                </c:pt>
                <c:pt idx="482">
                  <c:v>48.2</c:v>
                </c:pt>
                <c:pt idx="483">
                  <c:v>48.300000000000004</c:v>
                </c:pt>
                <c:pt idx="484">
                  <c:v>48.400000000000006</c:v>
                </c:pt>
                <c:pt idx="485">
                  <c:v>48.5</c:v>
                </c:pt>
                <c:pt idx="486">
                  <c:v>48.6</c:v>
                </c:pt>
                <c:pt idx="487">
                  <c:v>48.7</c:v>
                </c:pt>
                <c:pt idx="488">
                  <c:v>48.800000000000004</c:v>
                </c:pt>
                <c:pt idx="489">
                  <c:v>48.900000000000006</c:v>
                </c:pt>
                <c:pt idx="490">
                  <c:v>49</c:v>
                </c:pt>
                <c:pt idx="491">
                  <c:v>49.1</c:v>
                </c:pt>
                <c:pt idx="492">
                  <c:v>49.2</c:v>
                </c:pt>
                <c:pt idx="493">
                  <c:v>49.300000000000004</c:v>
                </c:pt>
                <c:pt idx="494">
                  <c:v>49.400000000000006</c:v>
                </c:pt>
                <c:pt idx="495">
                  <c:v>49.5</c:v>
                </c:pt>
                <c:pt idx="496">
                  <c:v>49.6</c:v>
                </c:pt>
                <c:pt idx="497">
                  <c:v>49.7</c:v>
                </c:pt>
                <c:pt idx="498">
                  <c:v>49.800000000000004</c:v>
                </c:pt>
                <c:pt idx="499">
                  <c:v>49.900000000000006</c:v>
                </c:pt>
                <c:pt idx="500">
                  <c:v>50</c:v>
                </c:pt>
              </c:numCache>
            </c:numRef>
          </c:xVal>
          <c:yVal>
            <c:numRef>
              <c:f>規格化SIR!$L$5:$L$505</c:f>
              <c:numCache>
                <c:formatCode>General</c:formatCode>
                <c:ptCount val="501"/>
                <c:pt idx="1">
                  <c:v>0.99988600139999995</c:v>
                </c:pt>
                <c:pt idx="2">
                  <c:v>0.99987144325579724</c:v>
                </c:pt>
                <c:pt idx="3">
                  <c:v>0.99985630323861041</c:v>
                </c:pt>
                <c:pt idx="4">
                  <c:v>0.99984055813164086</c:v>
                </c:pt>
                <c:pt idx="5">
                  <c:v>0.99982418379500204</c:v>
                </c:pt>
                <c:pt idx="6">
                  <c:v>0.99980715512928564</c:v>
                </c:pt>
                <c:pt idx="7">
                  <c:v>0.99978944603770903</c:v>
                </c:pt>
                <c:pt idx="8">
                  <c:v>0.9997710293867953</c:v>
                </c:pt>
                <c:pt idx="9">
                  <c:v>0.99975187696552703</c:v>
                </c:pt>
                <c:pt idx="10">
                  <c:v>0.99973195944291926</c:v>
                </c:pt>
                <c:pt idx="11">
                  <c:v>0.99971124632395136</c:v>
                </c:pt>
                <c:pt idx="12">
                  <c:v>0.9996897059037968</c:v>
                </c:pt>
                <c:pt idx="13">
                  <c:v>0.99966730522028835</c:v>
                </c:pt>
                <c:pt idx="14">
                  <c:v>0.99964401000455416</c:v>
                </c:pt>
                <c:pt idx="15">
                  <c:v>0.99961978462975432</c:v>
                </c:pt>
                <c:pt idx="16">
                  <c:v>0.99959459205785284</c:v>
                </c:pt>
                <c:pt idx="17">
                  <c:v>0.99956839378434936</c:v>
                </c:pt>
                <c:pt idx="18">
                  <c:v>0.99954114978089814</c:v>
                </c:pt>
                <c:pt idx="19">
                  <c:v>0.9995128184357378</c:v>
                </c:pt>
                <c:pt idx="20">
                  <c:v>0.99948335649185249</c:v>
                </c:pt>
                <c:pt idx="21">
                  <c:v>0.99945271898278321</c:v>
                </c:pt>
                <c:pt idx="22">
                  <c:v>0.99942085916600498</c:v>
                </c:pt>
                <c:pt idx="23">
                  <c:v>0.99938772845378376</c:v>
                </c:pt>
                <c:pt idx="24">
                  <c:v>0.9993532763414249</c:v>
                </c:pt>
                <c:pt idx="25">
                  <c:v>0.99931745033281882</c:v>
                </c:pt>
                <c:pt idx="26">
                  <c:v>0.99928019586319283</c:v>
                </c:pt>
                <c:pt idx="27">
                  <c:v>0.99924145621896987</c:v>
                </c:pt>
                <c:pt idx="28">
                  <c:v>0.99920117245463536</c:v>
                </c:pt>
                <c:pt idx="29">
                  <c:v>0.99915928330650883</c:v>
                </c:pt>
                <c:pt idx="30">
                  <c:v>0.99911572510331736</c:v>
                </c:pt>
                <c:pt idx="31">
                  <c:v>0.99907043167345999</c:v>
                </c:pt>
                <c:pt idx="32">
                  <c:v>0.99902333424885492</c:v>
                </c:pt>
                <c:pt idx="33">
                  <c:v>0.99897436136525575</c:v>
                </c:pt>
                <c:pt idx="34">
                  <c:v>0.9989234387589192</c:v>
                </c:pt>
                <c:pt idx="35">
                  <c:v>0.99887048925950839</c:v>
                </c:pt>
                <c:pt idx="36">
                  <c:v>0.99881543267910922</c:v>
                </c:pt>
                <c:pt idx="37">
                  <c:v>0.99875818569723485</c:v>
                </c:pt>
                <c:pt idx="38">
                  <c:v>0.99869866174169575</c:v>
                </c:pt>
                <c:pt idx="39">
                  <c:v>0.99863677086520308</c:v>
                </c:pt>
                <c:pt idx="40">
                  <c:v>0.99857241961757792</c:v>
                </c:pt>
                <c:pt idx="41">
                  <c:v>0.99850551091343109</c:v>
                </c:pt>
                <c:pt idx="42">
                  <c:v>0.99843594389518164</c:v>
                </c:pt>
                <c:pt idx="43">
                  <c:v>0.99836361379127514</c:v>
                </c:pt>
                <c:pt idx="44">
                  <c:v>0.9982884117694657</c:v>
                </c:pt>
                <c:pt idx="45">
                  <c:v>0.99821022478502131</c:v>
                </c:pt>
                <c:pt idx="46">
                  <c:v>0.99812893542371417</c:v>
                </c:pt>
                <c:pt idx="47">
                  <c:v>0.9980444217394524</c:v>
                </c:pt>
                <c:pt idx="48">
                  <c:v>0.99795655708641429</c:v>
                </c:pt>
                <c:pt idx="49">
                  <c:v>0.99786520994554295</c:v>
                </c:pt>
                <c:pt idx="50">
                  <c:v>0.99777024374525969</c:v>
                </c:pt>
                <c:pt idx="51">
                  <c:v>0.99767151667625809</c:v>
                </c:pt>
                <c:pt idx="52">
                  <c:v>0.99756888150023781</c:v>
                </c:pt>
                <c:pt idx="53">
                  <c:v>0.99746218535244346</c:v>
                </c:pt>
                <c:pt idx="54">
                  <c:v>0.99735126953787412</c:v>
                </c:pt>
                <c:pt idx="55">
                  <c:v>0.9972359693210322</c:v>
                </c:pt>
                <c:pt idx="56">
                  <c:v>0.99711611370908515</c:v>
                </c:pt>
                <c:pt idx="57">
                  <c:v>0.9969915252283198</c:v>
                </c:pt>
                <c:pt idx="58">
                  <c:v>0.9968620196937712</c:v>
                </c:pt>
                <c:pt idx="59">
                  <c:v>0.99672740597191856</c:v>
                </c:pt>
                <c:pt idx="60">
                  <c:v>0.99658748573634703</c:v>
                </c:pt>
                <c:pt idx="61">
                  <c:v>0.99644205321628176</c:v>
                </c:pt>
                <c:pt idx="62">
                  <c:v>0.99629089493791489</c:v>
                </c:pt>
                <c:pt idx="63">
                  <c:v>0.99613378945845366</c:v>
                </c:pt>
                <c:pt idx="64">
                  <c:v>0.99597050709283341</c:v>
                </c:pt>
                <c:pt idx="65">
                  <c:v>0.99580080963305484</c:v>
                </c:pt>
                <c:pt idx="66">
                  <c:v>0.99562445006011857</c:v>
                </c:pt>
                <c:pt idx="67">
                  <c:v>0.99544117224855166</c:v>
                </c:pt>
                <c:pt idx="68">
                  <c:v>0.99525071066354054</c:v>
                </c:pt>
                <c:pt idx="69">
                  <c:v>0.99505279005070579</c:v>
                </c:pt>
                <c:pt idx="70">
                  <c:v>0.99484712511858187</c:v>
                </c:pt>
                <c:pt idx="71">
                  <c:v>0.99463342021389167</c:v>
                </c:pt>
                <c:pt idx="72">
                  <c:v>0.99441136898973526</c:v>
                </c:pt>
                <c:pt idx="73">
                  <c:v>0.99418065406684675</c:v>
                </c:pt>
                <c:pt idx="74">
                  <c:v>0.99394094668810962</c:v>
                </c:pt>
                <c:pt idx="75">
                  <c:v>0.99369190636655913</c:v>
                </c:pt>
                <c:pt idx="76">
                  <c:v>0.99343318052714535</c:v>
                </c:pt>
                <c:pt idx="77">
                  <c:v>0.9931644041425769</c:v>
                </c:pt>
                <c:pt idx="78">
                  <c:v>0.99288519936361475</c:v>
                </c:pt>
                <c:pt idx="79">
                  <c:v>0.99259517514424411</c:v>
                </c:pt>
                <c:pt idx="80">
                  <c:v>0.99229392686220719</c:v>
                </c:pt>
                <c:pt idx="81">
                  <c:v>0.99198103593544895</c:v>
                </c:pt>
                <c:pt idx="82">
                  <c:v>0.9916560694350931</c:v>
                </c:pt>
                <c:pt idx="83">
                  <c:v>0.99131857969564152</c:v>
                </c:pt>
                <c:pt idx="84">
                  <c:v>0.99096810392317047</c:v>
                </c:pt>
                <c:pt idx="85">
                  <c:v>0.99060416380238192</c:v>
                </c:pt>
                <c:pt idx="86">
                  <c:v>0.99022626510345835</c:v>
                </c:pt>
                <c:pt idx="87">
                  <c:v>0.98983389728976989</c:v>
                </c:pt>
                <c:pt idx="88">
                  <c:v>0.98942653312758244</c:v>
                </c:pt>
                <c:pt idx="89">
                  <c:v>0.98900362829902999</c:v>
                </c:pt>
                <c:pt idx="90">
                  <c:v>0.98856462101972797</c:v>
                </c:pt>
                <c:pt idx="91">
                  <c:v>0.98810893166253111</c:v>
                </c:pt>
                <c:pt idx="92">
                  <c:v>0.98763596238906903</c:v>
                </c:pt>
                <c:pt idx="93">
                  <c:v>0.98714509679083096</c:v>
                </c:pt>
                <c:pt idx="94">
                  <c:v>0.98663569954171892</c:v>
                </c:pt>
                <c:pt idx="95">
                  <c:v>0.98610711606413826</c:v>
                </c:pt>
                <c:pt idx="96">
                  <c:v>0.98555867221085791</c:v>
                </c:pt>
                <c:pt idx="97">
                  <c:v>0.98498967396503623</c:v>
                </c:pt>
                <c:pt idx="98">
                  <c:v>0.98439940716098862</c:v>
                </c:pt>
                <c:pt idx="99">
                  <c:v>0.98378713722844668</c:v>
                </c:pt>
                <c:pt idx="100">
                  <c:v>0.98315210896325334</c:v>
                </c:pt>
                <c:pt idx="101">
                  <c:v>0.98249354632762687</c:v>
                </c:pt>
                <c:pt idx="102">
                  <c:v>0.98181065228332876</c:v>
                </c:pt>
                <c:pt idx="103">
                  <c:v>0.9811026086612723</c:v>
                </c:pt>
                <c:pt idx="104">
                  <c:v>0.98036857607131866</c:v>
                </c:pt>
                <c:pt idx="105">
                  <c:v>0.97960769385621427</c:v>
                </c:pt>
                <c:pt idx="106">
                  <c:v>0.97881908009384111</c:v>
                </c:pt>
                <c:pt idx="107">
                  <c:v>0.97800183165215859</c:v>
                </c:pt>
                <c:pt idx="108">
                  <c:v>0.97715502430143308</c:v>
                </c:pt>
                <c:pt idx="109">
                  <c:v>0.97627771288855669</c:v>
                </c:pt>
                <c:pt idx="110">
                  <c:v>0.97536893157846383</c:v>
                </c:pt>
                <c:pt idx="111">
                  <c:v>0.97442769416784913</c:v>
                </c:pt>
                <c:pt idx="112">
                  <c:v>0.97345299447658162</c:v>
                </c:pt>
                <c:pt idx="113">
                  <c:v>0.97244380682238352</c:v>
                </c:pt>
                <c:pt idx="114">
                  <c:v>0.97139908658450436</c:v>
                </c:pt>
                <c:pt idx="115">
                  <c:v>0.97031777086226212</c:v>
                </c:pt>
                <c:pt idx="116">
                  <c:v>0.96919877923444619</c:v>
                </c:pt>
                <c:pt idx="117">
                  <c:v>0.96804101462566827</c:v>
                </c:pt>
                <c:pt idx="118">
                  <c:v>0.96684336428581241</c:v>
                </c:pt>
                <c:pt idx="119">
                  <c:v>0.96560470088876871</c:v>
                </c:pt>
                <c:pt idx="120">
                  <c:v>0.9643238837566187</c:v>
                </c:pt>
                <c:pt idx="121">
                  <c:v>0.96299976021539324</c:v>
                </c:pt>
                <c:pt idx="122">
                  <c:v>0.96163116708841667</c:v>
                </c:pt>
                <c:pt idx="123">
                  <c:v>0.96021693233309124</c:v>
                </c:pt>
                <c:pt idx="124">
                  <c:v>0.95875587682676056</c:v>
                </c:pt>
                <c:pt idx="125">
                  <c:v>0.95724681630700081</c:v>
                </c:pt>
                <c:pt idx="126">
                  <c:v>0.95568856347133302</c:v>
                </c:pt>
                <c:pt idx="127">
                  <c:v>0.95407993024091398</c:v>
                </c:pt>
                <c:pt idx="128">
                  <c:v>0.95241973019224047</c:v>
                </c:pt>
                <c:pt idx="129">
                  <c:v>0.95070678116030016</c:v>
                </c:pt>
                <c:pt idx="130">
                  <c:v>0.94893990801589079</c:v>
                </c:pt>
                <c:pt idx="131">
                  <c:v>0.94711794561903628</c:v>
                </c:pt>
                <c:pt idx="132">
                  <c:v>0.94523974194951899</c:v>
                </c:pt>
                <c:pt idx="133">
                  <c:v>0.94330416141453821</c:v>
                </c:pt>
                <c:pt idx="134">
                  <c:v>0.94131008833238561</c:v>
                </c:pt>
                <c:pt idx="135">
                  <c:v>0.93925643058979935</c:v>
                </c:pt>
                <c:pt idx="136">
                  <c:v>0.93714212346931569</c:v>
                </c:pt>
                <c:pt idx="137">
                  <c:v>0.93496613364148895</c:v>
                </c:pt>
                <c:pt idx="138">
                  <c:v>0.93272746331529544</c:v>
                </c:pt>
                <c:pt idx="139">
                  <c:v>0.93042515453837205</c:v>
                </c:pt>
                <c:pt idx="140">
                  <c:v>0.92805829363699444</c:v>
                </c:pt>
                <c:pt idx="141">
                  <c:v>0.9256260157838484</c:v>
                </c:pt>
                <c:pt idx="142">
                  <c:v>0.92312750967973634</c:v>
                </c:pt>
                <c:pt idx="143">
                  <c:v>0.9205620223333737</c:v>
                </c:pt>
                <c:pt idx="144">
                  <c:v>0.91792886392140505</c:v>
                </c:pt>
                <c:pt idx="145">
                  <c:v>0.91522741270870522</c:v>
                </c:pt>
                <c:pt idx="146">
                  <c:v>0.91245712000696633</c:v>
                </c:pt>
                <c:pt idx="147">
                  <c:v>0.90961751514751688</c:v>
                </c:pt>
                <c:pt idx="148">
                  <c:v>0.90670821044230487</c:v>
                </c:pt>
                <c:pt idx="149">
                  <c:v>0.90372890610503331</c:v>
                </c:pt>
                <c:pt idx="150">
                  <c:v>0.90067939510258843</c:v>
                </c:pt>
                <c:pt idx="151">
                  <c:v>0.89755956790518621</c:v>
                </c:pt>
                <c:pt idx="152">
                  <c:v>0.89436941710211137</c:v>
                </c:pt>
                <c:pt idx="153">
                  <c:v>0.89110904184856532</c:v>
                </c:pt>
                <c:pt idx="154">
                  <c:v>0.88777865210802542</c:v>
                </c:pt>
                <c:pt idx="155">
                  <c:v>0.88437857265365927</c:v>
                </c:pt>
                <c:pt idx="156">
                  <c:v>0.88090924679179161</c:v>
                </c:pt>
                <c:pt idx="157">
                  <c:v>0.8773712397702027</c:v>
                </c:pt>
                <c:pt idx="158">
                  <c:v>0.8737652418341888</c:v>
                </c:pt>
                <c:pt idx="159">
                  <c:v>0.87009207089385332</c:v>
                </c:pt>
                <c:pt idx="160">
                  <c:v>0.86635267476705702</c:v>
                </c:pt>
                <c:pt idx="161">
                  <c:v>0.8625481329638417</c:v>
                </c:pt>
                <c:pt idx="162">
                  <c:v>0.8586796579799838</c:v>
                </c:pt>
                <c:pt idx="163">
                  <c:v>0.85474859606962228</c:v>
                </c:pt>
                <c:pt idx="164">
                  <c:v>0.85075642746965063</c:v>
                </c:pt>
                <c:pt idx="165">
                  <c:v>0.84670476605175637</c:v>
                </c:pt>
                <c:pt idx="166">
                  <c:v>0.84259535838161059</c:v>
                </c:pt>
                <c:pt idx="167">
                  <c:v>0.8384300821687426</c:v>
                </c:pt>
                <c:pt idx="168">
                  <c:v>0.83421094409503704</c:v>
                </c:pt>
                <c:pt idx="169">
                  <c:v>0.82994007701453287</c:v>
                </c:pt>
                <c:pt idx="170">
                  <c:v>0.8256197365222302</c:v>
                </c:pt>
                <c:pt idx="171">
                  <c:v>0.82125229689486867</c:v>
                </c:pt>
                <c:pt idx="172">
                  <c:v>0.81684024641206887</c:v>
                </c:pt>
                <c:pt idx="173">
                  <c:v>0.81238618207175783</c:v>
                </c:pt>
                <c:pt idx="174">
                  <c:v>0.80789280371935412</c:v>
                </c:pt>
                <c:pt idx="175">
                  <c:v>0.80336290761569684</c:v>
                </c:pt>
                <c:pt idx="176">
                  <c:v>0.79879937947408208</c:v>
                </c:pt>
                <c:pt idx="177">
                  <c:v>0.79420518700194631</c:v>
                </c:pt>
                <c:pt idx="178">
                  <c:v>0.78958337198762507</c:v>
                </c:pt>
                <c:pt idx="179">
                  <c:v>0.78493704197714675</c:v>
                </c:pt>
                <c:pt idx="180">
                  <c:v>0.78026936159012483</c:v>
                </c:pt>
                <c:pt idx="181">
                  <c:v>0.77558354352741576</c:v>
                </c:pt>
                <c:pt idx="182">
                  <c:v>0.77088283932626844</c:v>
                </c:pt>
                <c:pt idx="183">
                  <c:v>0.76617052992114454</c:v>
                </c:pt>
                <c:pt idx="184">
                  <c:v>0.76144991607020795</c:v>
                </c:pt>
                <c:pt idx="185">
                  <c:v>0.75672430870862928</c:v>
                </c:pt>
                <c:pt idx="186">
                  <c:v>0.75199701929032359</c:v>
                </c:pt>
                <c:pt idx="187">
                  <c:v>0.7472713501795164</c:v>
                </c:pt>
                <c:pt idx="188">
                  <c:v>0.7425505851526355</c:v>
                </c:pt>
                <c:pt idx="189">
                  <c:v>0.73783798006946677</c:v>
                </c:pt>
                <c:pt idx="190">
                  <c:v>0.73313675377031995</c:v>
                </c:pt>
                <c:pt idx="191">
                  <c:v>0.72845007925316807</c:v>
                </c:pt>
                <c:pt idx="192">
                  <c:v>0.72378107518140078</c:v>
                </c:pt>
                <c:pt idx="193">
                  <c:v>0.71913279776902739</c:v>
                </c:pt>
                <c:pt idx="194">
                  <c:v>0.71450823308593581</c:v>
                </c:pt>
                <c:pt idx="195">
                  <c:v>0.70991028982124105</c:v>
                </c:pt>
                <c:pt idx="196">
                  <c:v>0.70534179253790308</c:v>
                </c:pt>
                <c:pt idx="197">
                  <c:v>0.7008054754467421</c:v>
                </c:pt>
                <c:pt idx="198">
                  <c:v>0.69630397672279998</c:v>
                </c:pt>
                <c:pt idx="199">
                  <c:v>0.69183983338176791</c:v>
                </c:pt>
                <c:pt idx="200">
                  <c:v>0.68741547672899017</c:v>
                </c:pt>
                <c:pt idx="201">
                  <c:v>0.68303322838843639</c:v>
                </c:pt>
                <c:pt idx="202">
                  <c:v>0.67869529691406782</c:v>
                </c:pt>
                <c:pt idx="203">
                  <c:v>0.67440377498126536</c:v>
                </c:pt>
                <c:pt idx="204">
                  <c:v>0.67016063715149143</c:v>
                </c:pt>
                <c:pt idx="205">
                  <c:v>0.66596773819916444</c:v>
                </c:pt>
                <c:pt idx="206">
                  <c:v>0.66182681198587523</c:v>
                </c:pt>
                <c:pt idx="207">
                  <c:v>0.65773947086358597</c:v>
                </c:pt>
                <c:pt idx="208">
                  <c:v>0.653707205585361</c:v>
                </c:pt>
                <c:pt idx="209">
                  <c:v>0.64973138569948108</c:v>
                </c:pt>
                <c:pt idx="210">
                  <c:v>0.64581326040051179</c:v>
                </c:pt>
                <c:pt idx="211">
                  <c:v>0.64195395980901182</c:v>
                </c:pt>
                <c:pt idx="212">
                  <c:v>0.63815449665009072</c:v>
                </c:pt>
                <c:pt idx="213">
                  <c:v>0.6344157682999374</c:v>
                </c:pt>
                <c:pt idx="214">
                  <c:v>0.63073855916871291</c:v>
                </c:pt>
                <c:pt idx="215">
                  <c:v>0.62712354338784015</c:v>
                </c:pt>
                <c:pt idx="216">
                  <c:v>0.6235712877696713</c:v>
                </c:pt>
                <c:pt idx="217">
                  <c:v>0.62008225500777203</c:v>
                </c:pt>
                <c:pt idx="218">
                  <c:v>0.6166568070865861</c:v>
                </c:pt>
                <c:pt idx="219">
                  <c:v>0.61329520887001154</c:v>
                </c:pt>
                <c:pt idx="220">
                  <c:v>0.60999763183939393</c:v>
                </c:pt>
                <c:pt idx="221">
                  <c:v>0.60676415795260241</c:v>
                </c:pt>
                <c:pt idx="222">
                  <c:v>0.60359478359716323</c:v>
                </c:pt>
                <c:pt idx="223">
                  <c:v>0.60048942361185675</c:v>
                </c:pt>
                <c:pt idx="224">
                  <c:v>0.59744791535271058</c:v>
                </c:pt>
                <c:pt idx="225">
                  <c:v>0.59447002278092009</c:v>
                </c:pt>
                <c:pt idx="226">
                  <c:v>0.59155544055187015</c:v>
                </c:pt>
                <c:pt idx="227">
                  <c:v>0.58870379808609741</c:v>
                </c:pt>
                <c:pt idx="228">
                  <c:v>0.58591466360470701</c:v>
                </c:pt>
                <c:pt idx="229">
                  <c:v>0.58318754811341478</c:v>
                </c:pt>
                <c:pt idx="230">
                  <c:v>0.58052190932101322</c:v>
                </c:pt>
                <c:pt idx="231">
                  <c:v>0.57791715547965472</c:v>
                </c:pt>
                <c:pt idx="232">
                  <c:v>0.57537264913587194</c:v>
                </c:pt>
                <c:pt idx="233">
                  <c:v>0.57288771078273371</c:v>
                </c:pt>
                <c:pt idx="234">
                  <c:v>0.57046162240493481</c:v>
                </c:pt>
                <c:pt idx="235">
                  <c:v>0.5680936309099458</c:v>
                </c:pt>
                <c:pt idx="236">
                  <c:v>0.56578295143959445</c:v>
                </c:pt>
                <c:pt idx="237">
                  <c:v>0.56352877055761508</c:v>
                </c:pt>
                <c:pt idx="238">
                  <c:v>0.5613302493097847</c:v>
                </c:pt>
                <c:pt idx="239">
                  <c:v>0.55918652615425501</c:v>
                </c:pt>
                <c:pt idx="240">
                  <c:v>0.55709671976060604</c:v>
                </c:pt>
                <c:pt idx="241">
                  <c:v>0.55505993167697165</c:v>
                </c:pt>
                <c:pt idx="242">
                  <c:v>0.55307524886534176</c:v>
                </c:pt>
                <c:pt idx="243">
                  <c:v>0.55114174610580913</c:v>
                </c:pt>
                <c:pt idx="244">
                  <c:v>0.54925848827113355</c:v>
                </c:pt>
                <c:pt idx="245">
                  <c:v>0.54742453247351597</c:v>
                </c:pt>
                <c:pt idx="246">
                  <c:v>0.54563893008593833</c:v>
                </c:pt>
                <c:pt idx="247">
                  <c:v>0.54390072864081818</c:v>
                </c:pt>
                <c:pt idx="248">
                  <c:v>0.54220897360906561</c:v>
                </c:pt>
                <c:pt idx="249">
                  <c:v>0.54056271006291412</c:v>
                </c:pt>
                <c:pt idx="250">
                  <c:v>0.53896098422612637</c:v>
                </c:pt>
                <c:pt idx="251">
                  <c:v>0.53740284491536461</c:v>
                </c:pt>
                <c:pt idx="252">
                  <c:v>0.53588734487665868</c:v>
                </c:pt>
                <c:pt idx="253">
                  <c:v>0.53441354202100899</c:v>
                </c:pt>
                <c:pt idx="254">
                  <c:v>0.53298050056323387</c:v>
                </c:pt>
                <c:pt idx="255">
                  <c:v>0.53158729206821143</c:v>
                </c:pt>
                <c:pt idx="256">
                  <c:v>0.53023299640867472</c:v>
                </c:pt>
                <c:pt idx="257">
                  <c:v>0.52891670263871138</c:v>
                </c:pt>
                <c:pt idx="258">
                  <c:v>0.52763750978708202</c:v>
                </c:pt>
                <c:pt idx="259">
                  <c:v>0.52639452757441973</c:v>
                </c:pt>
                <c:pt idx="260">
                  <c:v>0.5251868770583058</c:v>
                </c:pt>
                <c:pt idx="261">
                  <c:v>0.52401369121013219</c:v>
                </c:pt>
                <c:pt idx="262">
                  <c:v>0.52287411542756912</c:v>
                </c:pt>
                <c:pt idx="263">
                  <c:v>0.52176730798635296</c:v>
                </c:pt>
                <c:pt idx="264">
                  <c:v>0.5206924404349943</c:v>
                </c:pt>
                <c:pt idx="265">
                  <c:v>0.51964869793589519</c:v>
                </c:pt>
                <c:pt idx="266">
                  <c:v>0.51863527955623556</c:v>
                </c:pt>
                <c:pt idx="267">
                  <c:v>0.51765139851186648</c:v>
                </c:pt>
                <c:pt idx="268">
                  <c:v>0.51669628236732157</c:v>
                </c:pt>
                <c:pt idx="269">
                  <c:v>0.51576917319492366</c:v>
                </c:pt>
                <c:pt idx="270">
                  <c:v>0.5148693276958396</c:v>
                </c:pt>
                <c:pt idx="271">
                  <c:v>0.5139960172858038</c:v>
                </c:pt>
                <c:pt idx="272">
                  <c:v>0.51314852814810563</c:v>
                </c:pt>
                <c:pt idx="273">
                  <c:v>0.51232616125630592</c:v>
                </c:pt>
                <c:pt idx="274">
                  <c:v>0.51152823236902978</c:v>
                </c:pt>
                <c:pt idx="275">
                  <c:v>0.51075407199905676</c:v>
                </c:pt>
                <c:pt idx="276">
                  <c:v>0.51000302535881326</c:v>
                </c:pt>
                <c:pt idx="277">
                  <c:v>0.50927445228425794</c:v>
                </c:pt>
                <c:pt idx="278">
                  <c:v>0.50856772713903875</c:v>
                </c:pt>
                <c:pt idx="279">
                  <c:v>0.50788223870069238</c:v>
                </c:pt>
                <c:pt idx="280">
                  <c:v>0.50721739003055388</c:v>
                </c:pt>
                <c:pt idx="281">
                  <c:v>0.5065725983289453</c:v>
                </c:pt>
                <c:pt idx="282">
                  <c:v>0.50594729477711331</c:v>
                </c:pt>
                <c:pt idx="283">
                  <c:v>0.50534092436729783</c:v>
                </c:pt>
                <c:pt idx="284">
                  <c:v>0.50475294572222307</c:v>
                </c:pt>
                <c:pt idx="285">
                  <c:v>0.50418283090521931</c:v>
                </c:pt>
                <c:pt idx="286">
                  <c:v>0.50363006522210496</c:v>
                </c:pt>
                <c:pt idx="287">
                  <c:v>0.50309414701587984</c:v>
                </c:pt>
                <c:pt idx="288">
                  <c:v>0.50257458745521078</c:v>
                </c:pt>
                <c:pt idx="289">
                  <c:v>0.50207091031762152</c:v>
                </c:pt>
                <c:pt idx="290">
                  <c:v>0.50158265176823025</c:v>
                </c:pt>
                <c:pt idx="291">
                  <c:v>0.50110936013482443</c:v>
                </c:pt>
                <c:pt idx="292">
                  <c:v>0.5006505956799937</c:v>
                </c:pt>
                <c:pt idx="293">
                  <c:v>0.50020593037099692</c:v>
                </c:pt>
                <c:pt idx="294">
                  <c:v>0.49977494764797992</c:v>
                </c:pt>
                <c:pt idx="295">
                  <c:v>0.49935724219111544</c:v>
                </c:pt>
                <c:pt idx="296">
                  <c:v>0.4989524196871904</c:v>
                </c:pt>
                <c:pt idx="297">
                  <c:v>0.49856009659611999</c:v>
                </c:pt>
                <c:pt idx="298">
                  <c:v>0.49817989991783118</c:v>
                </c:pt>
                <c:pt idx="299">
                  <c:v>0.49781146695991574</c:v>
                </c:pt>
                <c:pt idx="300">
                  <c:v>0.49745444510642156</c:v>
                </c:pt>
                <c:pt idx="301">
                  <c:v>0.49710849158811365</c:v>
                </c:pt>
                <c:pt idx="302">
                  <c:v>0.49677327325450726</c:v>
                </c:pt>
                <c:pt idx="303">
                  <c:v>0.49644846634794537</c:v>
                </c:pt>
                <c:pt idx="304">
                  <c:v>0.49613375627996581</c:v>
                </c:pt>
                <c:pt idx="305">
                  <c:v>0.49582883741017758</c:v>
                </c:pt>
                <c:pt idx="306">
                  <c:v>0.49553341282784136</c:v>
                </c:pt>
                <c:pt idx="307">
                  <c:v>0.49524719413632989</c:v>
                </c:pt>
                <c:pt idx="308">
                  <c:v>0.49496990124061935</c:v>
                </c:pt>
                <c:pt idx="309">
                  <c:v>0.49470126213794563</c:v>
                </c:pt>
                <c:pt idx="310">
                  <c:v>0.49444101271174512</c:v>
                </c:pt>
                <c:pt idx="311">
                  <c:v>0.49418889652897524</c:v>
                </c:pt>
                <c:pt idx="312">
                  <c:v>0.49394466464090347</c:v>
                </c:pt>
                <c:pt idx="313">
                  <c:v>0.49370807538743267</c:v>
                </c:pt>
                <c:pt idx="314">
                  <c:v>0.49347889420502322</c:v>
                </c:pt>
                <c:pt idx="315">
                  <c:v>0.49325689343825463</c:v>
                </c:pt>
                <c:pt idx="316">
                  <c:v>0.49304185215506524</c:v>
                </c:pt>
                <c:pt idx="317">
                  <c:v>0.49283355596569067</c:v>
                </c:pt>
                <c:pt idx="318">
                  <c:v>0.49263179684532066</c:v>
                </c:pt>
                <c:pt idx="319">
                  <c:v>0.49243637296047738</c:v>
                </c:pt>
                <c:pt idx="320">
                  <c:v>0.49224708849911791</c:v>
                </c:pt>
                <c:pt idx="321">
                  <c:v>0.49206375350445075</c:v>
                </c:pt>
                <c:pt idx="322">
                  <c:v>0.49188618371245418</c:v>
                </c:pt>
                <c:pt idx="323">
                  <c:v>0.49171420039307367</c:v>
                </c:pt>
                <c:pt idx="324">
                  <c:v>0.49154763019507597</c:v>
                </c:pt>
                <c:pt idx="325">
                  <c:v>0.49138630499452862</c:v>
                </c:pt>
                <c:pt idx="326">
                  <c:v>0.49123006174686978</c:v>
                </c:pt>
                <c:pt idx="327">
                  <c:v>0.49107874234253113</c:v>
                </c:pt>
                <c:pt idx="328">
                  <c:v>0.49093219346607264</c:v>
                </c:pt>
                <c:pt idx="329">
                  <c:v>0.49079026645878354</c:v>
                </c:pt>
                <c:pt idx="330">
                  <c:v>0.49065281718470222</c:v>
                </c:pt>
                <c:pt idx="331">
                  <c:v>0.4905197059000066</c:v>
                </c:pt>
                <c:pt idx="332">
                  <c:v>0.49039079712572242</c:v>
                </c:pt>
                <c:pt idx="333">
                  <c:v>0.49026595952369534</c:v>
                </c:pt>
                <c:pt idx="334">
                  <c:v>0.49014506577577344</c:v>
                </c:pt>
                <c:pt idx="335">
                  <c:v>0.4900279924661427</c:v>
                </c:pt>
                <c:pt idx="336">
                  <c:v>0.48991461996675911</c:v>
                </c:pt>
                <c:pt idx="337">
                  <c:v>0.48980483232581751</c:v>
                </c:pt>
                <c:pt idx="338">
                  <c:v>0.48969851715920176</c:v>
                </c:pt>
                <c:pt idx="339">
                  <c:v>0.48959556554485339</c:v>
                </c:pt>
                <c:pt idx="340">
                  <c:v>0.48949587192000099</c:v>
                </c:pt>
                <c:pt idx="341">
                  <c:v>0.48939933398119184</c:v>
                </c:pt>
                <c:pt idx="342">
                  <c:v>0.48930585258706305</c:v>
                </c:pt>
                <c:pt idx="343">
                  <c:v>0.48921533166379538</c:v>
                </c:pt>
                <c:pt idx="344">
                  <c:v>0.48912767811318858</c:v>
                </c:pt>
                <c:pt idx="345">
                  <c:v>0.48904280172329984</c:v>
                </c:pt>
                <c:pt idx="346">
                  <c:v>0.48896061508158584</c:v>
                </c:pt>
                <c:pt idx="347">
                  <c:v>0.48888103349049172</c:v>
                </c:pt>
                <c:pt idx="348">
                  <c:v>0.4888039748854266</c:v>
                </c:pt>
                <c:pt idx="349">
                  <c:v>0.48872935975507081</c:v>
                </c:pt>
                <c:pt idx="350">
                  <c:v>0.48865711106395671</c:v>
                </c:pt>
                <c:pt idx="351">
                  <c:v>0.48858715417726817</c:v>
                </c:pt>
                <c:pt idx="352">
                  <c:v>0.48851941678780275</c:v>
                </c:pt>
                <c:pt idx="353">
                  <c:v>0.48845382884504318</c:v>
                </c:pt>
                <c:pt idx="354">
                  <c:v>0.48839032248628422</c:v>
                </c:pt>
                <c:pt idx="355">
                  <c:v>0.48832883196976162</c:v>
                </c:pt>
                <c:pt idx="356">
                  <c:v>0.48826929360973281</c:v>
                </c:pt>
                <c:pt idx="357">
                  <c:v>0.48821164571345632</c:v>
                </c:pt>
                <c:pt idx="358">
                  <c:v>0.48815582852002337</c:v>
                </c:pt>
                <c:pt idx="359">
                  <c:v>0.48810178414098804</c:v>
                </c:pt>
                <c:pt idx="360">
                  <c:v>0.48804945650275244</c:v>
                </c:pt>
                <c:pt idx="361">
                  <c:v>0.48799879129065649</c:v>
                </c:pt>
                <c:pt idx="362">
                  <c:v>0.48794973589472812</c:v>
                </c:pt>
                <c:pt idx="363">
                  <c:v>0.48790223935704669</c:v>
                </c:pt>
                <c:pt idx="364">
                  <c:v>0.48785625232067875</c:v>
                </c:pt>
                <c:pt idx="365">
                  <c:v>0.48781172698013842</c:v>
                </c:pt>
                <c:pt idx="366">
                  <c:v>0.48776861703333352</c:v>
                </c:pt>
                <c:pt idx="367">
                  <c:v>0.48772687763495481</c:v>
                </c:pt>
                <c:pt idx="368">
                  <c:v>0.48768646535126781</c:v>
                </c:pt>
                <c:pt idx="369">
                  <c:v>0.48764733811626781</c:v>
                </c:pt>
                <c:pt idx="370">
                  <c:v>0.48760945518915944</c:v>
                </c:pt>
                <c:pt idx="371">
                  <c:v>0.48757277711312397</c:v>
                </c:pt>
                <c:pt idx="372">
                  <c:v>0.48753726567533573</c:v>
                </c:pt>
                <c:pt idx="373">
                  <c:v>0.48750288386819463</c:v>
                </c:pt>
                <c:pt idx="374">
                  <c:v>0.48746959585173655</c:v>
                </c:pt>
                <c:pt idx="375">
                  <c:v>0.48743736691719031</c:v>
                </c:pt>
                <c:pt idx="376">
                  <c:v>0.487406163451647</c:v>
                </c:pt>
                <c:pt idx="377">
                  <c:v>0.48737595290380853</c:v>
                </c:pt>
                <c:pt idx="378">
                  <c:v>0.48734670375078515</c:v>
                </c:pt>
                <c:pt idx="379">
                  <c:v>0.48731838546591066</c:v>
                </c:pt>
                <c:pt idx="380">
                  <c:v>0.48729096848754583</c:v>
                </c:pt>
                <c:pt idx="381">
                  <c:v>0.48726442418883964</c:v>
                </c:pt>
                <c:pt idx="382">
                  <c:v>0.48723872484842234</c:v>
                </c:pt>
                <c:pt idx="383">
                  <c:v>0.48721384362200004</c:v>
                </c:pt>
                <c:pt idx="384">
                  <c:v>0.48718975451482716</c:v>
                </c:pt>
                <c:pt idx="385">
                  <c:v>0.48716643235502677</c:v>
                </c:pt>
                <c:pt idx="386">
                  <c:v>0.48714385276773797</c:v>
                </c:pt>
                <c:pt idx="387">
                  <c:v>0.48712199215006091</c:v>
                </c:pt>
                <c:pt idx="388">
                  <c:v>0.48710082764678031</c:v>
                </c:pt>
                <c:pt idx="389">
                  <c:v>0.48708033712683951</c:v>
                </c:pt>
                <c:pt idx="390">
                  <c:v>0.48706049916054639</c:v>
                </c:pt>
                <c:pt idx="391">
                  <c:v>0.48704129299748578</c:v>
                </c:pt>
                <c:pt idx="392">
                  <c:v>0.48702269854512026</c:v>
                </c:pt>
                <c:pt idx="393">
                  <c:v>0.48700469634805521</c:v>
                </c:pt>
                <c:pt idx="394">
                  <c:v>0.48698726756795074</c:v>
                </c:pt>
                <c:pt idx="395">
                  <c:v>0.48697039396405917</c:v>
                </c:pt>
                <c:pt idx="396">
                  <c:v>0.48695405787436952</c:v>
                </c:pt>
                <c:pt idx="397">
                  <c:v>0.48693824219734072</c:v>
                </c:pt>
                <c:pt idx="398">
                  <c:v>0.48692293037420542</c:v>
                </c:pt>
                <c:pt idx="399">
                  <c:v>0.48690810637182658</c:v>
                </c:pt>
                <c:pt idx="400">
                  <c:v>0.48689375466609086</c:v>
                </c:pt>
                <c:pt idx="401">
                  <c:v>0.4868798602258213</c:v>
                </c:pt>
                <c:pt idx="402">
                  <c:v>0.48686640849719331</c:v>
                </c:pt>
                <c:pt idx="403">
                  <c:v>0.48685338538864065</c:v>
                </c:pt>
                <c:pt idx="404">
                  <c:v>0.48684077725623276</c:v>
                </c:pt>
                <c:pt idx="405">
                  <c:v>0.48682857088951181</c:v>
                </c:pt>
                <c:pt idx="406">
                  <c:v>0.48681675349777465</c:v>
                </c:pt>
                <c:pt idx="407">
                  <c:v>0.48680531269678418</c:v>
                </c:pt>
                <c:pt idx="408">
                  <c:v>0.48679423649590003</c:v>
                </c:pt>
                <c:pt idx="409">
                  <c:v>0.48678351328561253</c:v>
                </c:pt>
                <c:pt idx="410">
                  <c:v>0.48677313182546877</c:v>
                </c:pt>
                <c:pt idx="411">
                  <c:v>0.48676308123237955</c:v>
                </c:pt>
                <c:pt idx="412">
                  <c:v>0.4867533509692934</c:v>
                </c:pt>
                <c:pt idx="413">
                  <c:v>0.48674393083422796</c:v>
                </c:pt>
                <c:pt idx="414">
                  <c:v>0.4867348109496461</c:v>
                </c:pt>
                <c:pt idx="415">
                  <c:v>0.48672598175216808</c:v>
                </c:pt>
                <c:pt idx="416">
                  <c:v>0.48671743398260714</c:v>
                </c:pt>
                <c:pt idx="417">
                  <c:v>0.48670915867631936</c:v>
                </c:pt>
                <c:pt idx="418">
                  <c:v>0.48670114715385915</c:v>
                </c:pt>
                <c:pt idx="419">
                  <c:v>0.48669339101192777</c:v>
                </c:pt>
                <c:pt idx="420">
                  <c:v>0.48668588211460984</c:v>
                </c:pt>
                <c:pt idx="421">
                  <c:v>0.48667861258488476</c:v>
                </c:pt>
                <c:pt idx="422">
                  <c:v>0.48667157479640755</c:v>
                </c:pt>
                <c:pt idx="423">
                  <c:v>0.48666476136554926</c:v>
                </c:pt>
                <c:pt idx="424">
                  <c:v>0.48665816514368787</c:v>
                </c:pt>
                <c:pt idx="425">
                  <c:v>0.48665177920974501</c:v>
                </c:pt>
                <c:pt idx="426">
                  <c:v>0.48664559686295694</c:v>
                </c:pt>
                <c:pt idx="427">
                  <c:v>0.48663961161587532</c:v>
                </c:pt>
                <c:pt idx="428">
                  <c:v>0.48663381718758902</c:v>
                </c:pt>
                <c:pt idx="429">
                  <c:v>0.48662820749716051</c:v>
                </c:pt>
                <c:pt idx="430">
                  <c:v>0.48662277665727049</c:v>
                </c:pt>
                <c:pt idx="431">
                  <c:v>0.48661751896806338</c:v>
                </c:pt>
                <c:pt idx="432">
                  <c:v>0.48661242891118794</c:v>
                </c:pt>
                <c:pt idx="433">
                  <c:v>0.48660750114402662</c:v>
                </c:pt>
                <c:pt idx="434">
                  <c:v>0.48660273049410807</c:v>
                </c:pt>
                <c:pt idx="435">
                  <c:v>0.48659811195369651</c:v>
                </c:pt>
                <c:pt idx="436">
                  <c:v>0.48659364067455269</c:v>
                </c:pt>
                <c:pt idx="437">
                  <c:v>0.48658931196286104</c:v>
                </c:pt>
                <c:pt idx="438">
                  <c:v>0.48658512127431763</c:v>
                </c:pt>
                <c:pt idx="439">
                  <c:v>0.48658106420937408</c:v>
                </c:pt>
                <c:pt idx="440">
                  <c:v>0.48657713650863244</c:v>
                </c:pt>
                <c:pt idx="441">
                  <c:v>0.48657333404838576</c:v>
                </c:pt>
                <c:pt idx="442">
                  <c:v>0.48656965283630105</c:v>
                </c:pt>
                <c:pt idx="443">
                  <c:v>0.48656608900723841</c:v>
                </c:pt>
                <c:pt idx="444">
                  <c:v>0.48656263881920281</c:v>
                </c:pt>
                <c:pt idx="445">
                  <c:v>0.48655929864942593</c:v>
                </c:pt>
                <c:pt idx="446">
                  <c:v>0.48655606499057047</c:v>
                </c:pt>
                <c:pt idx="447">
                  <c:v>0.48655293444705638</c:v>
                </c:pt>
                <c:pt idx="448">
                  <c:v>0.48654990373150309</c:v>
                </c:pt>
                <c:pt idx="449">
                  <c:v>0.48654696966128497</c:v>
                </c:pt>
                <c:pt idx="450">
                  <c:v>0.4865441291551964</c:v>
                </c:pt>
                <c:pt idx="451">
                  <c:v>0.486541379230223</c:v>
                </c:pt>
                <c:pt idx="452">
                  <c:v>0.48653871699841456</c:v>
                </c:pt>
                <c:pt idx="453">
                  <c:v>0.48653613966385867</c:v>
                </c:pt>
                <c:pt idx="454">
                  <c:v>0.48653364451974912</c:v>
                </c:pt>
                <c:pt idx="455">
                  <c:v>0.48653122894554901</c:v>
                </c:pt>
                <c:pt idx="456">
                  <c:v>0.48652889040424296</c:v>
                </c:pt>
                <c:pt idx="457">
                  <c:v>0.4865266264396767</c:v>
                </c:pt>
                <c:pt idx="458">
                  <c:v>0.48652443467398243</c:v>
                </c:pt>
                <c:pt idx="459">
                  <c:v>0.48652231280508496</c:v>
                </c:pt>
                <c:pt idx="460">
                  <c:v>0.48652025860428694</c:v>
                </c:pt>
                <c:pt idx="461">
                  <c:v>0.48651826991393221</c:v>
                </c:pt>
                <c:pt idx="462">
                  <c:v>0.48651634464514226</c:v>
                </c:pt>
                <c:pt idx="463">
                  <c:v>0.48651448077562531</c:v>
                </c:pt>
                <c:pt idx="464">
                  <c:v>0.48651267634755524</c:v>
                </c:pt>
                <c:pt idx="465">
                  <c:v>0.48651092946551722</c:v>
                </c:pt>
                <c:pt idx="466">
                  <c:v>0.48650923829451953</c:v>
                </c:pt>
                <c:pt idx="467">
                  <c:v>0.48650760105806845</c:v>
                </c:pt>
                <c:pt idx="468">
                  <c:v>0.4865060160363045</c:v>
                </c:pt>
                <c:pt idx="469">
                  <c:v>0.48650448156419701</c:v>
                </c:pt>
                <c:pt idx="470">
                  <c:v>0.48650299602979807</c:v>
                </c:pt>
                <c:pt idx="471">
                  <c:v>0.48650155787255056</c:v>
                </c:pt>
                <c:pt idx="472">
                  <c:v>0.48650016558165032</c:v>
                </c:pt>
                <c:pt idx="473">
                  <c:v>0.48649881769446057</c:v>
                </c:pt>
                <c:pt idx="474">
                  <c:v>0.48649751279497733</c:v>
                </c:pt>
                <c:pt idx="475">
                  <c:v>0.48649624951234305</c:v>
                </c:pt>
                <c:pt idx="476">
                  <c:v>0.48649502651940768</c:v>
                </c:pt>
                <c:pt idx="477">
                  <c:v>0.48649384253133554</c:v>
                </c:pt>
                <c:pt idx="478">
                  <c:v>0.48649269630425707</c:v>
                </c:pt>
                <c:pt idx="479">
                  <c:v>0.48649158663396264</c:v>
                </c:pt>
                <c:pt idx="480">
                  <c:v>0.48649051235463903</c:v>
                </c:pt>
                <c:pt idx="481">
                  <c:v>0.48648947233764495</c:v>
                </c:pt>
                <c:pt idx="482">
                  <c:v>0.48648846549032665</c:v>
                </c:pt>
                <c:pt idx="483">
                  <c:v>0.48648749075487074</c:v>
                </c:pt>
                <c:pt idx="484">
                  <c:v>0.48648654710719319</c:v>
                </c:pt>
                <c:pt idx="485">
                  <c:v>0.48648563355586472</c:v>
                </c:pt>
                <c:pt idx="486">
                  <c:v>0.48648474914106943</c:v>
                </c:pt>
                <c:pt idx="487">
                  <c:v>0.48648389293359739</c:v>
                </c:pt>
                <c:pt idx="488">
                  <c:v>0.48648306403386865</c:v>
                </c:pt>
                <c:pt idx="489">
                  <c:v>0.48648226157098862</c:v>
                </c:pt>
                <c:pt idx="490">
                  <c:v>0.48648148470183405</c:v>
                </c:pt>
                <c:pt idx="491">
                  <c:v>0.486480732610167</c:v>
                </c:pt>
                <c:pt idx="492">
                  <c:v>0.48648000450577844</c:v>
                </c:pt>
                <c:pt idx="493">
                  <c:v>0.48647929962365788</c:v>
                </c:pt>
                <c:pt idx="494">
                  <c:v>0.48647861722319008</c:v>
                </c:pt>
                <c:pt idx="495">
                  <c:v>0.48647795658737758</c:v>
                </c:pt>
                <c:pt idx="496">
                  <c:v>0.4864773170220873</c:v>
                </c:pt>
                <c:pt idx="497">
                  <c:v>0.48647669785532188</c:v>
                </c:pt>
                <c:pt idx="498">
                  <c:v>0.48647609843651374</c:v>
                </c:pt>
                <c:pt idx="499">
                  <c:v>0.48647551813584189</c:v>
                </c:pt>
                <c:pt idx="500">
                  <c:v>0.48647495634357052</c:v>
                </c:pt>
              </c:numCache>
            </c:numRef>
          </c:yVal>
          <c:smooth val="0"/>
        </c:ser>
        <c:ser>
          <c:idx val="3"/>
          <c:order val="3"/>
          <c:tx>
            <c:strRef>
              <c:f>規格化SIR!$P$4</c:f>
              <c:strCache>
                <c:ptCount val="1"/>
                <c:pt idx="0">
                  <c:v>S_N(t)</c:v>
                </c:pt>
              </c:strCache>
            </c:strRef>
          </c:tx>
          <c:marker>
            <c:symbol val="none"/>
          </c:marker>
          <c:xVal>
            <c:numRef>
              <c:f>規格化SIR!$A$5:$A$505</c:f>
              <c:numCache>
                <c:formatCode>General</c:formatCode>
                <c:ptCount val="501"/>
                <c:pt idx="0">
                  <c:v>0</c:v>
                </c:pt>
                <c:pt idx="1">
                  <c:v>0.1</c:v>
                </c:pt>
                <c:pt idx="2">
                  <c:v>0.2</c:v>
                </c:pt>
                <c:pt idx="3">
                  <c:v>0.30000000000000004</c:v>
                </c:pt>
                <c:pt idx="4">
                  <c:v>0.4</c:v>
                </c:pt>
                <c:pt idx="5">
                  <c:v>0.5</c:v>
                </c:pt>
                <c:pt idx="6">
                  <c:v>0.60000000000000009</c:v>
                </c:pt>
                <c:pt idx="7">
                  <c:v>0.70000000000000007</c:v>
                </c:pt>
                <c:pt idx="8">
                  <c:v>0.8</c:v>
                </c:pt>
                <c:pt idx="9">
                  <c:v>0.9</c:v>
                </c:pt>
                <c:pt idx="10">
                  <c:v>1</c:v>
                </c:pt>
                <c:pt idx="11">
                  <c:v>1.1000000000000001</c:v>
                </c:pt>
                <c:pt idx="12">
                  <c:v>1.2000000000000002</c:v>
                </c:pt>
                <c:pt idx="13">
                  <c:v>1.3</c:v>
                </c:pt>
                <c:pt idx="14">
                  <c:v>1.4000000000000001</c:v>
                </c:pt>
                <c:pt idx="15">
                  <c:v>1.5</c:v>
                </c:pt>
                <c:pt idx="16">
                  <c:v>1.6</c:v>
                </c:pt>
                <c:pt idx="17">
                  <c:v>1.7000000000000002</c:v>
                </c:pt>
                <c:pt idx="18">
                  <c:v>1.8</c:v>
                </c:pt>
                <c:pt idx="19">
                  <c:v>1.9000000000000001</c:v>
                </c:pt>
                <c:pt idx="20">
                  <c:v>2</c:v>
                </c:pt>
                <c:pt idx="21">
                  <c:v>2.1</c:v>
                </c:pt>
                <c:pt idx="22">
                  <c:v>2.2000000000000002</c:v>
                </c:pt>
                <c:pt idx="23">
                  <c:v>2.3000000000000003</c:v>
                </c:pt>
                <c:pt idx="24">
                  <c:v>2.4000000000000004</c:v>
                </c:pt>
                <c:pt idx="25">
                  <c:v>2.5</c:v>
                </c:pt>
                <c:pt idx="26">
                  <c:v>2.6</c:v>
                </c:pt>
                <c:pt idx="27">
                  <c:v>2.7</c:v>
                </c:pt>
                <c:pt idx="28">
                  <c:v>2.8000000000000003</c:v>
                </c:pt>
                <c:pt idx="29">
                  <c:v>2.9000000000000004</c:v>
                </c:pt>
                <c:pt idx="30">
                  <c:v>3</c:v>
                </c:pt>
                <c:pt idx="31">
                  <c:v>3.1</c:v>
                </c:pt>
                <c:pt idx="32">
                  <c:v>3.2</c:v>
                </c:pt>
                <c:pt idx="33">
                  <c:v>3.3000000000000003</c:v>
                </c:pt>
                <c:pt idx="34">
                  <c:v>3.4000000000000004</c:v>
                </c:pt>
                <c:pt idx="35">
                  <c:v>3.5</c:v>
                </c:pt>
                <c:pt idx="36">
                  <c:v>3.6</c:v>
                </c:pt>
                <c:pt idx="37">
                  <c:v>3.7</c:v>
                </c:pt>
                <c:pt idx="38">
                  <c:v>3.8000000000000003</c:v>
                </c:pt>
                <c:pt idx="39">
                  <c:v>3.9000000000000004</c:v>
                </c:pt>
                <c:pt idx="40">
                  <c:v>4</c:v>
                </c:pt>
                <c:pt idx="41">
                  <c:v>4.1000000000000005</c:v>
                </c:pt>
                <c:pt idx="42">
                  <c:v>4.2</c:v>
                </c:pt>
                <c:pt idx="43">
                  <c:v>4.3</c:v>
                </c:pt>
                <c:pt idx="44">
                  <c:v>4.4000000000000004</c:v>
                </c:pt>
                <c:pt idx="45">
                  <c:v>4.5</c:v>
                </c:pt>
                <c:pt idx="46">
                  <c:v>4.6000000000000005</c:v>
                </c:pt>
                <c:pt idx="47">
                  <c:v>4.7</c:v>
                </c:pt>
                <c:pt idx="48">
                  <c:v>4.8000000000000007</c:v>
                </c:pt>
                <c:pt idx="49">
                  <c:v>4.9000000000000004</c:v>
                </c:pt>
                <c:pt idx="50">
                  <c:v>5</c:v>
                </c:pt>
                <c:pt idx="51">
                  <c:v>5.1000000000000005</c:v>
                </c:pt>
                <c:pt idx="52">
                  <c:v>5.2</c:v>
                </c:pt>
                <c:pt idx="53">
                  <c:v>5.3000000000000007</c:v>
                </c:pt>
                <c:pt idx="54">
                  <c:v>5.4</c:v>
                </c:pt>
                <c:pt idx="55">
                  <c:v>5.5</c:v>
                </c:pt>
                <c:pt idx="56">
                  <c:v>5.6000000000000005</c:v>
                </c:pt>
                <c:pt idx="57">
                  <c:v>5.7</c:v>
                </c:pt>
                <c:pt idx="58">
                  <c:v>5.8000000000000007</c:v>
                </c:pt>
                <c:pt idx="59">
                  <c:v>5.9</c:v>
                </c:pt>
                <c:pt idx="60">
                  <c:v>6</c:v>
                </c:pt>
                <c:pt idx="61">
                  <c:v>6.1000000000000005</c:v>
                </c:pt>
                <c:pt idx="62">
                  <c:v>6.2</c:v>
                </c:pt>
                <c:pt idx="63">
                  <c:v>6.3000000000000007</c:v>
                </c:pt>
                <c:pt idx="64">
                  <c:v>6.4</c:v>
                </c:pt>
                <c:pt idx="65">
                  <c:v>6.5</c:v>
                </c:pt>
                <c:pt idx="66">
                  <c:v>6.6000000000000005</c:v>
                </c:pt>
                <c:pt idx="67">
                  <c:v>6.7</c:v>
                </c:pt>
                <c:pt idx="68">
                  <c:v>6.8000000000000007</c:v>
                </c:pt>
                <c:pt idx="69">
                  <c:v>6.9</c:v>
                </c:pt>
                <c:pt idx="70">
                  <c:v>7</c:v>
                </c:pt>
                <c:pt idx="71">
                  <c:v>7.1000000000000005</c:v>
                </c:pt>
                <c:pt idx="72">
                  <c:v>7.2</c:v>
                </c:pt>
                <c:pt idx="73">
                  <c:v>7.3000000000000007</c:v>
                </c:pt>
                <c:pt idx="74">
                  <c:v>7.4</c:v>
                </c:pt>
                <c:pt idx="75">
                  <c:v>7.5</c:v>
                </c:pt>
                <c:pt idx="76">
                  <c:v>7.6000000000000005</c:v>
                </c:pt>
                <c:pt idx="77">
                  <c:v>7.7</c:v>
                </c:pt>
                <c:pt idx="78">
                  <c:v>7.8000000000000007</c:v>
                </c:pt>
                <c:pt idx="79">
                  <c:v>7.9</c:v>
                </c:pt>
                <c:pt idx="80">
                  <c:v>8</c:v>
                </c:pt>
                <c:pt idx="81">
                  <c:v>8.1</c:v>
                </c:pt>
                <c:pt idx="82">
                  <c:v>8.2000000000000011</c:v>
                </c:pt>
                <c:pt idx="83">
                  <c:v>8.3000000000000007</c:v>
                </c:pt>
                <c:pt idx="84">
                  <c:v>8.4</c:v>
                </c:pt>
                <c:pt idx="85">
                  <c:v>8.5</c:v>
                </c:pt>
                <c:pt idx="86">
                  <c:v>8.6</c:v>
                </c:pt>
                <c:pt idx="87">
                  <c:v>8.7000000000000011</c:v>
                </c:pt>
                <c:pt idx="88">
                  <c:v>8.8000000000000007</c:v>
                </c:pt>
                <c:pt idx="89">
                  <c:v>8.9</c:v>
                </c:pt>
                <c:pt idx="90">
                  <c:v>9</c:v>
                </c:pt>
                <c:pt idx="91">
                  <c:v>9.1</c:v>
                </c:pt>
                <c:pt idx="92">
                  <c:v>9.2000000000000011</c:v>
                </c:pt>
                <c:pt idx="93">
                  <c:v>9.3000000000000007</c:v>
                </c:pt>
                <c:pt idx="94">
                  <c:v>9.4</c:v>
                </c:pt>
                <c:pt idx="95">
                  <c:v>9.5</c:v>
                </c:pt>
                <c:pt idx="96">
                  <c:v>9.6000000000000014</c:v>
                </c:pt>
                <c:pt idx="97">
                  <c:v>9.7000000000000011</c:v>
                </c:pt>
                <c:pt idx="98">
                  <c:v>9.8000000000000007</c:v>
                </c:pt>
                <c:pt idx="99">
                  <c:v>9.9</c:v>
                </c:pt>
                <c:pt idx="100">
                  <c:v>10</c:v>
                </c:pt>
                <c:pt idx="101">
                  <c:v>10.100000000000001</c:v>
                </c:pt>
                <c:pt idx="102">
                  <c:v>10.200000000000001</c:v>
                </c:pt>
                <c:pt idx="103">
                  <c:v>10.3</c:v>
                </c:pt>
                <c:pt idx="104">
                  <c:v>10.4</c:v>
                </c:pt>
                <c:pt idx="105">
                  <c:v>10.5</c:v>
                </c:pt>
                <c:pt idx="106">
                  <c:v>10.600000000000001</c:v>
                </c:pt>
                <c:pt idx="107">
                  <c:v>10.700000000000001</c:v>
                </c:pt>
                <c:pt idx="108">
                  <c:v>10.8</c:v>
                </c:pt>
                <c:pt idx="109">
                  <c:v>10.9</c:v>
                </c:pt>
                <c:pt idx="110">
                  <c:v>11</c:v>
                </c:pt>
                <c:pt idx="111">
                  <c:v>11.100000000000001</c:v>
                </c:pt>
                <c:pt idx="112">
                  <c:v>11.200000000000001</c:v>
                </c:pt>
                <c:pt idx="113">
                  <c:v>11.3</c:v>
                </c:pt>
                <c:pt idx="114">
                  <c:v>11.4</c:v>
                </c:pt>
                <c:pt idx="115">
                  <c:v>11.5</c:v>
                </c:pt>
                <c:pt idx="116">
                  <c:v>11.600000000000001</c:v>
                </c:pt>
                <c:pt idx="117">
                  <c:v>11.700000000000001</c:v>
                </c:pt>
                <c:pt idx="118">
                  <c:v>11.8</c:v>
                </c:pt>
                <c:pt idx="119">
                  <c:v>11.9</c:v>
                </c:pt>
                <c:pt idx="120">
                  <c:v>12</c:v>
                </c:pt>
                <c:pt idx="121">
                  <c:v>12.100000000000001</c:v>
                </c:pt>
                <c:pt idx="122">
                  <c:v>12.200000000000001</c:v>
                </c:pt>
                <c:pt idx="123">
                  <c:v>12.3</c:v>
                </c:pt>
                <c:pt idx="124">
                  <c:v>12.4</c:v>
                </c:pt>
                <c:pt idx="125">
                  <c:v>12.5</c:v>
                </c:pt>
                <c:pt idx="126">
                  <c:v>12.600000000000001</c:v>
                </c:pt>
                <c:pt idx="127">
                  <c:v>12.700000000000001</c:v>
                </c:pt>
                <c:pt idx="128">
                  <c:v>12.8</c:v>
                </c:pt>
                <c:pt idx="129">
                  <c:v>12.9</c:v>
                </c:pt>
                <c:pt idx="130">
                  <c:v>13</c:v>
                </c:pt>
                <c:pt idx="131">
                  <c:v>13.100000000000001</c:v>
                </c:pt>
                <c:pt idx="132">
                  <c:v>13.200000000000001</c:v>
                </c:pt>
                <c:pt idx="133">
                  <c:v>13.3</c:v>
                </c:pt>
                <c:pt idx="134">
                  <c:v>13.4</c:v>
                </c:pt>
                <c:pt idx="135">
                  <c:v>13.5</c:v>
                </c:pt>
                <c:pt idx="136">
                  <c:v>13.600000000000001</c:v>
                </c:pt>
                <c:pt idx="137">
                  <c:v>13.700000000000001</c:v>
                </c:pt>
                <c:pt idx="138">
                  <c:v>13.8</c:v>
                </c:pt>
                <c:pt idx="139">
                  <c:v>13.9</c:v>
                </c:pt>
                <c:pt idx="140">
                  <c:v>14</c:v>
                </c:pt>
                <c:pt idx="141">
                  <c:v>14.100000000000001</c:v>
                </c:pt>
                <c:pt idx="142">
                  <c:v>14.200000000000001</c:v>
                </c:pt>
                <c:pt idx="143">
                  <c:v>14.3</c:v>
                </c:pt>
                <c:pt idx="144">
                  <c:v>14.4</c:v>
                </c:pt>
                <c:pt idx="145">
                  <c:v>14.5</c:v>
                </c:pt>
                <c:pt idx="146">
                  <c:v>14.600000000000001</c:v>
                </c:pt>
                <c:pt idx="147">
                  <c:v>14.700000000000001</c:v>
                </c:pt>
                <c:pt idx="148">
                  <c:v>14.8</c:v>
                </c:pt>
                <c:pt idx="149">
                  <c:v>14.9</c:v>
                </c:pt>
                <c:pt idx="150">
                  <c:v>15</c:v>
                </c:pt>
                <c:pt idx="151">
                  <c:v>15.100000000000001</c:v>
                </c:pt>
                <c:pt idx="152">
                  <c:v>15.200000000000001</c:v>
                </c:pt>
                <c:pt idx="153">
                  <c:v>15.3</c:v>
                </c:pt>
                <c:pt idx="154">
                  <c:v>15.4</c:v>
                </c:pt>
                <c:pt idx="155">
                  <c:v>15.5</c:v>
                </c:pt>
                <c:pt idx="156">
                  <c:v>15.600000000000001</c:v>
                </c:pt>
                <c:pt idx="157">
                  <c:v>15.700000000000001</c:v>
                </c:pt>
                <c:pt idx="158">
                  <c:v>15.8</c:v>
                </c:pt>
                <c:pt idx="159">
                  <c:v>15.9</c:v>
                </c:pt>
                <c:pt idx="160">
                  <c:v>16</c:v>
                </c:pt>
                <c:pt idx="161">
                  <c:v>16.100000000000001</c:v>
                </c:pt>
                <c:pt idx="162">
                  <c:v>16.2</c:v>
                </c:pt>
                <c:pt idx="163">
                  <c:v>16.3</c:v>
                </c:pt>
                <c:pt idx="164">
                  <c:v>16.400000000000002</c:v>
                </c:pt>
                <c:pt idx="165">
                  <c:v>16.5</c:v>
                </c:pt>
                <c:pt idx="166">
                  <c:v>16.600000000000001</c:v>
                </c:pt>
                <c:pt idx="167">
                  <c:v>16.7</c:v>
                </c:pt>
                <c:pt idx="168">
                  <c:v>16.8</c:v>
                </c:pt>
                <c:pt idx="169">
                  <c:v>16.900000000000002</c:v>
                </c:pt>
                <c:pt idx="170">
                  <c:v>17</c:v>
                </c:pt>
                <c:pt idx="171">
                  <c:v>17.100000000000001</c:v>
                </c:pt>
                <c:pt idx="172">
                  <c:v>17.2</c:v>
                </c:pt>
                <c:pt idx="173">
                  <c:v>17.3</c:v>
                </c:pt>
                <c:pt idx="174">
                  <c:v>17.400000000000002</c:v>
                </c:pt>
                <c:pt idx="175">
                  <c:v>17.5</c:v>
                </c:pt>
                <c:pt idx="176">
                  <c:v>17.600000000000001</c:v>
                </c:pt>
                <c:pt idx="177">
                  <c:v>17.7</c:v>
                </c:pt>
                <c:pt idx="178">
                  <c:v>17.8</c:v>
                </c:pt>
                <c:pt idx="179">
                  <c:v>17.900000000000002</c:v>
                </c:pt>
                <c:pt idx="180">
                  <c:v>18</c:v>
                </c:pt>
                <c:pt idx="181">
                  <c:v>18.100000000000001</c:v>
                </c:pt>
                <c:pt idx="182">
                  <c:v>18.2</c:v>
                </c:pt>
                <c:pt idx="183">
                  <c:v>18.3</c:v>
                </c:pt>
                <c:pt idx="184">
                  <c:v>18.400000000000002</c:v>
                </c:pt>
                <c:pt idx="185">
                  <c:v>18.5</c:v>
                </c:pt>
                <c:pt idx="186">
                  <c:v>18.600000000000001</c:v>
                </c:pt>
                <c:pt idx="187">
                  <c:v>18.7</c:v>
                </c:pt>
                <c:pt idx="188">
                  <c:v>18.8</c:v>
                </c:pt>
                <c:pt idx="189">
                  <c:v>18.900000000000002</c:v>
                </c:pt>
                <c:pt idx="190">
                  <c:v>19</c:v>
                </c:pt>
                <c:pt idx="191">
                  <c:v>19.100000000000001</c:v>
                </c:pt>
                <c:pt idx="192">
                  <c:v>19.200000000000003</c:v>
                </c:pt>
                <c:pt idx="193">
                  <c:v>19.3</c:v>
                </c:pt>
                <c:pt idx="194">
                  <c:v>19.400000000000002</c:v>
                </c:pt>
                <c:pt idx="195">
                  <c:v>19.5</c:v>
                </c:pt>
                <c:pt idx="196">
                  <c:v>19.600000000000001</c:v>
                </c:pt>
                <c:pt idx="197">
                  <c:v>19.700000000000003</c:v>
                </c:pt>
                <c:pt idx="198">
                  <c:v>19.8</c:v>
                </c:pt>
                <c:pt idx="199">
                  <c:v>19.900000000000002</c:v>
                </c:pt>
                <c:pt idx="200">
                  <c:v>20</c:v>
                </c:pt>
                <c:pt idx="201">
                  <c:v>20.100000000000001</c:v>
                </c:pt>
                <c:pt idx="202">
                  <c:v>20.200000000000003</c:v>
                </c:pt>
                <c:pt idx="203">
                  <c:v>20.3</c:v>
                </c:pt>
                <c:pt idx="204">
                  <c:v>20.400000000000002</c:v>
                </c:pt>
                <c:pt idx="205">
                  <c:v>20.5</c:v>
                </c:pt>
                <c:pt idx="206">
                  <c:v>20.6</c:v>
                </c:pt>
                <c:pt idx="207">
                  <c:v>20.700000000000003</c:v>
                </c:pt>
                <c:pt idx="208">
                  <c:v>20.8</c:v>
                </c:pt>
                <c:pt idx="209">
                  <c:v>20.900000000000002</c:v>
                </c:pt>
                <c:pt idx="210">
                  <c:v>21</c:v>
                </c:pt>
                <c:pt idx="211">
                  <c:v>21.1</c:v>
                </c:pt>
                <c:pt idx="212">
                  <c:v>21.200000000000003</c:v>
                </c:pt>
                <c:pt idx="213">
                  <c:v>21.3</c:v>
                </c:pt>
                <c:pt idx="214">
                  <c:v>21.400000000000002</c:v>
                </c:pt>
                <c:pt idx="215">
                  <c:v>21.5</c:v>
                </c:pt>
                <c:pt idx="216">
                  <c:v>21.6</c:v>
                </c:pt>
                <c:pt idx="217">
                  <c:v>21.700000000000003</c:v>
                </c:pt>
                <c:pt idx="218">
                  <c:v>21.8</c:v>
                </c:pt>
                <c:pt idx="219">
                  <c:v>21.900000000000002</c:v>
                </c:pt>
                <c:pt idx="220">
                  <c:v>22</c:v>
                </c:pt>
                <c:pt idx="221">
                  <c:v>22.1</c:v>
                </c:pt>
                <c:pt idx="222">
                  <c:v>22.200000000000003</c:v>
                </c:pt>
                <c:pt idx="223">
                  <c:v>22.3</c:v>
                </c:pt>
                <c:pt idx="224">
                  <c:v>22.400000000000002</c:v>
                </c:pt>
                <c:pt idx="225">
                  <c:v>22.5</c:v>
                </c:pt>
                <c:pt idx="226">
                  <c:v>22.6</c:v>
                </c:pt>
                <c:pt idx="227">
                  <c:v>22.700000000000003</c:v>
                </c:pt>
                <c:pt idx="228">
                  <c:v>22.8</c:v>
                </c:pt>
                <c:pt idx="229">
                  <c:v>22.900000000000002</c:v>
                </c:pt>
                <c:pt idx="230">
                  <c:v>23</c:v>
                </c:pt>
                <c:pt idx="231">
                  <c:v>23.1</c:v>
                </c:pt>
                <c:pt idx="232">
                  <c:v>23.200000000000003</c:v>
                </c:pt>
                <c:pt idx="233">
                  <c:v>23.3</c:v>
                </c:pt>
                <c:pt idx="234">
                  <c:v>23.400000000000002</c:v>
                </c:pt>
                <c:pt idx="235">
                  <c:v>23.5</c:v>
                </c:pt>
                <c:pt idx="236">
                  <c:v>23.6</c:v>
                </c:pt>
                <c:pt idx="237">
                  <c:v>23.700000000000003</c:v>
                </c:pt>
                <c:pt idx="238">
                  <c:v>23.8</c:v>
                </c:pt>
                <c:pt idx="239">
                  <c:v>23.900000000000002</c:v>
                </c:pt>
                <c:pt idx="240">
                  <c:v>24</c:v>
                </c:pt>
                <c:pt idx="241">
                  <c:v>24.1</c:v>
                </c:pt>
                <c:pt idx="242">
                  <c:v>24.200000000000003</c:v>
                </c:pt>
                <c:pt idx="243">
                  <c:v>24.3</c:v>
                </c:pt>
                <c:pt idx="244">
                  <c:v>24.400000000000002</c:v>
                </c:pt>
                <c:pt idx="245">
                  <c:v>24.5</c:v>
                </c:pt>
                <c:pt idx="246">
                  <c:v>24.6</c:v>
                </c:pt>
                <c:pt idx="247">
                  <c:v>24.700000000000003</c:v>
                </c:pt>
                <c:pt idx="248">
                  <c:v>24.8</c:v>
                </c:pt>
                <c:pt idx="249">
                  <c:v>24.900000000000002</c:v>
                </c:pt>
                <c:pt idx="250">
                  <c:v>25</c:v>
                </c:pt>
                <c:pt idx="251">
                  <c:v>25.1</c:v>
                </c:pt>
                <c:pt idx="252">
                  <c:v>25.200000000000003</c:v>
                </c:pt>
                <c:pt idx="253">
                  <c:v>25.3</c:v>
                </c:pt>
                <c:pt idx="254">
                  <c:v>25.400000000000002</c:v>
                </c:pt>
                <c:pt idx="255">
                  <c:v>25.5</c:v>
                </c:pt>
                <c:pt idx="256">
                  <c:v>25.6</c:v>
                </c:pt>
                <c:pt idx="257">
                  <c:v>25.700000000000003</c:v>
                </c:pt>
                <c:pt idx="258">
                  <c:v>25.8</c:v>
                </c:pt>
                <c:pt idx="259">
                  <c:v>25.900000000000002</c:v>
                </c:pt>
                <c:pt idx="260">
                  <c:v>26</c:v>
                </c:pt>
                <c:pt idx="261">
                  <c:v>26.1</c:v>
                </c:pt>
                <c:pt idx="262">
                  <c:v>26.200000000000003</c:v>
                </c:pt>
                <c:pt idx="263">
                  <c:v>26.3</c:v>
                </c:pt>
                <c:pt idx="264">
                  <c:v>26.400000000000002</c:v>
                </c:pt>
                <c:pt idx="265">
                  <c:v>26.5</c:v>
                </c:pt>
                <c:pt idx="266">
                  <c:v>26.6</c:v>
                </c:pt>
                <c:pt idx="267">
                  <c:v>26.700000000000003</c:v>
                </c:pt>
                <c:pt idx="268">
                  <c:v>26.8</c:v>
                </c:pt>
                <c:pt idx="269">
                  <c:v>26.900000000000002</c:v>
                </c:pt>
                <c:pt idx="270">
                  <c:v>27</c:v>
                </c:pt>
                <c:pt idx="271">
                  <c:v>27.1</c:v>
                </c:pt>
                <c:pt idx="272">
                  <c:v>27.200000000000003</c:v>
                </c:pt>
                <c:pt idx="273">
                  <c:v>27.3</c:v>
                </c:pt>
                <c:pt idx="274">
                  <c:v>27.400000000000002</c:v>
                </c:pt>
                <c:pt idx="275">
                  <c:v>27.5</c:v>
                </c:pt>
                <c:pt idx="276">
                  <c:v>27.6</c:v>
                </c:pt>
                <c:pt idx="277">
                  <c:v>27.700000000000003</c:v>
                </c:pt>
                <c:pt idx="278">
                  <c:v>27.8</c:v>
                </c:pt>
                <c:pt idx="279">
                  <c:v>27.900000000000002</c:v>
                </c:pt>
                <c:pt idx="280">
                  <c:v>28</c:v>
                </c:pt>
                <c:pt idx="281">
                  <c:v>28.1</c:v>
                </c:pt>
                <c:pt idx="282">
                  <c:v>28.200000000000003</c:v>
                </c:pt>
                <c:pt idx="283">
                  <c:v>28.3</c:v>
                </c:pt>
                <c:pt idx="284">
                  <c:v>28.400000000000002</c:v>
                </c:pt>
                <c:pt idx="285">
                  <c:v>28.5</c:v>
                </c:pt>
                <c:pt idx="286">
                  <c:v>28.6</c:v>
                </c:pt>
                <c:pt idx="287">
                  <c:v>28.700000000000003</c:v>
                </c:pt>
                <c:pt idx="288">
                  <c:v>28.8</c:v>
                </c:pt>
                <c:pt idx="289">
                  <c:v>28.900000000000002</c:v>
                </c:pt>
                <c:pt idx="290">
                  <c:v>29</c:v>
                </c:pt>
                <c:pt idx="291">
                  <c:v>29.1</c:v>
                </c:pt>
                <c:pt idx="292">
                  <c:v>29.200000000000003</c:v>
                </c:pt>
                <c:pt idx="293">
                  <c:v>29.3</c:v>
                </c:pt>
                <c:pt idx="294">
                  <c:v>29.400000000000002</c:v>
                </c:pt>
                <c:pt idx="295">
                  <c:v>29.5</c:v>
                </c:pt>
                <c:pt idx="296">
                  <c:v>29.6</c:v>
                </c:pt>
                <c:pt idx="297">
                  <c:v>29.700000000000003</c:v>
                </c:pt>
                <c:pt idx="298">
                  <c:v>29.8</c:v>
                </c:pt>
                <c:pt idx="299">
                  <c:v>29.900000000000002</c:v>
                </c:pt>
                <c:pt idx="300">
                  <c:v>30</c:v>
                </c:pt>
                <c:pt idx="301">
                  <c:v>30.1</c:v>
                </c:pt>
                <c:pt idx="302">
                  <c:v>30.200000000000003</c:v>
                </c:pt>
                <c:pt idx="303">
                  <c:v>30.3</c:v>
                </c:pt>
                <c:pt idx="304">
                  <c:v>30.400000000000002</c:v>
                </c:pt>
                <c:pt idx="305">
                  <c:v>30.5</c:v>
                </c:pt>
                <c:pt idx="306">
                  <c:v>30.6</c:v>
                </c:pt>
                <c:pt idx="307">
                  <c:v>30.700000000000003</c:v>
                </c:pt>
                <c:pt idx="308">
                  <c:v>30.8</c:v>
                </c:pt>
                <c:pt idx="309">
                  <c:v>30.900000000000002</c:v>
                </c:pt>
                <c:pt idx="310">
                  <c:v>31</c:v>
                </c:pt>
                <c:pt idx="311">
                  <c:v>31.1</c:v>
                </c:pt>
                <c:pt idx="312">
                  <c:v>31.200000000000003</c:v>
                </c:pt>
                <c:pt idx="313">
                  <c:v>31.3</c:v>
                </c:pt>
                <c:pt idx="314">
                  <c:v>31.400000000000002</c:v>
                </c:pt>
                <c:pt idx="315">
                  <c:v>31.5</c:v>
                </c:pt>
                <c:pt idx="316">
                  <c:v>31.6</c:v>
                </c:pt>
                <c:pt idx="317">
                  <c:v>31.700000000000003</c:v>
                </c:pt>
                <c:pt idx="318">
                  <c:v>31.8</c:v>
                </c:pt>
                <c:pt idx="319">
                  <c:v>31.900000000000002</c:v>
                </c:pt>
                <c:pt idx="320">
                  <c:v>32</c:v>
                </c:pt>
                <c:pt idx="321">
                  <c:v>32.1</c:v>
                </c:pt>
                <c:pt idx="322">
                  <c:v>32.200000000000003</c:v>
                </c:pt>
                <c:pt idx="323">
                  <c:v>32.300000000000004</c:v>
                </c:pt>
                <c:pt idx="324">
                  <c:v>32.4</c:v>
                </c:pt>
                <c:pt idx="325">
                  <c:v>32.5</c:v>
                </c:pt>
                <c:pt idx="326">
                  <c:v>32.6</c:v>
                </c:pt>
                <c:pt idx="327">
                  <c:v>32.700000000000003</c:v>
                </c:pt>
                <c:pt idx="328">
                  <c:v>32.800000000000004</c:v>
                </c:pt>
                <c:pt idx="329">
                  <c:v>32.9</c:v>
                </c:pt>
                <c:pt idx="330">
                  <c:v>33</c:v>
                </c:pt>
                <c:pt idx="331">
                  <c:v>33.1</c:v>
                </c:pt>
                <c:pt idx="332">
                  <c:v>33.200000000000003</c:v>
                </c:pt>
                <c:pt idx="333">
                  <c:v>33.300000000000004</c:v>
                </c:pt>
                <c:pt idx="334">
                  <c:v>33.4</c:v>
                </c:pt>
                <c:pt idx="335">
                  <c:v>33.5</c:v>
                </c:pt>
                <c:pt idx="336">
                  <c:v>33.6</c:v>
                </c:pt>
                <c:pt idx="337">
                  <c:v>33.700000000000003</c:v>
                </c:pt>
                <c:pt idx="338">
                  <c:v>33.800000000000004</c:v>
                </c:pt>
                <c:pt idx="339">
                  <c:v>33.9</c:v>
                </c:pt>
                <c:pt idx="340">
                  <c:v>34</c:v>
                </c:pt>
                <c:pt idx="341">
                  <c:v>34.1</c:v>
                </c:pt>
                <c:pt idx="342">
                  <c:v>34.200000000000003</c:v>
                </c:pt>
                <c:pt idx="343">
                  <c:v>34.300000000000004</c:v>
                </c:pt>
                <c:pt idx="344">
                  <c:v>34.4</c:v>
                </c:pt>
                <c:pt idx="345">
                  <c:v>34.5</c:v>
                </c:pt>
                <c:pt idx="346">
                  <c:v>34.6</c:v>
                </c:pt>
                <c:pt idx="347">
                  <c:v>34.700000000000003</c:v>
                </c:pt>
                <c:pt idx="348">
                  <c:v>34.800000000000004</c:v>
                </c:pt>
                <c:pt idx="349">
                  <c:v>34.9</c:v>
                </c:pt>
                <c:pt idx="350">
                  <c:v>35</c:v>
                </c:pt>
                <c:pt idx="351">
                  <c:v>35.1</c:v>
                </c:pt>
                <c:pt idx="352">
                  <c:v>35.200000000000003</c:v>
                </c:pt>
                <c:pt idx="353">
                  <c:v>35.300000000000004</c:v>
                </c:pt>
                <c:pt idx="354">
                  <c:v>35.4</c:v>
                </c:pt>
                <c:pt idx="355">
                  <c:v>35.5</c:v>
                </c:pt>
                <c:pt idx="356">
                  <c:v>35.6</c:v>
                </c:pt>
                <c:pt idx="357">
                  <c:v>35.700000000000003</c:v>
                </c:pt>
                <c:pt idx="358">
                  <c:v>35.800000000000004</c:v>
                </c:pt>
                <c:pt idx="359">
                  <c:v>35.9</c:v>
                </c:pt>
                <c:pt idx="360">
                  <c:v>36</c:v>
                </c:pt>
                <c:pt idx="361">
                  <c:v>36.1</c:v>
                </c:pt>
                <c:pt idx="362">
                  <c:v>36.200000000000003</c:v>
                </c:pt>
                <c:pt idx="363">
                  <c:v>36.300000000000004</c:v>
                </c:pt>
                <c:pt idx="364">
                  <c:v>36.4</c:v>
                </c:pt>
                <c:pt idx="365">
                  <c:v>36.5</c:v>
                </c:pt>
                <c:pt idx="366">
                  <c:v>36.6</c:v>
                </c:pt>
                <c:pt idx="367">
                  <c:v>36.700000000000003</c:v>
                </c:pt>
                <c:pt idx="368">
                  <c:v>36.800000000000004</c:v>
                </c:pt>
                <c:pt idx="369">
                  <c:v>36.9</c:v>
                </c:pt>
                <c:pt idx="370">
                  <c:v>37</c:v>
                </c:pt>
                <c:pt idx="371">
                  <c:v>37.1</c:v>
                </c:pt>
                <c:pt idx="372">
                  <c:v>37.200000000000003</c:v>
                </c:pt>
                <c:pt idx="373">
                  <c:v>37.300000000000004</c:v>
                </c:pt>
                <c:pt idx="374">
                  <c:v>37.4</c:v>
                </c:pt>
                <c:pt idx="375">
                  <c:v>37.5</c:v>
                </c:pt>
                <c:pt idx="376">
                  <c:v>37.6</c:v>
                </c:pt>
                <c:pt idx="377">
                  <c:v>37.700000000000003</c:v>
                </c:pt>
                <c:pt idx="378">
                  <c:v>37.800000000000004</c:v>
                </c:pt>
                <c:pt idx="379">
                  <c:v>37.9</c:v>
                </c:pt>
                <c:pt idx="380">
                  <c:v>38</c:v>
                </c:pt>
                <c:pt idx="381">
                  <c:v>38.1</c:v>
                </c:pt>
                <c:pt idx="382">
                  <c:v>38.200000000000003</c:v>
                </c:pt>
                <c:pt idx="383">
                  <c:v>38.300000000000004</c:v>
                </c:pt>
                <c:pt idx="384">
                  <c:v>38.400000000000006</c:v>
                </c:pt>
                <c:pt idx="385">
                  <c:v>38.5</c:v>
                </c:pt>
                <c:pt idx="386">
                  <c:v>38.6</c:v>
                </c:pt>
                <c:pt idx="387">
                  <c:v>38.700000000000003</c:v>
                </c:pt>
                <c:pt idx="388">
                  <c:v>38.800000000000004</c:v>
                </c:pt>
                <c:pt idx="389">
                  <c:v>38.900000000000006</c:v>
                </c:pt>
                <c:pt idx="390">
                  <c:v>39</c:v>
                </c:pt>
                <c:pt idx="391">
                  <c:v>39.1</c:v>
                </c:pt>
                <c:pt idx="392">
                  <c:v>39.200000000000003</c:v>
                </c:pt>
                <c:pt idx="393">
                  <c:v>39.300000000000004</c:v>
                </c:pt>
                <c:pt idx="394">
                  <c:v>39.400000000000006</c:v>
                </c:pt>
                <c:pt idx="395">
                  <c:v>39.5</c:v>
                </c:pt>
                <c:pt idx="396">
                  <c:v>39.6</c:v>
                </c:pt>
                <c:pt idx="397">
                  <c:v>39.700000000000003</c:v>
                </c:pt>
                <c:pt idx="398">
                  <c:v>39.800000000000004</c:v>
                </c:pt>
                <c:pt idx="399">
                  <c:v>39.900000000000006</c:v>
                </c:pt>
                <c:pt idx="400">
                  <c:v>40</c:v>
                </c:pt>
                <c:pt idx="401">
                  <c:v>40.1</c:v>
                </c:pt>
                <c:pt idx="402">
                  <c:v>40.200000000000003</c:v>
                </c:pt>
                <c:pt idx="403">
                  <c:v>40.300000000000004</c:v>
                </c:pt>
                <c:pt idx="404">
                  <c:v>40.400000000000006</c:v>
                </c:pt>
                <c:pt idx="405">
                  <c:v>40.5</c:v>
                </c:pt>
                <c:pt idx="406">
                  <c:v>40.6</c:v>
                </c:pt>
                <c:pt idx="407">
                  <c:v>40.700000000000003</c:v>
                </c:pt>
                <c:pt idx="408">
                  <c:v>40.800000000000004</c:v>
                </c:pt>
                <c:pt idx="409">
                  <c:v>40.900000000000006</c:v>
                </c:pt>
                <c:pt idx="410">
                  <c:v>41</c:v>
                </c:pt>
                <c:pt idx="411">
                  <c:v>41.1</c:v>
                </c:pt>
                <c:pt idx="412">
                  <c:v>41.2</c:v>
                </c:pt>
                <c:pt idx="413">
                  <c:v>41.300000000000004</c:v>
                </c:pt>
                <c:pt idx="414">
                  <c:v>41.400000000000006</c:v>
                </c:pt>
                <c:pt idx="415">
                  <c:v>41.5</c:v>
                </c:pt>
                <c:pt idx="416">
                  <c:v>41.6</c:v>
                </c:pt>
                <c:pt idx="417">
                  <c:v>41.7</c:v>
                </c:pt>
                <c:pt idx="418">
                  <c:v>41.800000000000004</c:v>
                </c:pt>
                <c:pt idx="419">
                  <c:v>41.900000000000006</c:v>
                </c:pt>
                <c:pt idx="420">
                  <c:v>42</c:v>
                </c:pt>
                <c:pt idx="421">
                  <c:v>42.1</c:v>
                </c:pt>
                <c:pt idx="422">
                  <c:v>42.2</c:v>
                </c:pt>
                <c:pt idx="423">
                  <c:v>42.300000000000004</c:v>
                </c:pt>
                <c:pt idx="424">
                  <c:v>42.400000000000006</c:v>
                </c:pt>
                <c:pt idx="425">
                  <c:v>42.5</c:v>
                </c:pt>
                <c:pt idx="426">
                  <c:v>42.6</c:v>
                </c:pt>
                <c:pt idx="427">
                  <c:v>42.7</c:v>
                </c:pt>
                <c:pt idx="428">
                  <c:v>42.800000000000004</c:v>
                </c:pt>
                <c:pt idx="429">
                  <c:v>42.900000000000006</c:v>
                </c:pt>
                <c:pt idx="430">
                  <c:v>43</c:v>
                </c:pt>
                <c:pt idx="431">
                  <c:v>43.1</c:v>
                </c:pt>
                <c:pt idx="432">
                  <c:v>43.2</c:v>
                </c:pt>
                <c:pt idx="433">
                  <c:v>43.300000000000004</c:v>
                </c:pt>
                <c:pt idx="434">
                  <c:v>43.400000000000006</c:v>
                </c:pt>
                <c:pt idx="435">
                  <c:v>43.5</c:v>
                </c:pt>
                <c:pt idx="436">
                  <c:v>43.6</c:v>
                </c:pt>
                <c:pt idx="437">
                  <c:v>43.7</c:v>
                </c:pt>
                <c:pt idx="438">
                  <c:v>43.800000000000004</c:v>
                </c:pt>
                <c:pt idx="439">
                  <c:v>43.900000000000006</c:v>
                </c:pt>
                <c:pt idx="440">
                  <c:v>44</c:v>
                </c:pt>
                <c:pt idx="441">
                  <c:v>44.1</c:v>
                </c:pt>
                <c:pt idx="442">
                  <c:v>44.2</c:v>
                </c:pt>
                <c:pt idx="443">
                  <c:v>44.300000000000004</c:v>
                </c:pt>
                <c:pt idx="444">
                  <c:v>44.400000000000006</c:v>
                </c:pt>
                <c:pt idx="445">
                  <c:v>44.5</c:v>
                </c:pt>
                <c:pt idx="446">
                  <c:v>44.6</c:v>
                </c:pt>
                <c:pt idx="447">
                  <c:v>44.7</c:v>
                </c:pt>
                <c:pt idx="448">
                  <c:v>44.800000000000004</c:v>
                </c:pt>
                <c:pt idx="449">
                  <c:v>44.900000000000006</c:v>
                </c:pt>
                <c:pt idx="450">
                  <c:v>45</c:v>
                </c:pt>
                <c:pt idx="451">
                  <c:v>45.1</c:v>
                </c:pt>
                <c:pt idx="452">
                  <c:v>45.2</c:v>
                </c:pt>
                <c:pt idx="453">
                  <c:v>45.300000000000004</c:v>
                </c:pt>
                <c:pt idx="454">
                  <c:v>45.400000000000006</c:v>
                </c:pt>
                <c:pt idx="455">
                  <c:v>45.5</c:v>
                </c:pt>
                <c:pt idx="456">
                  <c:v>45.6</c:v>
                </c:pt>
                <c:pt idx="457">
                  <c:v>45.7</c:v>
                </c:pt>
                <c:pt idx="458">
                  <c:v>45.800000000000004</c:v>
                </c:pt>
                <c:pt idx="459">
                  <c:v>45.900000000000006</c:v>
                </c:pt>
                <c:pt idx="460">
                  <c:v>46</c:v>
                </c:pt>
                <c:pt idx="461">
                  <c:v>46.1</c:v>
                </c:pt>
                <c:pt idx="462">
                  <c:v>46.2</c:v>
                </c:pt>
                <c:pt idx="463">
                  <c:v>46.300000000000004</c:v>
                </c:pt>
                <c:pt idx="464">
                  <c:v>46.400000000000006</c:v>
                </c:pt>
                <c:pt idx="465">
                  <c:v>46.5</c:v>
                </c:pt>
                <c:pt idx="466">
                  <c:v>46.6</c:v>
                </c:pt>
                <c:pt idx="467">
                  <c:v>46.7</c:v>
                </c:pt>
                <c:pt idx="468">
                  <c:v>46.800000000000004</c:v>
                </c:pt>
                <c:pt idx="469">
                  <c:v>46.900000000000006</c:v>
                </c:pt>
                <c:pt idx="470">
                  <c:v>47</c:v>
                </c:pt>
                <c:pt idx="471">
                  <c:v>47.1</c:v>
                </c:pt>
                <c:pt idx="472">
                  <c:v>47.2</c:v>
                </c:pt>
                <c:pt idx="473">
                  <c:v>47.300000000000004</c:v>
                </c:pt>
                <c:pt idx="474">
                  <c:v>47.400000000000006</c:v>
                </c:pt>
                <c:pt idx="475">
                  <c:v>47.5</c:v>
                </c:pt>
                <c:pt idx="476">
                  <c:v>47.6</c:v>
                </c:pt>
                <c:pt idx="477">
                  <c:v>47.7</c:v>
                </c:pt>
                <c:pt idx="478">
                  <c:v>47.800000000000004</c:v>
                </c:pt>
                <c:pt idx="479">
                  <c:v>47.900000000000006</c:v>
                </c:pt>
                <c:pt idx="480">
                  <c:v>48</c:v>
                </c:pt>
                <c:pt idx="481">
                  <c:v>48.1</c:v>
                </c:pt>
                <c:pt idx="482">
                  <c:v>48.2</c:v>
                </c:pt>
                <c:pt idx="483">
                  <c:v>48.300000000000004</c:v>
                </c:pt>
                <c:pt idx="484">
                  <c:v>48.400000000000006</c:v>
                </c:pt>
                <c:pt idx="485">
                  <c:v>48.5</c:v>
                </c:pt>
                <c:pt idx="486">
                  <c:v>48.6</c:v>
                </c:pt>
                <c:pt idx="487">
                  <c:v>48.7</c:v>
                </c:pt>
                <c:pt idx="488">
                  <c:v>48.800000000000004</c:v>
                </c:pt>
                <c:pt idx="489">
                  <c:v>48.900000000000006</c:v>
                </c:pt>
                <c:pt idx="490">
                  <c:v>49</c:v>
                </c:pt>
                <c:pt idx="491">
                  <c:v>49.1</c:v>
                </c:pt>
                <c:pt idx="492">
                  <c:v>49.2</c:v>
                </c:pt>
                <c:pt idx="493">
                  <c:v>49.300000000000004</c:v>
                </c:pt>
                <c:pt idx="494">
                  <c:v>49.400000000000006</c:v>
                </c:pt>
                <c:pt idx="495">
                  <c:v>49.5</c:v>
                </c:pt>
                <c:pt idx="496">
                  <c:v>49.6</c:v>
                </c:pt>
                <c:pt idx="497">
                  <c:v>49.7</c:v>
                </c:pt>
                <c:pt idx="498">
                  <c:v>49.800000000000004</c:v>
                </c:pt>
                <c:pt idx="499">
                  <c:v>49.900000000000006</c:v>
                </c:pt>
                <c:pt idx="500">
                  <c:v>50</c:v>
                </c:pt>
              </c:numCache>
            </c:numRef>
          </c:xVal>
          <c:yVal>
            <c:numRef>
              <c:f>規格化SIR!$P$5:$P$505</c:f>
              <c:numCache>
                <c:formatCode>General</c:formatCode>
                <c:ptCount val="501"/>
                <c:pt idx="1">
                  <c:v>0.99988800119999999</c:v>
                </c:pt>
                <c:pt idx="2">
                  <c:v>0.99987576271484924</c:v>
                </c:pt>
                <c:pt idx="3">
                  <c:v>0.99986327977727008</c:v>
                </c:pt>
                <c:pt idx="4">
                  <c:v>0.99985054752599856</c:v>
                </c:pt>
                <c:pt idx="5">
                  <c:v>0.9998375610039647</c:v>
                </c:pt>
                <c:pt idx="6">
                  <c:v>0.99982431515643977</c:v>
                </c:pt>
                <c:pt idx="7">
                  <c:v>0.99981080482914864</c:v>
                </c:pt>
                <c:pt idx="8">
                  <c:v>0.99979702476634713</c:v>
                </c:pt>
                <c:pt idx="9">
                  <c:v>0.99978296960886448</c:v>
                </c:pt>
                <c:pt idx="10">
                  <c:v>0.99976863389210857</c:v>
                </c:pt>
                <c:pt idx="11">
                  <c:v>0.99975401204403502</c:v>
                </c:pt>
                <c:pt idx="12">
                  <c:v>0.99973909838307895</c:v>
                </c:pt>
                <c:pt idx="13">
                  <c:v>0.99972388711604843</c:v>
                </c:pt>
                <c:pt idx="14">
                  <c:v>0.9997083723359792</c:v>
                </c:pt>
                <c:pt idx="15">
                  <c:v>0.99969254801995056</c:v>
                </c:pt>
                <c:pt idx="16">
                  <c:v>0.99967640802686142</c:v>
                </c:pt>
                <c:pt idx="17">
                  <c:v>0.99965994609516462</c:v>
                </c:pt>
                <c:pt idx="18">
                  <c:v>0.99964315584056174</c:v>
                </c:pt>
                <c:pt idx="19">
                  <c:v>0.99962603075365508</c:v>
                </c:pt>
                <c:pt idx="20">
                  <c:v>0.99960856419755695</c:v>
                </c:pt>
                <c:pt idx="21">
                  <c:v>0.99959074940545634</c:v>
                </c:pt>
                <c:pt idx="22">
                  <c:v>0.99957257947814149</c:v>
                </c:pt>
                <c:pt idx="23">
                  <c:v>0.99955404738147757</c:v>
                </c:pt>
                <c:pt idx="24">
                  <c:v>0.99953514594383963</c:v>
                </c:pt>
                <c:pt idx="25">
                  <c:v>0.99951586785349955</c:v>
                </c:pt>
                <c:pt idx="26">
                  <c:v>0.99949620565596575</c:v>
                </c:pt>
                <c:pt idx="27">
                  <c:v>0.99947615175127602</c:v>
                </c:pt>
                <c:pt idx="28">
                  <c:v>0.99945569839124249</c:v>
                </c:pt>
                <c:pt idx="29">
                  <c:v>0.9994348376766472</c:v>
                </c:pt>
                <c:pt idx="30">
                  <c:v>0.99941356155438854</c:v>
                </c:pt>
                <c:pt idx="31">
                  <c:v>0.99939186181457751</c:v>
                </c:pt>
                <c:pt idx="32">
                  <c:v>0.99936973008758256</c:v>
                </c:pt>
                <c:pt idx="33">
                  <c:v>0.99934715784102335</c:v>
                </c:pt>
                <c:pt idx="34">
                  <c:v>0.99932413637671158</c:v>
                </c:pt>
                <c:pt idx="35">
                  <c:v>0.99930065682753855</c:v>
                </c:pt>
                <c:pt idx="36">
                  <c:v>0.99927671015430952</c:v>
                </c:pt>
                <c:pt idx="37">
                  <c:v>0.99925228714252223</c:v>
                </c:pt>
                <c:pt idx="38">
                  <c:v>0.99922737839909082</c:v>
                </c:pt>
                <c:pt idx="39">
                  <c:v>0.99920197434901359</c:v>
                </c:pt>
                <c:pt idx="40">
                  <c:v>0.9991760652319831</c:v>
                </c:pt>
                <c:pt idx="41">
                  <c:v>0.99914964109893933</c:v>
                </c:pt>
                <c:pt idx="42">
                  <c:v>0.99912269180856383</c:v>
                </c:pt>
                <c:pt idx="43">
                  <c:v>0.99909520702371502</c:v>
                </c:pt>
                <c:pt idx="44">
                  <c:v>0.99906717620780294</c:v>
                </c:pt>
                <c:pt idx="45">
                  <c:v>0.99903858862110451</c:v>
                </c:pt>
                <c:pt idx="46">
                  <c:v>0.99900943331701575</c:v>
                </c:pt>
                <c:pt idx="47">
                  <c:v>0.99897969913824269</c:v>
                </c:pt>
                <c:pt idx="48">
                  <c:v>0.99894937471292944</c:v>
                </c:pt>
                <c:pt idx="49">
                  <c:v>0.99891844845072186</c:v>
                </c:pt>
                <c:pt idx="50">
                  <c:v>0.99888690853876738</c:v>
                </c:pt>
                <c:pt idx="51">
                  <c:v>0.99885474293764942</c:v>
                </c:pt>
                <c:pt idx="52">
                  <c:v>0.99882193937725583</c:v>
                </c:pt>
                <c:pt idx="53">
                  <c:v>0.99878848535258091</c:v>
                </c:pt>
                <c:pt idx="54">
                  <c:v>0.99875436811946006</c:v>
                </c:pt>
                <c:pt idx="55">
                  <c:v>0.99871957469023609</c:v>
                </c:pt>
                <c:pt idx="56">
                  <c:v>0.99868409182935736</c:v>
                </c:pt>
                <c:pt idx="57">
                  <c:v>0.9986479060489063</c:v>
                </c:pt>
                <c:pt idx="58">
                  <c:v>0.99861100360405763</c:v>
                </c:pt>
                <c:pt idx="59">
                  <c:v>0.99857337048846639</c:v>
                </c:pt>
                <c:pt idx="60">
                  <c:v>0.99853499242958399</c:v>
                </c:pt>
                <c:pt idx="61">
                  <c:v>0.99849585488390336</c:v>
                </c:pt>
                <c:pt idx="62">
                  <c:v>0.99845594303213014</c:v>
                </c:pt>
                <c:pt idx="63">
                  <c:v>0.9984152417742822</c:v>
                </c:pt>
                <c:pt idx="64">
                  <c:v>0.99837373572471444</c:v>
                </c:pt>
                <c:pt idx="65">
                  <c:v>0.99833140920706998</c:v>
                </c:pt>
                <c:pt idx="66">
                  <c:v>0.99828824624915635</c:v>
                </c:pt>
                <c:pt idx="67">
                  <c:v>0.99824423057774625</c:v>
                </c:pt>
                <c:pt idx="68">
                  <c:v>0.99819934561330359</c:v>
                </c:pt>
                <c:pt idx="69">
                  <c:v>0.99815357446463226</c:v>
                </c:pt>
                <c:pt idx="70">
                  <c:v>0.99810689992344914</c:v>
                </c:pt>
                <c:pt idx="71">
                  <c:v>0.99805930445888003</c:v>
                </c:pt>
                <c:pt idx="72">
                  <c:v>0.99801077021187867</c:v>
                </c:pt>
                <c:pt idx="73">
                  <c:v>0.99796127898956777</c:v>
                </c:pt>
                <c:pt idx="74">
                  <c:v>0.99791081225950284</c:v>
                </c:pt>
                <c:pt idx="75">
                  <c:v>0.99785935114385793</c:v>
                </c:pt>
                <c:pt idx="76">
                  <c:v>0.99780687641353327</c:v>
                </c:pt>
                <c:pt idx="77">
                  <c:v>0.99775336848218421</c:v>
                </c:pt>
                <c:pt idx="78">
                  <c:v>0.99769880740017336</c:v>
                </c:pt>
                <c:pt idx="79">
                  <c:v>0.99764317284844251</c:v>
                </c:pt>
                <c:pt idx="80">
                  <c:v>0.9975864441323079</c:v>
                </c:pt>
                <c:pt idx="81">
                  <c:v>0.99752860017517653</c:v>
                </c:pt>
                <c:pt idx="82">
                  <c:v>0.9974696195121846</c:v>
                </c:pt>
                <c:pt idx="83">
                  <c:v>0.99740948028375853</c:v>
                </c:pt>
                <c:pt idx="84">
                  <c:v>0.99734816022909833</c:v>
                </c:pt>
                <c:pt idx="85">
                  <c:v>0.9972856366795837</c:v>
                </c:pt>
                <c:pt idx="86">
                  <c:v>0.99722188655210386</c:v>
                </c:pt>
                <c:pt idx="87">
                  <c:v>0.99715688634231092</c:v>
                </c:pt>
                <c:pt idx="88">
                  <c:v>0.99709061211779815</c:v>
                </c:pt>
                <c:pt idx="89">
                  <c:v>0.99702303951120264</c:v>
                </c:pt>
                <c:pt idx="90">
                  <c:v>0.99695414371323521</c:v>
                </c:pt>
                <c:pt idx="91">
                  <c:v>0.99688389946563571</c:v>
                </c:pt>
                <c:pt idx="92">
                  <c:v>0.99681228105405695</c:v>
                </c:pt>
                <c:pt idx="93">
                  <c:v>0.99673926230087773</c:v>
                </c:pt>
                <c:pt idx="94">
                  <c:v>0.99666481655794492</c:v>
                </c:pt>
                <c:pt idx="95">
                  <c:v>0.99658891669924798</c:v>
                </c:pt>
                <c:pt idx="96">
                  <c:v>0.99651153511352542</c:v>
                </c:pt>
                <c:pt idx="97">
                  <c:v>0.99643264369680629</c:v>
                </c:pt>
                <c:pt idx="98">
                  <c:v>0.99635221384488692</c:v>
                </c:pt>
                <c:pt idx="99">
                  <c:v>0.99627021644574587</c:v>
                </c:pt>
                <c:pt idx="100">
                  <c:v>0.99618662187189855</c:v>
                </c:pt>
                <c:pt idx="101">
                  <c:v>0.99610139997269354</c:v>
                </c:pt>
                <c:pt idx="102">
                  <c:v>0.99601452006655267</c:v>
                </c:pt>
                <c:pt idx="103">
                  <c:v>0.99592595093315794</c:v>
                </c:pt>
                <c:pt idx="104">
                  <c:v>0.99583566080558739</c:v>
                </c:pt>
                <c:pt idx="105">
                  <c:v>0.99574361736240169</c:v>
                </c:pt>
                <c:pt idx="106">
                  <c:v>0.99564978771968682</c:v>
                </c:pt>
                <c:pt idx="107">
                  <c:v>0.99555413842305307</c:v>
                </c:pt>
                <c:pt idx="108">
                  <c:v>0.99545663543959539</c:v>
                </c:pt>
                <c:pt idx="109">
                  <c:v>0.99535724414981852</c:v>
                </c:pt>
                <c:pt idx="110">
                  <c:v>0.99525592933952922</c:v>
                </c:pt>
                <c:pt idx="111">
                  <c:v>0.99515265519170082</c:v>
                </c:pt>
                <c:pt idx="112">
                  <c:v>0.99504738527831449</c:v>
                </c:pt>
                <c:pt idx="113">
                  <c:v>0.99494008255217925</c:v>
                </c:pt>
                <c:pt idx="114">
                  <c:v>0.99483070933873796</c:v>
                </c:pt>
                <c:pt idx="115">
                  <c:v>0.99471922732786278</c:v>
                </c:pt>
                <c:pt idx="116">
                  <c:v>0.99460559756564493</c:v>
                </c:pt>
                <c:pt idx="117">
                  <c:v>0.99448978044618441</c:v>
                </c:pt>
                <c:pt idx="118">
                  <c:v>0.99437173570338577</c:v>
                </c:pt>
                <c:pt idx="119">
                  <c:v>0.99425142240276487</c:v>
                </c:pt>
                <c:pt idx="120">
                  <c:v>0.99412879893327288</c:v>
                </c:pt>
                <c:pt idx="121">
                  <c:v>0.99400382299914469</c:v>
                </c:pt>
                <c:pt idx="122">
                  <c:v>0.99387645161177773</c:v>
                </c:pt>
                <c:pt idx="123">
                  <c:v>0.99374664108164812</c:v>
                </c:pt>
                <c:pt idx="124">
                  <c:v>0.99361434701027285</c:v>
                </c:pt>
                <c:pt idx="125">
                  <c:v>0.99347952428222297</c:v>
                </c:pt>
                <c:pt idx="126">
                  <c:v>0.99334212705719938</c:v>
                </c:pt>
                <c:pt idx="127">
                  <c:v>0.99320210876217629</c:v>
                </c:pt>
                <c:pt idx="128">
                  <c:v>0.9930594220836233</c:v>
                </c:pt>
                <c:pt idx="129">
                  <c:v>0.99291401895981379</c:v>
                </c:pt>
                <c:pt idx="130">
                  <c:v>0.99276585057323052</c:v>
                </c:pt>
                <c:pt idx="131">
                  <c:v>0.99261486734307647</c:v>
                </c:pt>
                <c:pt idx="132">
                  <c:v>0.9924610189179035</c:v>
                </c:pt>
                <c:pt idx="133">
                  <c:v>0.99230425416836676</c:v>
                </c:pt>
                <c:pt idx="134">
                  <c:v>0.99214452118011875</c:v>
                </c:pt>
                <c:pt idx="135">
                  <c:v>0.9919817672468525</c:v>
                </c:pt>
                <c:pt idx="136">
                  <c:v>0.99181593886350661</c:v>
                </c:pt>
                <c:pt idx="137">
                  <c:v>0.99164698171964516</c:v>
                </c:pt>
                <c:pt idx="138">
                  <c:v>0.99147484069302338</c:v>
                </c:pt>
                <c:pt idx="139">
                  <c:v>0.99129945984335543</c:v>
                </c:pt>
                <c:pt idx="140">
                  <c:v>0.99112078240629509</c:v>
                </c:pt>
                <c:pt idx="141">
                  <c:v>0.99093875078764582</c:v>
                </c:pt>
                <c:pt idx="142">
                  <c:v>0.99075330655781402</c:v>
                </c:pt>
                <c:pt idx="143">
                  <c:v>0.99056439044652067</c:v>
                </c:pt>
                <c:pt idx="144">
                  <c:v>0.99037194233778769</c:v>
                </c:pt>
                <c:pt idx="145">
                  <c:v>0.99017590126521549</c:v>
                </c:pt>
                <c:pt idx="146">
                  <c:v>0.98997620540756748</c:v>
                </c:pt>
                <c:pt idx="147">
                  <c:v>0.98977279208468039</c:v>
                </c:pt>
                <c:pt idx="148">
                  <c:v>0.98956559775371755</c:v>
                </c:pt>
                <c:pt idx="149">
                  <c:v>0.9893545580057832</c:v>
                </c:pt>
                <c:pt idx="150">
                  <c:v>0.98913960756291808</c:v>
                </c:pt>
                <c:pt idx="151">
                  <c:v>0.98892068027549485</c:v>
                </c:pt>
                <c:pt idx="152">
                  <c:v>0.98869770912003452</c:v>
                </c:pt>
                <c:pt idx="153">
                  <c:v>0.98847062619746329</c:v>
                </c:pt>
                <c:pt idx="154">
                  <c:v>0.9882393627318321</c:v>
                </c:pt>
                <c:pt idx="155">
                  <c:v>0.98800384906952154</c:v>
                </c:pt>
                <c:pt idx="156">
                  <c:v>0.98776401467895214</c:v>
                </c:pt>
                <c:pt idx="157">
                  <c:v>0.98751978815082542</c:v>
                </c:pt>
                <c:pt idx="158">
                  <c:v>0.98727109719891881</c:v>
                </c:pt>
                <c:pt idx="159">
                  <c:v>0.98701786866145802</c:v>
                </c:pt>
                <c:pt idx="160">
                  <c:v>0.98676002850309152</c:v>
                </c:pt>
                <c:pt idx="161">
                  <c:v>0.98649750181749352</c:v>
                </c:pt>
                <c:pt idx="162">
                  <c:v>0.98623021283062096</c:v>
                </c:pt>
                <c:pt idx="163">
                  <c:v>0.98595808490464987</c:v>
                </c:pt>
                <c:pt idx="164">
                  <c:v>0.98568104054261996</c:v>
                </c:pt>
                <c:pt idx="165">
                  <c:v>0.98539900139381376</c:v>
                </c:pt>
                <c:pt idx="166">
                  <c:v>0.98511188825989815</c:v>
                </c:pt>
                <c:pt idx="167">
                  <c:v>0.98481962110185839</c:v>
                </c:pt>
                <c:pt idx="168">
                  <c:v>0.98452211904775155</c:v>
                </c:pt>
                <c:pt idx="169">
                  <c:v>0.98421930040131134</c:v>
                </c:pt>
                <c:pt idx="170">
                  <c:v>0.98391108265143223</c:v>
                </c:pt>
                <c:pt idx="171">
                  <c:v>0.98359738248256412</c:v>
                </c:pt>
                <c:pt idx="172">
                  <c:v>0.9832781157860494</c:v>
                </c:pt>
                <c:pt idx="173">
                  <c:v>0.98295319767243183</c:v>
                </c:pt>
                <c:pt idx="174">
                  <c:v>0.9826225424847701</c:v>
                </c:pt>
                <c:pt idx="175">
                  <c:v>0.98228606381298822</c:v>
                </c:pt>
                <c:pt idx="176">
                  <c:v>0.98194367450929365</c:v>
                </c:pt>
                <c:pt idx="177">
                  <c:v>0.98159528670469709</c:v>
                </c:pt>
                <c:pt idx="178">
                  <c:v>0.98124081182666589</c:v>
                </c:pt>
                <c:pt idx="179">
                  <c:v>0.98088016061794414</c:v>
                </c:pt>
                <c:pt idx="180">
                  <c:v>0.98051324315657251</c:v>
                </c:pt>
                <c:pt idx="181">
                  <c:v>0.98013996887714094</c:v>
                </c:pt>
                <c:pt idx="182">
                  <c:v>0.97976024659330696</c:v>
                </c:pt>
                <c:pt idx="183">
                  <c:v>0.97937398452161406</c:v>
                </c:pt>
                <c:pt idx="184">
                  <c:v>0.97898109030664082</c:v>
                </c:pt>
                <c:pt idx="185">
                  <c:v>0.97858147104751592</c:v>
                </c:pt>
                <c:pt idx="186">
                  <c:v>0.97817503332583056</c:v>
                </c:pt>
                <c:pt idx="187">
                  <c:v>0.97776168323498081</c:v>
                </c:pt>
                <c:pt idx="188">
                  <c:v>0.97734132641097204</c:v>
                </c:pt>
                <c:pt idx="189">
                  <c:v>0.97691386806471714</c:v>
                </c:pt>
                <c:pt idx="190">
                  <c:v>0.97647921301585905</c:v>
                </c:pt>
                <c:pt idx="191">
                  <c:v>0.97603726572814875</c:v>
                </c:pt>
                <c:pt idx="192">
                  <c:v>0.97558793034640789</c:v>
                </c:pt>
                <c:pt idx="193">
                  <c:v>0.97513111073510628</c:v>
                </c:pt>
                <c:pt idx="194">
                  <c:v>0.97466671051857989</c:v>
                </c:pt>
                <c:pt idx="195">
                  <c:v>0.97419463312291921</c:v>
                </c:pt>
                <c:pt idx="196">
                  <c:v>0.97371478181955262</c:v>
                </c:pt>
                <c:pt idx="197">
                  <c:v>0.97322705977054957</c:v>
                </c:pt>
                <c:pt idx="198">
                  <c:v>0.97273137007566779</c:v>
                </c:pt>
                <c:pt idx="199">
                  <c:v>0.97222761582116546</c:v>
                </c:pt>
                <c:pt idx="200">
                  <c:v>0.97171570013040109</c:v>
                </c:pt>
                <c:pt idx="201">
                  <c:v>0.97119552621623717</c:v>
                </c:pt>
                <c:pt idx="202">
                  <c:v>0.9706669974352673</c:v>
                </c:pt>
                <c:pt idx="203">
                  <c:v>0.97013001734388005</c:v>
                </c:pt>
                <c:pt idx="204">
                  <c:v>0.96958448975617406</c:v>
                </c:pt>
                <c:pt idx="205">
                  <c:v>0.96903031880373458</c:v>
                </c:pt>
                <c:pt idx="206">
                  <c:v>0.96846740899728023</c:v>
                </c:pt>
                <c:pt idx="207">
                  <c:v>0.96789566529018578</c:v>
                </c:pt>
                <c:pt idx="208">
                  <c:v>0.96731499314388525</c:v>
                </c:pt>
                <c:pt idx="209">
                  <c:v>0.96672529859515499</c:v>
                </c:pt>
                <c:pt idx="210">
                  <c:v>0.96612648832527581</c:v>
                </c:pt>
                <c:pt idx="211">
                  <c:v>0.96551846973106747</c:v>
                </c:pt>
                <c:pt idx="212">
                  <c:v>0.96490115099778795</c:v>
                </c:pt>
                <c:pt idx="213">
                  <c:v>0.96427444117388594</c:v>
                </c:pt>
                <c:pt idx="214">
                  <c:v>0.96363825024759009</c:v>
                </c:pt>
                <c:pt idx="215">
                  <c:v>0.96299248922531722</c:v>
                </c:pt>
                <c:pt idx="216">
                  <c:v>0.9623370702118752</c:v>
                </c:pt>
                <c:pt idx="217">
                  <c:v>0.96167190649243561</c:v>
                </c:pt>
                <c:pt idx="218">
                  <c:v>0.96099691261624309</c:v>
                </c:pt>
                <c:pt idx="219">
                  <c:v>0.96031200448202858</c:v>
                </c:pt>
                <c:pt idx="220">
                  <c:v>0.95961709942508377</c:v>
                </c:pt>
                <c:pt idx="221">
                  <c:v>0.95891211630595641</c:v>
                </c:pt>
                <c:pt idx="222">
                  <c:v>0.95819697560071437</c:v>
                </c:pt>
                <c:pt idx="223">
                  <c:v>0.95747159949272731</c:v>
                </c:pt>
                <c:pt idx="224">
                  <c:v>0.95673591196590546</c:v>
                </c:pt>
                <c:pt idx="225">
                  <c:v>0.95598983889933431</c:v>
                </c:pt>
                <c:pt idx="226">
                  <c:v>0.95523330816323437</c:v>
                </c:pt>
                <c:pt idx="227">
                  <c:v>0.95446624971617389</c:v>
                </c:pt>
                <c:pt idx="228">
                  <c:v>0.95368859570345466</c:v>
                </c:pt>
                <c:pt idx="229">
                  <c:v>0.95290028055658627</c:v>
                </c:pt>
                <c:pt idx="230">
                  <c:v>0.95210124109375949</c:v>
                </c:pt>
                <c:pt idx="231">
                  <c:v>0.95129141662122285</c:v>
                </c:pt>
                <c:pt idx="232">
                  <c:v>0.95047074903546158</c:v>
                </c:pt>
                <c:pt idx="233">
                  <c:v>0.94963918292607241</c:v>
                </c:pt>
                <c:pt idx="234">
                  <c:v>0.94879666567922238</c:v>
                </c:pt>
                <c:pt idx="235">
                  <c:v>0.94794314758157305</c:v>
                </c:pt>
                <c:pt idx="236">
                  <c:v>0.94707858192454808</c:v>
                </c:pt>
                <c:pt idx="237">
                  <c:v>0.94620292510881465</c:v>
                </c:pt>
                <c:pt idx="238">
                  <c:v>0.94531613674884485</c:v>
                </c:pt>
                <c:pt idx="239">
                  <c:v>0.94441817977741693</c:v>
                </c:pt>
                <c:pt idx="240">
                  <c:v>0.94350902054991226</c:v>
                </c:pt>
                <c:pt idx="241">
                  <c:v>0.94258862894825723</c:v>
                </c:pt>
                <c:pt idx="242">
                  <c:v>0.94165697848435514</c:v>
                </c:pt>
                <c:pt idx="243">
                  <c:v>0.94071404640284906</c:v>
                </c:pt>
                <c:pt idx="244">
                  <c:v>0.93975981378304829</c:v>
                </c:pt>
                <c:pt idx="245">
                  <c:v>0.93879426563985313</c:v>
                </c:pt>
                <c:pt idx="246">
                  <c:v>0.93781739102350026</c:v>
                </c:pt>
                <c:pt idx="247">
                  <c:v>0.9368291831179546</c:v>
                </c:pt>
                <c:pt idx="248">
                  <c:v>0.93582963933776397</c:v>
                </c:pt>
                <c:pt idx="249">
                  <c:v>0.93481876142319331</c:v>
                </c:pt>
                <c:pt idx="250">
                  <c:v>0.93379655553344942</c:v>
                </c:pt>
                <c:pt idx="251">
                  <c:v>0.93276303233780622</c:v>
                </c:pt>
                <c:pt idx="252">
                  <c:v>0.93171820710443676</c:v>
                </c:pt>
                <c:pt idx="253">
                  <c:v>0.9306620997867574</c:v>
                </c:pt>
                <c:pt idx="254">
                  <c:v>0.9295947351070869</c:v>
                </c:pt>
                <c:pt idx="255">
                  <c:v>0.92851614263742133</c:v>
                </c:pt>
                <c:pt idx="256">
                  <c:v>0.92742635687712838</c:v>
                </c:pt>
                <c:pt idx="257">
                  <c:v>0.92632541732735907</c:v>
                </c:pt>
                <c:pt idx="258">
                  <c:v>0.92521336856198078</c:v>
                </c:pt>
                <c:pt idx="259">
                  <c:v>0.92409026029483021</c:v>
                </c:pt>
                <c:pt idx="260">
                  <c:v>0.92295614744309262</c:v>
                </c:pt>
                <c:pt idx="261">
                  <c:v>0.92181109018661056</c:v>
                </c:pt>
                <c:pt idx="262">
                  <c:v>0.92065515402292841</c:v>
                </c:pt>
                <c:pt idx="263">
                  <c:v>0.91948840981788615</c:v>
                </c:pt>
                <c:pt idx="264">
                  <c:v>0.91831093385157214</c:v>
                </c:pt>
                <c:pt idx="265">
                  <c:v>0.91712280785945655</c:v>
                </c:pt>
                <c:pt idx="266">
                  <c:v>0.91592411906852533</c:v>
                </c:pt>
                <c:pt idx="267">
                  <c:v>0.91471496022824494</c:v>
                </c:pt>
                <c:pt idx="268">
                  <c:v>0.91349542963618979</c:v>
                </c:pt>
                <c:pt idx="269">
                  <c:v>0.91226563115817538</c:v>
                </c:pt>
                <c:pt idx="270">
                  <c:v>0.91102567424274239</c:v>
                </c:pt>
                <c:pt idx="271">
                  <c:v>0.90977567392984926</c:v>
                </c:pt>
                <c:pt idx="272">
                  <c:v>0.90851575085363701</c:v>
                </c:pt>
                <c:pt idx="273">
                  <c:v>0.90724603123913794</c:v>
                </c:pt>
                <c:pt idx="274">
                  <c:v>0.90596664689281337</c:v>
                </c:pt>
                <c:pt idx="275">
                  <c:v>0.9046777351868095</c:v>
                </c:pt>
                <c:pt idx="276">
                  <c:v>0.90337943903683915</c:v>
                </c:pt>
                <c:pt idx="277">
                  <c:v>0.90207190687360006</c:v>
                </c:pt>
                <c:pt idx="278">
                  <c:v>0.90075529260765907</c:v>
                </c:pt>
                <c:pt idx="279">
                  <c:v>0.89942975558773808</c:v>
                </c:pt>
                <c:pt idx="280">
                  <c:v>0.89809546055235512</c:v>
                </c:pt>
                <c:pt idx="281">
                  <c:v>0.89675257757478355</c:v>
                </c:pt>
                <c:pt idx="282">
                  <c:v>0.89540128200130664</c:v>
                </c:pt>
                <c:pt idx="283">
                  <c:v>0.89404175438275968</c:v>
                </c:pt>
                <c:pt idx="284">
                  <c:v>0.89267418039936453</c:v>
                </c:pt>
                <c:pt idx="285">
                  <c:v>0.89129875077887566</c:v>
                </c:pt>
                <c:pt idx="286">
                  <c:v>0.88991566120807331</c:v>
                </c:pt>
                <c:pt idx="287">
                  <c:v>0.88852511223765007</c:v>
                </c:pt>
                <c:pt idx="288">
                  <c:v>0.88712730918055815</c:v>
                </c:pt>
                <c:pt idx="289">
                  <c:v>0.88572246200389149</c:v>
                </c:pt>
                <c:pt idx="290">
                  <c:v>0.8843107852144001</c:v>
                </c:pt>
                <c:pt idx="291">
                  <c:v>0.88289249773774203</c:v>
                </c:pt>
                <c:pt idx="292">
                  <c:v>0.88146782279159763</c:v>
                </c:pt>
                <c:pt idx="293">
                  <c:v>0.88003698775278338</c:v>
                </c:pt>
                <c:pt idx="294">
                  <c:v>0.87860022401851645</c:v>
                </c:pt>
                <c:pt idx="295">
                  <c:v>0.87715776686199864</c:v>
                </c:pt>
                <c:pt idx="296">
                  <c:v>0.87570985528249767</c:v>
                </c:pt>
                <c:pt idx="297">
                  <c:v>0.87425673185012098</c:v>
                </c:pt>
                <c:pt idx="298">
                  <c:v>0.87279864254548922</c:v>
                </c:pt>
                <c:pt idx="299">
                  <c:v>0.87133583659452829</c:v>
                </c:pt>
                <c:pt idx="300">
                  <c:v>0.86986856629861398</c:v>
                </c:pt>
                <c:pt idx="301">
                  <c:v>0.86839708686030992</c:v>
                </c:pt>
                <c:pt idx="302">
                  <c:v>0.86692165620495731</c:v>
                </c:pt>
                <c:pt idx="303">
                  <c:v>0.86544253479837885</c:v>
                </c:pt>
                <c:pt idx="304">
                  <c:v>0.86395998546097408</c:v>
                </c:pt>
                <c:pt idx="305">
                  <c:v>0.86247427317848957</c:v>
                </c:pt>
                <c:pt idx="306">
                  <c:v>0.86098566490975548</c:v>
                </c:pt>
                <c:pt idx="307">
                  <c:v>0.85949442939169218</c:v>
                </c:pt>
                <c:pt idx="308">
                  <c:v>0.85800083694188878</c:v>
                </c:pt>
                <c:pt idx="309">
                  <c:v>0.85650515925907156</c:v>
                </c:pt>
                <c:pt idx="310">
                  <c:v>0.85500766922177629</c:v>
                </c:pt>
                <c:pt idx="311">
                  <c:v>0.8535086406855481</c:v>
                </c:pt>
                <c:pt idx="312">
                  <c:v>0.85200834827899519</c:v>
                </c:pt>
                <c:pt idx="313">
                  <c:v>0.85050706719902158</c:v>
                </c:pt>
                <c:pt idx="314">
                  <c:v>0.84900507300557038</c:v>
                </c:pt>
                <c:pt idx="315">
                  <c:v>0.84750264141620568</c:v>
                </c:pt>
                <c:pt idx="316">
                  <c:v>0.84600004810086338</c:v>
                </c:pt>
                <c:pt idx="317">
                  <c:v>0.84449756847709823</c:v>
                </c:pt>
                <c:pt idx="318">
                  <c:v>0.84299547750615356</c:v>
                </c:pt>
                <c:pt idx="319">
                  <c:v>0.84149404949017492</c:v>
                </c:pt>
                <c:pt idx="320">
                  <c:v>0.8399935578708887</c:v>
                </c:pt>
                <c:pt idx="321">
                  <c:v>0.83849427503005702</c:v>
                </c:pt>
                <c:pt idx="322">
                  <c:v>0.83699647209201899</c:v>
                </c:pt>
                <c:pt idx="323">
                  <c:v>0.83550041872861891</c:v>
                </c:pt>
                <c:pt idx="324">
                  <c:v>0.83400638296681662</c:v>
                </c:pt>
                <c:pt idx="325">
                  <c:v>0.83251463099926593</c:v>
                </c:pt>
                <c:pt idx="326">
                  <c:v>0.83102542699813853</c:v>
                </c:pt>
                <c:pt idx="327">
                  <c:v>0.82953903293246323</c:v>
                </c:pt>
                <c:pt idx="328">
                  <c:v>0.82805570838923703</c:v>
                </c:pt>
                <c:pt idx="329">
                  <c:v>0.82657571039855604</c:v>
                </c:pt>
                <c:pt idx="330">
                  <c:v>0.82509929326300413</c:v>
                </c:pt>
                <c:pt idx="331">
                  <c:v>0.8236267083915223</c:v>
                </c:pt>
                <c:pt idx="332">
                  <c:v>0.82215820413797291</c:v>
                </c:pt>
                <c:pt idx="333">
                  <c:v>0.82069402564459859</c:v>
                </c:pt>
                <c:pt idx="334">
                  <c:v>0.81923441469056146</c:v>
                </c:pt>
                <c:pt idx="335">
                  <c:v>0.81777960954574036</c:v>
                </c:pt>
                <c:pt idx="336">
                  <c:v>0.81632984482994286</c:v>
                </c:pt>
                <c:pt idx="337">
                  <c:v>0.81488535137768192</c:v>
                </c:pt>
                <c:pt idx="338">
                  <c:v>0.81344635610864879</c:v>
                </c:pt>
                <c:pt idx="339">
                  <c:v>0.81201308190400234</c:v>
                </c:pt>
                <c:pt idx="340">
                  <c:v>0.81058574748857892</c:v>
                </c:pt>
                <c:pt idx="341">
                  <c:v>0.80916456731911623</c:v>
                </c:pt>
                <c:pt idx="342">
                  <c:v>0.80774975147856554</c:v>
                </c:pt>
                <c:pt idx="343">
                  <c:v>0.80634150557655926</c:v>
                </c:pt>
                <c:pt idx="344">
                  <c:v>0.80494003065608011</c:v>
                </c:pt>
                <c:pt idx="345">
                  <c:v>0.80354552310637106</c:v>
                </c:pt>
                <c:pt idx="346">
                  <c:v>0.80215817458210692</c:v>
                </c:pt>
                <c:pt idx="347">
                  <c:v>0.80077817192883805</c:v>
                </c:pt>
                <c:pt idx="348">
                  <c:v>0.799405697114703</c:v>
                </c:pt>
                <c:pt idx="349">
                  <c:v>0.79804092716839459</c:v>
                </c:pt>
                <c:pt idx="350">
                  <c:v>0.79668403412335154</c:v>
                </c:pt>
                <c:pt idx="351">
                  <c:v>0.7953351849681356</c:v>
                </c:pt>
                <c:pt idx="352">
                  <c:v>0.7939945416029438</c:v>
                </c:pt>
                <c:pt idx="353">
                  <c:v>0.79266226080219448</c:v>
                </c:pt>
                <c:pt idx="354">
                  <c:v>0.79133849418311308</c:v>
                </c:pt>
                <c:pt idx="355">
                  <c:v>0.79002338818023676</c:v>
                </c:pt>
                <c:pt idx="356">
                  <c:v>0.78871708402574559</c:v>
                </c:pt>
                <c:pt idx="357">
                  <c:v>0.78741971773551878</c:v>
                </c:pt>
                <c:pt idx="358">
                  <c:v>0.78613142010080761</c:v>
                </c:pt>
                <c:pt idx="359">
                  <c:v>0.78485231668540645</c:v>
                </c:pt>
                <c:pt idx="360">
                  <c:v>0.78358252782819804</c:v>
                </c:pt>
                <c:pt idx="361">
                  <c:v>0.78232216865094073</c:v>
                </c:pt>
                <c:pt idx="362">
                  <c:v>0.78107134907115983</c:v>
                </c:pt>
                <c:pt idx="363">
                  <c:v>0.77983017381999875</c:v>
                </c:pt>
                <c:pt idx="364">
                  <c:v>0.77859874246488125</c:v>
                </c:pt>
                <c:pt idx="365">
                  <c:v>0.77737714943683089</c:v>
                </c:pt>
                <c:pt idx="366">
                  <c:v>0.77616548406228936</c:v>
                </c:pt>
                <c:pt idx="367">
                  <c:v>0.77496383059927088</c:v>
                </c:pt>
                <c:pt idx="368">
                  <c:v>0.7737722682776903</c:v>
                </c:pt>
                <c:pt idx="369">
                  <c:v>0.77259087134369442</c:v>
                </c:pt>
                <c:pt idx="370">
                  <c:v>0.77141970910782787</c:v>
                </c:pt>
                <c:pt idx="371">
                  <c:v>0.77025884599686345</c:v>
                </c:pt>
                <c:pt idx="372">
                  <c:v>0.76910834160912156</c:v>
                </c:pt>
                <c:pt idx="373">
                  <c:v>0.76796825077310715</c:v>
                </c:pt>
                <c:pt idx="374">
                  <c:v>0.76683862360928989</c:v>
                </c:pt>
                <c:pt idx="375">
                  <c:v>0.76571950559485413</c:v>
                </c:pt>
                <c:pt idx="376">
                  <c:v>0.7646109376312441</c:v>
                </c:pt>
                <c:pt idx="377">
                  <c:v>0.76351295611433423</c:v>
                </c:pt>
                <c:pt idx="378">
                  <c:v>0.76242559300705182</c:v>
                </c:pt>
                <c:pt idx="379">
                  <c:v>0.76134887591428191</c:v>
                </c:pt>
                <c:pt idx="380">
                  <c:v>0.76028282815988968</c:v>
                </c:pt>
                <c:pt idx="381">
                  <c:v>0.75922746886569104</c:v>
                </c:pt>
                <c:pt idx="382">
                  <c:v>0.75818281303221169</c:v>
                </c:pt>
                <c:pt idx="383">
                  <c:v>0.75714887162107192</c:v>
                </c:pt>
                <c:pt idx="384">
                  <c:v>0.75612565163884238</c:v>
                </c:pt>
                <c:pt idx="385">
                  <c:v>0.75511315622221442</c:v>
                </c:pt>
                <c:pt idx="386">
                  <c:v>0.7541113847243357</c:v>
                </c:pt>
                <c:pt idx="387">
                  <c:v>0.75312033280216495</c:v>
                </c:pt>
                <c:pt idx="388">
                  <c:v>0.75213999250469998</c:v>
                </c:pt>
                <c:pt idx="389">
                  <c:v>0.75117035236194263</c:v>
                </c:pt>
                <c:pt idx="390">
                  <c:v>0.75021139747446397</c:v>
                </c:pt>
                <c:pt idx="391">
                  <c:v>0.74926310960343812</c:v>
                </c:pt>
                <c:pt idx="392">
                  <c:v>0.74832546726102023</c:v>
                </c:pt>
                <c:pt idx="393">
                  <c:v>0.7473984458009435</c:v>
                </c:pt>
                <c:pt idx="394">
                  <c:v>0.74648201750921928</c:v>
                </c:pt>
                <c:pt idx="395">
                  <c:v>0.74557615169482561</c:v>
                </c:pt>
                <c:pt idx="396">
                  <c:v>0.74468081478027603</c:v>
                </c:pt>
                <c:pt idx="397">
                  <c:v>0.74379597039196366</c:v>
                </c:pt>
                <c:pt idx="398">
                  <c:v>0.742921579450181</c:v>
                </c:pt>
                <c:pt idx="399">
                  <c:v>0.74205760025871925</c:v>
                </c:pt>
                <c:pt idx="400">
                  <c:v>0.7412039885939582</c:v>
                </c:pt>
                <c:pt idx="401">
                  <c:v>0.74036069779335789</c:v>
                </c:pt>
                <c:pt idx="402">
                  <c:v>0.73952767884327231</c:v>
                </c:pt>
                <c:pt idx="403">
                  <c:v>0.7387048804660068</c:v>
                </c:pt>
                <c:pt idx="404">
                  <c:v>0.73789224920604557</c:v>
                </c:pt>
                <c:pt idx="405">
                  <c:v>0.73708972951538154</c:v>
                </c:pt>
                <c:pt idx="406">
                  <c:v>0.73629726383788396</c:v>
                </c:pt>
                <c:pt idx="407">
                  <c:v>0.73551479269264308</c:v>
                </c:pt>
                <c:pt idx="408">
                  <c:v>0.73474225475623456</c:v>
                </c:pt>
                <c:pt idx="409">
                  <c:v>0.73397958694385501</c:v>
                </c:pt>
                <c:pt idx="410">
                  <c:v>0.73322672448927473</c:v>
                </c:pt>
                <c:pt idx="411">
                  <c:v>0.73248360102356935</c:v>
                </c:pt>
                <c:pt idx="412">
                  <c:v>0.73175014865258414</c:v>
                </c:pt>
                <c:pt idx="413">
                  <c:v>0.73102629803309771</c:v>
                </c:pt>
                <c:pt idx="414">
                  <c:v>0.73031197844764895</c:v>
                </c:pt>
                <c:pt idx="415">
                  <c:v>0.7296071178779977</c:v>
                </c:pt>
                <c:pt idx="416">
                  <c:v>0.72891164307719358</c:v>
                </c:pt>
                <c:pt idx="417">
                  <c:v>0.72822547964022566</c:v>
                </c:pt>
                <c:pt idx="418">
                  <c:v>0.72754855207323677</c:v>
                </c:pt>
                <c:pt idx="419">
                  <c:v>0.72688078386128008</c:v>
                </c:pt>
                <c:pt idx="420">
                  <c:v>0.72622209753460598</c:v>
                </c:pt>
                <c:pt idx="421">
                  <c:v>0.7255724147334659</c:v>
                </c:pt>
                <c:pt idx="422">
                  <c:v>0.72493165627142364</c:v>
                </c:pt>
                <c:pt idx="423">
                  <c:v>0.72429974219716631</c:v>
                </c:pt>
                <c:pt idx="424">
                  <c:v>0.72367659185481092</c:v>
                </c:pt>
                <c:pt idx="425">
                  <c:v>0.72306212394270364</c:v>
                </c:pt>
                <c:pt idx="426">
                  <c:v>0.72245625657071111</c:v>
                </c:pt>
                <c:pt idx="427">
                  <c:v>0.72185890731600599</c:v>
                </c:pt>
                <c:pt idx="428">
                  <c:v>0.72126999327734942</c:v>
                </c:pt>
                <c:pt idx="429">
                  <c:v>0.72068943112787687</c:v>
                </c:pt>
                <c:pt idx="430">
                  <c:v>0.72011713716639347</c:v>
                </c:pt>
                <c:pt idx="431">
                  <c:v>0.7195530273671884</c:v>
                </c:pt>
                <c:pt idx="432">
                  <c:v>0.71899701742837774</c:v>
                </c:pt>
                <c:pt idx="433">
                  <c:v>0.71844902281878875</c:v>
                </c:pt>
                <c:pt idx="434">
                  <c:v>0.71790895882339678</c:v>
                </c:pt>
                <c:pt idx="435">
                  <c:v>0.71737674058733114</c:v>
                </c:pt>
                <c:pt idx="436">
                  <c:v>0.71685228315846372</c:v>
                </c:pt>
                <c:pt idx="437">
                  <c:v>0.71633550152859815</c:v>
                </c:pt>
                <c:pt idx="438">
                  <c:v>0.71582631067327607</c:v>
                </c:pt>
                <c:pt idx="439">
                  <c:v>0.7153246255902197</c:v>
                </c:pt>
                <c:pt idx="440">
                  <c:v>0.71483036133642908</c:v>
                </c:pt>
                <c:pt idx="441">
                  <c:v>0.71434343306395554</c:v>
                </c:pt>
                <c:pt idx="442">
                  <c:v>0.71386375605437002</c:v>
                </c:pt>
                <c:pt idx="443">
                  <c:v>0.71339124575194957</c:v>
                </c:pt>
                <c:pt idx="444">
                  <c:v>0.71292581779560327</c:v>
                </c:pt>
                <c:pt idx="445">
                  <c:v>0.71246738804955911</c:v>
                </c:pt>
                <c:pt idx="446">
                  <c:v>0.71201587263283583</c:v>
                </c:pt>
                <c:pt idx="447">
                  <c:v>0.71157118794752283</c:v>
                </c:pt>
                <c:pt idx="448">
                  <c:v>0.71113325070589073</c:v>
                </c:pt>
                <c:pt idx="449">
                  <c:v>0.71070197795635759</c:v>
                </c:pt>
                <c:pt idx="450">
                  <c:v>0.71027728710833427</c:v>
                </c:pt>
                <c:pt idx="451">
                  <c:v>0.70985909595597252</c:v>
                </c:pt>
                <c:pt idx="452">
                  <c:v>0.70944732270084176</c:v>
                </c:pt>
                <c:pt idx="453">
                  <c:v>0.709041885973557</c:v>
                </c:pt>
                <c:pt idx="454">
                  <c:v>0.70864270485438363</c:v>
                </c:pt>
                <c:pt idx="455">
                  <c:v>0.70824969889284395</c:v>
                </c:pt>
                <c:pt idx="456">
                  <c:v>0.70786278812634817</c:v>
                </c:pt>
                <c:pt idx="457">
                  <c:v>0.70748189309787546</c:v>
                </c:pt>
                <c:pt idx="458">
                  <c:v>0.70710693487273002</c:v>
                </c:pt>
                <c:pt idx="459">
                  <c:v>0.70673783505439403</c:v>
                </c:pt>
                <c:pt idx="460">
                  <c:v>0.70637451579950405</c:v>
                </c:pt>
                <c:pt idx="461">
                  <c:v>0.70601689983197313</c:v>
                </c:pt>
                <c:pt idx="462">
                  <c:v>0.70566491045628243</c:v>
                </c:pt>
                <c:pt idx="463">
                  <c:v>0.70531847156996708</c:v>
                </c:pt>
                <c:pt idx="464">
                  <c:v>0.70497750767531664</c:v>
                </c:pt>
                <c:pt idx="465">
                  <c:v>0.70464194389031642</c:v>
                </c:pt>
                <c:pt idx="466">
                  <c:v>0.70431170595885062</c:v>
                </c:pt>
                <c:pt idx="467">
                  <c:v>0.70398672026018816</c:v>
                </c:pt>
                <c:pt idx="468">
                  <c:v>0.70366691381777702</c:v>
                </c:pt>
                <c:pt idx="469">
                  <c:v>0.70335221430736494</c:v>
                </c:pt>
                <c:pt idx="470">
                  <c:v>0.70304255006447003</c:v>
                </c:pt>
                <c:pt idx="471">
                  <c:v>0.70273785009122247</c:v>
                </c:pt>
                <c:pt idx="472">
                  <c:v>0.70243804406259591</c:v>
                </c:pt>
                <c:pt idx="473">
                  <c:v>0.70214306233205215</c:v>
                </c:pt>
                <c:pt idx="474">
                  <c:v>0.70185283593661563</c:v>
                </c:pt>
                <c:pt idx="475">
                  <c:v>0.70156729660139971</c:v>
                </c:pt>
                <c:pt idx="476">
                  <c:v>0.70128637674360306</c:v>
                </c:pt>
                <c:pt idx="477">
                  <c:v>0.70101000947599568</c:v>
                </c:pt>
                <c:pt idx="478">
                  <c:v>0.7007381286099108</c:v>
                </c:pt>
                <c:pt idx="479">
                  <c:v>0.70047066865776486</c:v>
                </c:pt>
                <c:pt idx="480">
                  <c:v>0.70020756483511803</c:v>
                </c:pt>
                <c:pt idx="481">
                  <c:v>0.6999487530622972</c:v>
                </c:pt>
                <c:pt idx="482">
                  <c:v>0.69969416996559564</c:v>
                </c:pt>
                <c:pt idx="483">
                  <c:v>0.69944375287806682</c:v>
                </c:pt>
                <c:pt idx="484">
                  <c:v>0.69919743983992744</c:v>
                </c:pt>
                <c:pt idx="485">
                  <c:v>0.69895516959858739</c:v>
                </c:pt>
                <c:pt idx="486">
                  <c:v>0.69871688160831991</c:v>
                </c:pt>
                <c:pt idx="487">
                  <c:v>0.698482516029588</c:v>
                </c:pt>
                <c:pt idx="488">
                  <c:v>0.69825201372804124</c:v>
                </c:pt>
                <c:pt idx="489">
                  <c:v>0.69802531627319819</c:v>
                </c:pt>
                <c:pt idx="490">
                  <c:v>0.69780236593682554</c:v>
                </c:pt>
                <c:pt idx="491">
                  <c:v>0.69758310569103088</c:v>
                </c:pt>
                <c:pt idx="492">
                  <c:v>0.69736747920608</c:v>
                </c:pt>
                <c:pt idx="493">
                  <c:v>0.69715543084795151</c:v>
                </c:pt>
                <c:pt idx="494">
                  <c:v>0.69694690567564221</c:v>
                </c:pt>
                <c:pt idx="495">
                  <c:v>0.69674184943823403</c:v>
                </c:pt>
                <c:pt idx="496">
                  <c:v>0.69654020857173471</c:v>
                </c:pt>
                <c:pt idx="497">
                  <c:v>0.69634193019570367</c:v>
                </c:pt>
                <c:pt idx="498">
                  <c:v>0.69614696210967408</c:v>
                </c:pt>
                <c:pt idx="499">
                  <c:v>0.69595525278938064</c:v>
                </c:pt>
                <c:pt idx="500">
                  <c:v>0.69576675138280475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42909824"/>
        <c:axId val="142911744"/>
      </c:scatterChart>
      <c:valAx>
        <c:axId val="142909824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ja-JP" altLang="en-US"/>
                  <a:t>時間</a:t>
                </a:r>
              </a:p>
            </c:rich>
          </c:tx>
          <c:layout/>
          <c:overlay val="0"/>
        </c:title>
        <c:numFmt formatCode="General" sourceLinked="1"/>
        <c:majorTickMark val="out"/>
        <c:minorTickMark val="none"/>
        <c:tickLblPos val="nextTo"/>
        <c:crossAx val="142911744"/>
        <c:crosses val="autoZero"/>
        <c:crossBetween val="midCat"/>
      </c:valAx>
      <c:valAx>
        <c:axId val="142911744"/>
        <c:scaling>
          <c:orientation val="minMax"/>
        </c:scaling>
        <c:delete val="0"/>
        <c:axPos val="l"/>
        <c:majorGridlines/>
        <c:title>
          <c:tx>
            <c:rich>
              <a:bodyPr rot="0" vert="wordArtVertRtl"/>
              <a:lstStyle/>
              <a:p>
                <a:pPr>
                  <a:defRPr/>
                </a:pPr>
                <a:r>
                  <a:rPr lang="ja-JP" altLang="en-US"/>
                  <a:t>未感染者の割合</a:t>
                </a:r>
              </a:p>
            </c:rich>
          </c:tx>
          <c:layout/>
          <c:overlay val="0"/>
        </c:title>
        <c:numFmt formatCode="General" sourceLinked="1"/>
        <c:majorTickMark val="out"/>
        <c:minorTickMark val="none"/>
        <c:tickLblPos val="nextTo"/>
        <c:crossAx val="142909824"/>
        <c:crosses val="autoZero"/>
        <c:crossBetween val="midCat"/>
      </c:valAx>
    </c:plotArea>
    <c:plotVisOnly val="1"/>
    <c:dispBlanksAs val="gap"/>
    <c:showDLblsOverMax val="0"/>
  </c:chart>
  <c:printSettings>
    <c:headerFooter/>
    <c:pageMargins b="0.75" l="0.7" r="0.7" t="0.75" header="0.3" footer="0.3"/>
    <c:pageSetup/>
  </c:printSettings>
  <c:userShapes r:id="rId1"/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743809197763322"/>
          <c:y val="1.6080420777442345E-2"/>
          <c:w val="0.85444096849213191"/>
          <c:h val="0.84676107186206462"/>
        </c:manualLayout>
      </c:layout>
      <c:scatterChart>
        <c:scatterStyle val="lineMarker"/>
        <c:varyColors val="0"/>
        <c:ser>
          <c:idx val="0"/>
          <c:order val="0"/>
          <c:tx>
            <c:strRef>
              <c:f>基本再生産数の変化!$B$4</c:f>
              <c:strCache>
                <c:ptCount val="1"/>
                <c:pt idx="0">
                  <c:v>I_N(t)</c:v>
                </c:pt>
              </c:strCache>
            </c:strRef>
          </c:tx>
          <c:marker>
            <c:symbol val="none"/>
          </c:marker>
          <c:xVal>
            <c:numRef>
              <c:f>基本再生産数の変化!$A$5:$A$205</c:f>
              <c:numCache>
                <c:formatCode>General</c:formatCode>
                <c:ptCount val="201"/>
                <c:pt idx="0">
                  <c:v>0</c:v>
                </c:pt>
                <c:pt idx="1">
                  <c:v>0.1</c:v>
                </c:pt>
                <c:pt idx="2">
                  <c:v>0.2</c:v>
                </c:pt>
                <c:pt idx="3">
                  <c:v>0.30000000000000004</c:v>
                </c:pt>
                <c:pt idx="4">
                  <c:v>0.4</c:v>
                </c:pt>
                <c:pt idx="5">
                  <c:v>0.5</c:v>
                </c:pt>
                <c:pt idx="6">
                  <c:v>0.60000000000000009</c:v>
                </c:pt>
                <c:pt idx="7">
                  <c:v>0.70000000000000007</c:v>
                </c:pt>
                <c:pt idx="8">
                  <c:v>0.8</c:v>
                </c:pt>
                <c:pt idx="9">
                  <c:v>0.9</c:v>
                </c:pt>
                <c:pt idx="10">
                  <c:v>1</c:v>
                </c:pt>
                <c:pt idx="11">
                  <c:v>1.1000000000000001</c:v>
                </c:pt>
                <c:pt idx="12">
                  <c:v>1.2000000000000002</c:v>
                </c:pt>
                <c:pt idx="13">
                  <c:v>1.3</c:v>
                </c:pt>
                <c:pt idx="14">
                  <c:v>1.4000000000000001</c:v>
                </c:pt>
                <c:pt idx="15">
                  <c:v>1.5</c:v>
                </c:pt>
                <c:pt idx="16">
                  <c:v>1.6</c:v>
                </c:pt>
                <c:pt idx="17">
                  <c:v>1.7000000000000002</c:v>
                </c:pt>
                <c:pt idx="18">
                  <c:v>1.8</c:v>
                </c:pt>
                <c:pt idx="19">
                  <c:v>1.9000000000000001</c:v>
                </c:pt>
                <c:pt idx="20">
                  <c:v>2</c:v>
                </c:pt>
                <c:pt idx="21">
                  <c:v>2.1</c:v>
                </c:pt>
                <c:pt idx="22">
                  <c:v>2.2000000000000002</c:v>
                </c:pt>
                <c:pt idx="23">
                  <c:v>2.3000000000000003</c:v>
                </c:pt>
                <c:pt idx="24">
                  <c:v>2.4000000000000004</c:v>
                </c:pt>
                <c:pt idx="25">
                  <c:v>2.5</c:v>
                </c:pt>
                <c:pt idx="26">
                  <c:v>2.6</c:v>
                </c:pt>
                <c:pt idx="27">
                  <c:v>2.7</c:v>
                </c:pt>
                <c:pt idx="28">
                  <c:v>2.8000000000000003</c:v>
                </c:pt>
                <c:pt idx="29">
                  <c:v>2.9000000000000004</c:v>
                </c:pt>
                <c:pt idx="30">
                  <c:v>3</c:v>
                </c:pt>
                <c:pt idx="31">
                  <c:v>3.1</c:v>
                </c:pt>
                <c:pt idx="32">
                  <c:v>3.2</c:v>
                </c:pt>
                <c:pt idx="33">
                  <c:v>3.3000000000000003</c:v>
                </c:pt>
                <c:pt idx="34">
                  <c:v>3.4000000000000004</c:v>
                </c:pt>
                <c:pt idx="35">
                  <c:v>3.5</c:v>
                </c:pt>
                <c:pt idx="36">
                  <c:v>3.6</c:v>
                </c:pt>
                <c:pt idx="37">
                  <c:v>3.7</c:v>
                </c:pt>
                <c:pt idx="38">
                  <c:v>3.8000000000000003</c:v>
                </c:pt>
                <c:pt idx="39">
                  <c:v>3.9000000000000004</c:v>
                </c:pt>
                <c:pt idx="40">
                  <c:v>4</c:v>
                </c:pt>
                <c:pt idx="41">
                  <c:v>4.1000000000000005</c:v>
                </c:pt>
                <c:pt idx="42">
                  <c:v>4.2</c:v>
                </c:pt>
                <c:pt idx="43">
                  <c:v>4.3</c:v>
                </c:pt>
                <c:pt idx="44">
                  <c:v>4.4000000000000004</c:v>
                </c:pt>
                <c:pt idx="45">
                  <c:v>4.5</c:v>
                </c:pt>
                <c:pt idx="46">
                  <c:v>4.6000000000000005</c:v>
                </c:pt>
                <c:pt idx="47">
                  <c:v>4.7</c:v>
                </c:pt>
                <c:pt idx="48">
                  <c:v>4.8000000000000007</c:v>
                </c:pt>
                <c:pt idx="49">
                  <c:v>4.9000000000000004</c:v>
                </c:pt>
                <c:pt idx="50">
                  <c:v>5</c:v>
                </c:pt>
                <c:pt idx="51">
                  <c:v>5.1000000000000005</c:v>
                </c:pt>
                <c:pt idx="52">
                  <c:v>5.2</c:v>
                </c:pt>
                <c:pt idx="53">
                  <c:v>5.3000000000000007</c:v>
                </c:pt>
                <c:pt idx="54">
                  <c:v>5.4</c:v>
                </c:pt>
                <c:pt idx="55">
                  <c:v>5.5</c:v>
                </c:pt>
                <c:pt idx="56">
                  <c:v>5.6000000000000005</c:v>
                </c:pt>
                <c:pt idx="57">
                  <c:v>5.7</c:v>
                </c:pt>
                <c:pt idx="58">
                  <c:v>5.8000000000000007</c:v>
                </c:pt>
                <c:pt idx="59">
                  <c:v>5.9</c:v>
                </c:pt>
                <c:pt idx="60">
                  <c:v>6</c:v>
                </c:pt>
                <c:pt idx="61">
                  <c:v>6.1000000000000005</c:v>
                </c:pt>
                <c:pt idx="62">
                  <c:v>6.2</c:v>
                </c:pt>
                <c:pt idx="63">
                  <c:v>6.3000000000000007</c:v>
                </c:pt>
                <c:pt idx="64">
                  <c:v>6.4</c:v>
                </c:pt>
                <c:pt idx="65">
                  <c:v>6.5</c:v>
                </c:pt>
                <c:pt idx="66">
                  <c:v>6.6000000000000005</c:v>
                </c:pt>
                <c:pt idx="67">
                  <c:v>6.7</c:v>
                </c:pt>
                <c:pt idx="68">
                  <c:v>6.8000000000000007</c:v>
                </c:pt>
                <c:pt idx="69">
                  <c:v>6.9</c:v>
                </c:pt>
                <c:pt idx="70">
                  <c:v>7</c:v>
                </c:pt>
                <c:pt idx="71">
                  <c:v>7.1000000000000005</c:v>
                </c:pt>
                <c:pt idx="72">
                  <c:v>7.2</c:v>
                </c:pt>
                <c:pt idx="73">
                  <c:v>7.3000000000000007</c:v>
                </c:pt>
                <c:pt idx="74">
                  <c:v>7.4</c:v>
                </c:pt>
                <c:pt idx="75">
                  <c:v>7.5</c:v>
                </c:pt>
                <c:pt idx="76">
                  <c:v>7.6000000000000005</c:v>
                </c:pt>
                <c:pt idx="77">
                  <c:v>7.7</c:v>
                </c:pt>
                <c:pt idx="78">
                  <c:v>7.8000000000000007</c:v>
                </c:pt>
                <c:pt idx="79">
                  <c:v>7.9</c:v>
                </c:pt>
                <c:pt idx="80">
                  <c:v>8</c:v>
                </c:pt>
                <c:pt idx="81">
                  <c:v>8.1</c:v>
                </c:pt>
                <c:pt idx="82">
                  <c:v>8.2000000000000011</c:v>
                </c:pt>
                <c:pt idx="83">
                  <c:v>8.3000000000000007</c:v>
                </c:pt>
                <c:pt idx="84">
                  <c:v>8.4</c:v>
                </c:pt>
                <c:pt idx="85">
                  <c:v>8.5</c:v>
                </c:pt>
                <c:pt idx="86">
                  <c:v>8.6</c:v>
                </c:pt>
                <c:pt idx="87">
                  <c:v>8.7000000000000011</c:v>
                </c:pt>
                <c:pt idx="88">
                  <c:v>8.8000000000000007</c:v>
                </c:pt>
                <c:pt idx="89">
                  <c:v>8.9</c:v>
                </c:pt>
                <c:pt idx="90">
                  <c:v>9</c:v>
                </c:pt>
                <c:pt idx="91">
                  <c:v>9.1</c:v>
                </c:pt>
                <c:pt idx="92">
                  <c:v>9.2000000000000011</c:v>
                </c:pt>
                <c:pt idx="93">
                  <c:v>9.3000000000000007</c:v>
                </c:pt>
                <c:pt idx="94">
                  <c:v>9.4</c:v>
                </c:pt>
                <c:pt idx="95">
                  <c:v>9.5</c:v>
                </c:pt>
                <c:pt idx="96">
                  <c:v>9.6000000000000014</c:v>
                </c:pt>
                <c:pt idx="97">
                  <c:v>9.7000000000000011</c:v>
                </c:pt>
                <c:pt idx="98">
                  <c:v>9.8000000000000007</c:v>
                </c:pt>
                <c:pt idx="99">
                  <c:v>9.9</c:v>
                </c:pt>
                <c:pt idx="100">
                  <c:v>10</c:v>
                </c:pt>
                <c:pt idx="101">
                  <c:v>10.100000000000001</c:v>
                </c:pt>
                <c:pt idx="102">
                  <c:v>10.200000000000001</c:v>
                </c:pt>
                <c:pt idx="103">
                  <c:v>10.3</c:v>
                </c:pt>
                <c:pt idx="104">
                  <c:v>10.4</c:v>
                </c:pt>
                <c:pt idx="105">
                  <c:v>10.5</c:v>
                </c:pt>
                <c:pt idx="106">
                  <c:v>10.600000000000001</c:v>
                </c:pt>
                <c:pt idx="107">
                  <c:v>10.700000000000001</c:v>
                </c:pt>
                <c:pt idx="108">
                  <c:v>10.8</c:v>
                </c:pt>
                <c:pt idx="109">
                  <c:v>10.9</c:v>
                </c:pt>
                <c:pt idx="110">
                  <c:v>11</c:v>
                </c:pt>
                <c:pt idx="111">
                  <c:v>11.100000000000001</c:v>
                </c:pt>
                <c:pt idx="112">
                  <c:v>11.200000000000001</c:v>
                </c:pt>
                <c:pt idx="113">
                  <c:v>11.3</c:v>
                </c:pt>
                <c:pt idx="114">
                  <c:v>11.4</c:v>
                </c:pt>
                <c:pt idx="115">
                  <c:v>11.5</c:v>
                </c:pt>
                <c:pt idx="116">
                  <c:v>11.600000000000001</c:v>
                </c:pt>
                <c:pt idx="117">
                  <c:v>11.700000000000001</c:v>
                </c:pt>
                <c:pt idx="118">
                  <c:v>11.8</c:v>
                </c:pt>
                <c:pt idx="119">
                  <c:v>11.9</c:v>
                </c:pt>
                <c:pt idx="120">
                  <c:v>12</c:v>
                </c:pt>
                <c:pt idx="121">
                  <c:v>12.100000000000001</c:v>
                </c:pt>
                <c:pt idx="122">
                  <c:v>12.200000000000001</c:v>
                </c:pt>
                <c:pt idx="123">
                  <c:v>12.3</c:v>
                </c:pt>
                <c:pt idx="124">
                  <c:v>12.4</c:v>
                </c:pt>
                <c:pt idx="125">
                  <c:v>12.5</c:v>
                </c:pt>
                <c:pt idx="126">
                  <c:v>12.600000000000001</c:v>
                </c:pt>
                <c:pt idx="127">
                  <c:v>12.700000000000001</c:v>
                </c:pt>
                <c:pt idx="128">
                  <c:v>12.8</c:v>
                </c:pt>
                <c:pt idx="129">
                  <c:v>12.9</c:v>
                </c:pt>
                <c:pt idx="130">
                  <c:v>13</c:v>
                </c:pt>
                <c:pt idx="131">
                  <c:v>13.100000000000001</c:v>
                </c:pt>
                <c:pt idx="132">
                  <c:v>13.200000000000001</c:v>
                </c:pt>
                <c:pt idx="133">
                  <c:v>13.3</c:v>
                </c:pt>
                <c:pt idx="134">
                  <c:v>13.4</c:v>
                </c:pt>
                <c:pt idx="135">
                  <c:v>13.5</c:v>
                </c:pt>
                <c:pt idx="136">
                  <c:v>13.600000000000001</c:v>
                </c:pt>
                <c:pt idx="137">
                  <c:v>13.700000000000001</c:v>
                </c:pt>
                <c:pt idx="138">
                  <c:v>13.8</c:v>
                </c:pt>
                <c:pt idx="139">
                  <c:v>13.9</c:v>
                </c:pt>
                <c:pt idx="140">
                  <c:v>14</c:v>
                </c:pt>
                <c:pt idx="141">
                  <c:v>14.100000000000001</c:v>
                </c:pt>
                <c:pt idx="142">
                  <c:v>14.200000000000001</c:v>
                </c:pt>
                <c:pt idx="143">
                  <c:v>14.3</c:v>
                </c:pt>
                <c:pt idx="144">
                  <c:v>14.4</c:v>
                </c:pt>
                <c:pt idx="145">
                  <c:v>14.5</c:v>
                </c:pt>
                <c:pt idx="146">
                  <c:v>14.600000000000001</c:v>
                </c:pt>
                <c:pt idx="147">
                  <c:v>14.700000000000001</c:v>
                </c:pt>
                <c:pt idx="148">
                  <c:v>14.8</c:v>
                </c:pt>
                <c:pt idx="149">
                  <c:v>14.9</c:v>
                </c:pt>
                <c:pt idx="150">
                  <c:v>15</c:v>
                </c:pt>
                <c:pt idx="151">
                  <c:v>15.100000000000001</c:v>
                </c:pt>
                <c:pt idx="152">
                  <c:v>15.200000000000001</c:v>
                </c:pt>
                <c:pt idx="153">
                  <c:v>15.3</c:v>
                </c:pt>
                <c:pt idx="154">
                  <c:v>15.4</c:v>
                </c:pt>
                <c:pt idx="155">
                  <c:v>15.5</c:v>
                </c:pt>
                <c:pt idx="156">
                  <c:v>15.600000000000001</c:v>
                </c:pt>
                <c:pt idx="157">
                  <c:v>15.700000000000001</c:v>
                </c:pt>
                <c:pt idx="158">
                  <c:v>15.8</c:v>
                </c:pt>
                <c:pt idx="159">
                  <c:v>15.9</c:v>
                </c:pt>
                <c:pt idx="160">
                  <c:v>16</c:v>
                </c:pt>
                <c:pt idx="161">
                  <c:v>16.100000000000001</c:v>
                </c:pt>
                <c:pt idx="162">
                  <c:v>16.2</c:v>
                </c:pt>
                <c:pt idx="163">
                  <c:v>16.3</c:v>
                </c:pt>
                <c:pt idx="164">
                  <c:v>16.400000000000002</c:v>
                </c:pt>
                <c:pt idx="165">
                  <c:v>16.5</c:v>
                </c:pt>
                <c:pt idx="166">
                  <c:v>16.600000000000001</c:v>
                </c:pt>
                <c:pt idx="167">
                  <c:v>16.7</c:v>
                </c:pt>
                <c:pt idx="168">
                  <c:v>16.8</c:v>
                </c:pt>
                <c:pt idx="169">
                  <c:v>16.900000000000002</c:v>
                </c:pt>
                <c:pt idx="170">
                  <c:v>17</c:v>
                </c:pt>
                <c:pt idx="171">
                  <c:v>17.100000000000001</c:v>
                </c:pt>
                <c:pt idx="172">
                  <c:v>17.2</c:v>
                </c:pt>
                <c:pt idx="173">
                  <c:v>17.3</c:v>
                </c:pt>
                <c:pt idx="174">
                  <c:v>17.400000000000002</c:v>
                </c:pt>
                <c:pt idx="175">
                  <c:v>17.5</c:v>
                </c:pt>
                <c:pt idx="176">
                  <c:v>17.600000000000001</c:v>
                </c:pt>
                <c:pt idx="177">
                  <c:v>17.7</c:v>
                </c:pt>
                <c:pt idx="178">
                  <c:v>17.8</c:v>
                </c:pt>
                <c:pt idx="179">
                  <c:v>17.900000000000002</c:v>
                </c:pt>
                <c:pt idx="180">
                  <c:v>18</c:v>
                </c:pt>
                <c:pt idx="181">
                  <c:v>18.100000000000001</c:v>
                </c:pt>
                <c:pt idx="182">
                  <c:v>18.2</c:v>
                </c:pt>
                <c:pt idx="183">
                  <c:v>18.3</c:v>
                </c:pt>
                <c:pt idx="184">
                  <c:v>18.400000000000002</c:v>
                </c:pt>
                <c:pt idx="185">
                  <c:v>18.5</c:v>
                </c:pt>
                <c:pt idx="186">
                  <c:v>18.600000000000001</c:v>
                </c:pt>
                <c:pt idx="187">
                  <c:v>18.7</c:v>
                </c:pt>
                <c:pt idx="188">
                  <c:v>18.8</c:v>
                </c:pt>
                <c:pt idx="189">
                  <c:v>18.900000000000002</c:v>
                </c:pt>
                <c:pt idx="190">
                  <c:v>19</c:v>
                </c:pt>
                <c:pt idx="191">
                  <c:v>19.100000000000001</c:v>
                </c:pt>
                <c:pt idx="192">
                  <c:v>19.200000000000003</c:v>
                </c:pt>
                <c:pt idx="193">
                  <c:v>19.3</c:v>
                </c:pt>
                <c:pt idx="194">
                  <c:v>19.400000000000002</c:v>
                </c:pt>
                <c:pt idx="195">
                  <c:v>19.5</c:v>
                </c:pt>
                <c:pt idx="196">
                  <c:v>19.600000000000001</c:v>
                </c:pt>
                <c:pt idx="197">
                  <c:v>19.700000000000003</c:v>
                </c:pt>
                <c:pt idx="198">
                  <c:v>19.8</c:v>
                </c:pt>
                <c:pt idx="199">
                  <c:v>19.900000000000002</c:v>
                </c:pt>
                <c:pt idx="200">
                  <c:v>20</c:v>
                </c:pt>
              </c:numCache>
            </c:numRef>
          </c:xVal>
          <c:yVal>
            <c:numRef>
              <c:f>基本再生産数の変化!$B$5:$B$205</c:f>
              <c:numCache>
                <c:formatCode>General</c:formatCode>
                <c:ptCount val="201"/>
                <c:pt idx="0">
                  <c:v>1E-4</c:v>
                </c:pt>
                <c:pt idx="1">
                  <c:v>1.1499750000000002E-4</c:v>
                </c:pt>
                <c:pt idx="2">
                  <c:v>1.3224353139999845E-4</c:v>
                </c:pt>
                <c:pt idx="3">
                  <c:v>1.5207497822138289E-4</c:v>
                </c:pt>
                <c:pt idx="4">
                  <c:v>1.7487912308803289E-4</c:v>
                </c:pt>
                <c:pt idx="5">
                  <c:v>2.0110116287566716E-4</c:v>
                </c:pt>
                <c:pt idx="6">
                  <c:v>2.3125283735195995E-4</c:v>
                </c:pt>
                <c:pt idx="7">
                  <c:v>2.6592233311726119E-4</c:v>
                </c:pt>
                <c:pt idx="8">
                  <c:v>3.0578564800985925E-4</c:v>
                </c:pt>
                <c:pt idx="9">
                  <c:v>3.5161962694379035E-4</c:v>
                </c:pt>
                <c:pt idx="10">
                  <c:v>4.0431690919133685E-4</c:v>
                </c:pt>
                <c:pt idx="11">
                  <c:v>4.649030596920238E-4</c:v>
                </c:pt>
                <c:pt idx="12">
                  <c:v>5.3455619333020313E-4</c:v>
                </c:pt>
                <c:pt idx="13">
                  <c:v>6.1462944149624332E-4</c:v>
                </c:pt>
                <c:pt idx="14">
                  <c:v>7.0667665477893631E-4</c:v>
                </c:pt>
                <c:pt idx="15">
                  <c:v>8.1248178435655029E-4</c:v>
                </c:pt>
                <c:pt idx="16">
                  <c:v>9.3409243740824371E-4</c:v>
                </c:pt>
                <c:pt idx="17">
                  <c:v>1.0738581582407766E-3</c:v>
                </c:pt>
                <c:pt idx="18">
                  <c:v>1.2344740460286199E-3</c:v>
                </c:pt>
                <c:pt idx="19">
                  <c:v>1.4190303807891708E-3</c:v>
                </c:pt>
                <c:pt idx="20">
                  <c:v>1.6310689894349084E-3</c:v>
                </c:pt>
                <c:pt idx="21">
                  <c:v>1.8746471404694244E-3</c:v>
                </c:pt>
                <c:pt idx="22">
                  <c:v>2.1544098048372597E-3</c:v>
                </c:pt>
                <c:pt idx="23">
                  <c:v>2.4756711555955282E-3</c:v>
                </c:pt>
                <c:pt idx="24">
                  <c:v>2.8445061921968211E-3</c:v>
                </c:pt>
                <c:pt idx="25">
                  <c:v>3.2678533550904243E-3</c:v>
                </c:pt>
                <c:pt idx="26">
                  <c:v>3.7536289281563618E-3</c:v>
                </c:pt>
                <c:pt idx="27">
                  <c:v>4.310853890544003E-3</c:v>
                </c:pt>
                <c:pt idx="28">
                  <c:v>4.9497936502435579E-3</c:v>
                </c:pt>
                <c:pt idx="29">
                  <c:v>5.6821107363697887E-3</c:v>
                </c:pt>
                <c:pt idx="30">
                  <c:v>6.5210300041567476E-3</c:v>
                </c:pt>
                <c:pt idx="31">
                  <c:v>7.4815151643180949E-3</c:v>
                </c:pt>
                <c:pt idx="32">
                  <c:v>8.58045442346996E-3</c:v>
                </c:pt>
                <c:pt idx="33">
                  <c:v>9.8368516391660037E-3</c:v>
                </c:pt>
                <c:pt idx="34">
                  <c:v>1.1272017564069776E-2</c:v>
                </c:pt>
                <c:pt idx="35">
                  <c:v>1.2909753381125834E-2</c:v>
                </c:pt>
                <c:pt idx="36">
                  <c:v>1.4776515712469507E-2</c:v>
                </c:pt>
                <c:pt idx="37">
                  <c:v>1.6901548520970269E-2</c:v>
                </c:pt>
                <c:pt idx="38">
                  <c:v>1.9316962737366314E-2</c:v>
                </c:pt>
                <c:pt idx="39">
                  <c:v>2.2057739007177259E-2</c:v>
                </c:pt>
                <c:pt idx="40">
                  <c:v>2.5161622714007681E-2</c:v>
                </c:pt>
                <c:pt idx="41">
                  <c:v>2.866887359176646E-2</c:v>
                </c:pt>
                <c:pt idx="42">
                  <c:v>3.2621825189041477E-2</c:v>
                </c:pt>
                <c:pt idx="43">
                  <c:v>3.7064202892063219E-2</c:v>
                </c:pt>
                <c:pt idx="44">
                  <c:v>4.2040144240379718E-2</c:v>
                </c:pt>
                <c:pt idx="45">
                  <c:v>4.7592863461726011E-2</c:v>
                </c:pt>
                <c:pt idx="46">
                  <c:v>5.3762905639458382E-2</c:v>
                </c:pt>
                <c:pt idx="47">
                  <c:v>6.0585947370206075E-2</c:v>
                </c:pt>
                <c:pt idx="48">
                  <c:v>6.8090123206448597E-2</c:v>
                </c:pt>
                <c:pt idx="49">
                  <c:v>7.6292893630850386E-2</c:v>
                </c:pt>
                <c:pt idx="50">
                  <c:v>8.5197523094116517E-2</c:v>
                </c:pt>
                <c:pt idx="51">
                  <c:v>9.4789306335647847E-2</c:v>
                </c:pt>
                <c:pt idx="52">
                  <c:v>0.10503176526732662</c:v>
                </c:pt>
                <c:pt idx="53">
                  <c:v>0.11586313005604404</c:v>
                </c:pt>
                <c:pt idx="54">
                  <c:v>0.12719350394186923</c:v>
                </c:pt>
                <c:pt idx="55">
                  <c:v>0.138903173242101</c:v>
                </c:pt>
                <c:pt idx="56">
                  <c:v>0.15084253927409558</c:v>
                </c:pt>
                <c:pt idx="57">
                  <c:v>0.16283409492413256</c:v>
                </c:pt>
                <c:pt idx="58">
                  <c:v>0.17467672912816226</c:v>
                </c:pt>
                <c:pt idx="59">
                  <c:v>0.18615241573253796</c:v>
                </c:pt>
                <c:pt idx="60">
                  <c:v>0.19703504813071854</c:v>
                </c:pt>
                <c:pt idx="61">
                  <c:v>0.2071008599453279</c:v>
                </c:pt>
                <c:pt idx="62">
                  <c:v>0.21613958510739567</c:v>
                </c:pt>
                <c:pt idx="63">
                  <c:v>0.22396532312995629</c:v>
                </c:pt>
                <c:pt idx="64">
                  <c:v>0.23042603885091342</c:v>
                </c:pt>
                <c:pt idx="65">
                  <c:v>0.23541076115424647</c:v>
                </c:pt>
                <c:pt idx="66">
                  <c:v>0.23885383258602125</c:v>
                </c:pt>
                <c:pt idx="67">
                  <c:v>0.24073594493731343</c:v>
                </c:pt>
                <c:pt idx="68">
                  <c:v>0.24108209729277391</c:v>
                </c:pt>
                <c:pt idx="69">
                  <c:v>0.23995695643159173</c:v>
                </c:pt>
                <c:pt idx="70">
                  <c:v>0.23745832983904583</c:v>
                </c:pt>
                <c:pt idx="71">
                  <c:v>0.23370955644630509</c:v>
                </c:pt>
                <c:pt idx="72">
                  <c:v>0.22885158925313834</c:v>
                </c:pt>
                <c:pt idx="73">
                  <c:v>0.22303541972905561</c:v>
                </c:pt>
                <c:pt idx="74">
                  <c:v>0.21641531847033152</c:v>
                </c:pt>
                <c:pt idx="75">
                  <c:v>0.20914317978233712</c:v>
                </c:pt>
                <c:pt idx="76">
                  <c:v>0.20136408943360556</c:v>
                </c:pt>
                <c:pt idx="77">
                  <c:v>0.19321310192626145</c:v>
                </c:pt>
                <c:pt idx="78">
                  <c:v>0.18481312193597574</c:v>
                </c:pt>
                <c:pt idx="79">
                  <c:v>0.1762737315488753</c:v>
                </c:pt>
                <c:pt idx="80">
                  <c:v>0.16769078340533372</c:v>
                </c:pt>
                <c:pt idx="81">
                  <c:v>0.15914658109990351</c:v>
                </c:pt>
                <c:pt idx="82">
                  <c:v>0.15071048386104804</c:v>
                </c:pt>
                <c:pt idx="83">
                  <c:v>0.14243979581242222</c:v>
                </c:pt>
                <c:pt idx="84">
                  <c:v>0.13438082599461995</c:v>
                </c:pt>
                <c:pt idx="85">
                  <c:v>0.1265700305161766</c:v>
                </c:pt>
                <c:pt idx="86">
                  <c:v>0.11903517081618172</c:v>
                </c:pt>
                <c:pt idx="87">
                  <c:v>0.11179644119057792</c:v>
                </c:pt>
                <c:pt idx="88">
                  <c:v>0.10486753427073872</c:v>
                </c:pt>
                <c:pt idx="89">
                  <c:v>9.8256625261473371E-2</c:v>
                </c:pt>
                <c:pt idx="90">
                  <c:v>9.1967264868315676E-2</c:v>
                </c:pt>
                <c:pt idx="91">
                  <c:v>8.5999177468604998E-2</c:v>
                </c:pt>
                <c:pt idx="92">
                  <c:v>8.0348965701380504E-2</c:v>
                </c:pt>
                <c:pt idx="93">
                  <c:v>7.5010725714721463E-2</c:v>
                </c:pt>
                <c:pt idx="94">
                  <c:v>6.9976579197836966E-2</c:v>
                </c:pt>
                <c:pt idx="95">
                  <c:v>6.5237129351796305E-2</c:v>
                </c:pt>
                <c:pt idx="96">
                  <c:v>6.0781848365390814E-2</c:v>
                </c:pt>
                <c:pt idx="97">
                  <c:v>5.6599403952759607E-2</c:v>
                </c:pt>
                <c:pt idx="98">
                  <c:v>5.2677932221489858E-2</c:v>
                </c:pt>
                <c:pt idx="99">
                  <c:v>4.9005263680351803E-2</c:v>
                </c:pt>
                <c:pt idx="100">
                  <c:v>4.5569108641324782E-2</c:v>
                </c:pt>
                <c:pt idx="101">
                  <c:v>4.2357207674966355E-2</c:v>
                </c:pt>
                <c:pt idx="102">
                  <c:v>3.9357452178162548E-2</c:v>
                </c:pt>
                <c:pt idx="103">
                  <c:v>3.655797953289007E-2</c:v>
                </c:pt>
                <c:pt idx="104">
                  <c:v>3.3947246788646433E-2</c:v>
                </c:pt>
                <c:pt idx="105">
                  <c:v>3.1514086297949342E-2</c:v>
                </c:pt>
                <c:pt idx="106">
                  <c:v>2.9247746277513462E-2</c:v>
                </c:pt>
                <c:pt idx="107">
                  <c:v>2.7137918858044778E-2</c:v>
                </c:pt>
                <c:pt idx="108">
                  <c:v>2.5174757821707566E-2</c:v>
                </c:pt>
                <c:pt idx="109">
                  <c:v>2.3348887905635184E-2</c:v>
                </c:pt>
                <c:pt idx="110">
                  <c:v>2.1651407269094838E-2</c:v>
                </c:pt>
                <c:pt idx="111">
                  <c:v>2.0073884477475473E-2</c:v>
                </c:pt>
                <c:pt idx="112">
                  <c:v>1.860835114447347E-2</c:v>
                </c:pt>
                <c:pt idx="113">
                  <c:v>1.7247291191121273E-2</c:v>
                </c:pt>
                <c:pt idx="114">
                  <c:v>1.598362752325164E-2</c:v>
                </c:pt>
                <c:pt idx="115">
                  <c:v>1.4810706794478014E-2</c:v>
                </c:pt>
                <c:pt idx="116">
                  <c:v>1.3722282806940881E-2</c:v>
                </c:pt>
                <c:pt idx="117">
                  <c:v>1.2712499004346902E-2</c:v>
                </c:pt>
                <c:pt idx="118">
                  <c:v>1.1775870428916917E-2</c:v>
                </c:pt>
                <c:pt idx="119">
                  <c:v>1.0907265443729164E-2</c:v>
                </c:pt>
                <c:pt idx="120">
                  <c:v>1.0101887462808793E-2</c:v>
                </c:pt>
                <c:pt idx="121">
                  <c:v>9.3552568816109519E-3</c:v>
                </c:pt>
                <c:pt idx="122">
                  <c:v>8.6631933589107514E-3</c:v>
                </c:pt>
                <c:pt idx="123">
                  <c:v>8.0217985663675623E-3</c:v>
                </c:pt>
                <c:pt idx="124">
                  <c:v>7.4274394931509169E-3</c:v>
                </c:pt>
                <c:pt idx="125">
                  <c:v>6.8767323691189541E-3</c:v>
                </c:pt>
                <c:pt idx="126">
                  <c:v>6.3665272503686549E-3</c:v>
                </c:pt>
                <c:pt idx="127">
                  <c:v>5.893893294878572E-3</c:v>
                </c:pt>
                <c:pt idx="128">
                  <c:v>5.4561047428807602E-3</c:v>
                </c:pt>
                <c:pt idx="129">
                  <c:v>5.0506276060517767E-3</c:v>
                </c:pt>
                <c:pt idx="130">
                  <c:v>4.6751070611951483E-3</c:v>
                </c:pt>
                <c:pt idx="131">
                  <c:v>4.3273555374522587E-3</c:v>
                </c:pt>
                <c:pt idx="132">
                  <c:v>4.0053414809296788E-3</c:v>
                </c:pt>
                <c:pt idx="133">
                  <c:v>3.707178776717549E-3</c:v>
                </c:pt>
                <c:pt idx="134">
                  <c:v>3.4311168053830312E-3</c:v>
                </c:pt>
                <c:pt idx="135">
                  <c:v>3.1755311089750292E-3</c:v>
                </c:pt>
                <c:pt idx="136">
                  <c:v>2.9389146402193302E-3</c:v>
                </c:pt>
                <c:pt idx="137">
                  <c:v>2.7198695677888903E-3</c:v>
                </c:pt>
                <c:pt idx="138">
                  <c:v>2.5170996101944146E-3</c:v>
                </c:pt>
                <c:pt idx="139">
                  <c:v>2.329402870865267E-3</c:v>
                </c:pt>
                <c:pt idx="140">
                  <c:v>2.155665147304405E-3</c:v>
                </c:pt>
                <c:pt idx="141">
                  <c:v>1.9948536877403633E-3</c:v>
                </c:pt>
                <c:pt idx="142">
                  <c:v>1.8460113694117985E-3</c:v>
                </c:pt>
                <c:pt idx="143">
                  <c:v>1.7082512734622431E-3</c:v>
                </c:pt>
                <c:pt idx="144">
                  <c:v>1.5807516323586319E-3</c:v>
                </c:pt>
                <c:pt idx="145">
                  <c:v>1.4627511267473632E-3</c:v>
                </c:pt>
                <c:pt idx="146">
                  <c:v>1.3535445097021038E-3</c:v>
                </c:pt>
                <c:pt idx="147">
                  <c:v>1.252478537378716E-3</c:v>
                </c:pt>
                <c:pt idx="148">
                  <c:v>1.1589481861589131E-3</c:v>
                </c:pt>
                <c:pt idx="149">
                  <c:v>1.072393137423017E-3</c:v>
                </c:pt>
                <c:pt idx="150">
                  <c:v>9.9229451213370882E-4</c:v>
                </c:pt>
                <c:pt idx="151">
                  <c:v>9.1817183842930403E-4</c:v>
                </c:pt>
                <c:pt idx="152">
                  <c:v>8.4958023641111297E-4</c:v>
                </c:pt>
                <c:pt idx="153">
                  <c:v>7.8610780526061381E-4</c:v>
                </c:pt>
                <c:pt idx="154">
                  <c:v>7.2737319873550648E-4</c:v>
                </c:pt>
                <c:pt idx="155">
                  <c:v>6.7302337596725952E-4</c:v>
                </c:pt>
                <c:pt idx="156">
                  <c:v>6.22731515315396E-4</c:v>
                </c:pt>
                <c:pt idx="157">
                  <c:v>5.7619507982503552E-4</c:v>
                </c:pt>
                <c:pt idx="158">
                  <c:v>5.3313402358420479E-4</c:v>
                </c:pt>
                <c:pt idx="159">
                  <c:v>4.9328912898666353E-4</c:v>
                </c:pt>
                <c:pt idx="160">
                  <c:v>4.5642046557530771E-4</c:v>
                </c:pt>
                <c:pt idx="161">
                  <c:v>4.2230596177170963E-4</c:v>
                </c:pt>
                <c:pt idx="162">
                  <c:v>3.9074008139031874E-4</c:v>
                </c:pt>
                <c:pt idx="163">
                  <c:v>3.615325973927032E-4</c:v>
                </c:pt>
                <c:pt idx="164">
                  <c:v>3.3450745585947349E-4</c:v>
                </c:pt>
                <c:pt idx="165">
                  <c:v>3.0950172364677315E-4</c:v>
                </c:pt>
                <c:pt idx="166">
                  <c:v>2.8636461365204324E-4</c:v>
                </c:pt>
                <c:pt idx="167">
                  <c:v>2.6495658204177638E-4</c:v>
                </c:pt>
                <c:pt idx="168">
                  <c:v>2.4514849219376615E-4</c:v>
                </c:pt>
                <c:pt idx="169">
                  <c:v>2.2682084047949061E-4</c:v>
                </c:pt>
                <c:pt idx="170">
                  <c:v>2.098630393602758E-4</c:v>
                </c:pt>
                <c:pt idx="171">
                  <c:v>1.9417275359524154E-4</c:v>
                </c:pt>
                <c:pt idx="172">
                  <c:v>1.796552856611683E-4</c:v>
                </c:pt>
                <c:pt idx="173">
                  <c:v>1.662230067657059E-4</c:v>
                </c:pt>
                <c:pt idx="174">
                  <c:v>1.5379483009708424E-4</c:v>
                </c:pt>
                <c:pt idx="175">
                  <c:v>1.4229572319692684E-4</c:v>
                </c:pt>
                <c:pt idx="176">
                  <c:v>1.3165625656909777E-4</c:v>
                </c:pt>
                <c:pt idx="177">
                  <c:v>1.2181218584785072E-4</c:v>
                </c:pt>
                <c:pt idx="178">
                  <c:v>1.1270406504395984E-4</c:v>
                </c:pt>
                <c:pt idx="179">
                  <c:v>1.0427688856899341E-4</c:v>
                </c:pt>
                <c:pt idx="180">
                  <c:v>9.647975990638941E-5</c:v>
                </c:pt>
                <c:pt idx="181">
                  <c:v>8.9265584954390949E-5</c:v>
                </c:pt>
                <c:pt idx="182">
                  <c:v>8.2590788211032854E-5</c:v>
                </c:pt>
                <c:pt idx="183">
                  <c:v>7.6415050106018638E-5</c:v>
                </c:pt>
                <c:pt idx="184">
                  <c:v>7.0701063909221122E-5</c:v>
                </c:pt>
                <c:pt idx="185">
                  <c:v>6.5414310761363576E-5</c:v>
                </c:pt>
                <c:pt idx="186">
                  <c:v>6.0522851479831543E-5</c:v>
                </c:pt>
                <c:pt idx="187">
                  <c:v>5.599713389212517E-5</c:v>
                </c:pt>
                <c:pt idx="188">
                  <c:v>5.1809814541745683E-5</c:v>
                </c:pt>
                <c:pt idx="189">
                  <c:v>4.7935593696836953E-5</c:v>
                </c:pt>
                <c:pt idx="190">
                  <c:v>4.4351062671158508E-5</c:v>
                </c:pt>
                <c:pt idx="191">
                  <c:v>4.1034562540401272E-5</c:v>
                </c:pt>
                <c:pt idx="192">
                  <c:v>3.7966053404891148E-5</c:v>
                </c:pt>
                <c:pt idx="193">
                  <c:v>3.5126993412749708E-5</c:v>
                </c:pt>
                <c:pt idx="194">
                  <c:v>3.2500226815958841E-5</c:v>
                </c:pt>
                <c:pt idx="195">
                  <c:v>3.0069880385845226E-5</c:v>
                </c:pt>
                <c:pt idx="196">
                  <c:v>2.7821267564574846E-5</c:v>
                </c:pt>
                <c:pt idx="197">
                  <c:v>2.5740799775619325E-5</c:v>
                </c:pt>
                <c:pt idx="198">
                  <c:v>2.3815904359095357E-5</c:v>
                </c:pt>
                <c:pt idx="199">
                  <c:v>2.2034948637637484E-5</c:v>
                </c:pt>
                <c:pt idx="200">
                  <c:v>2.0387169655276491E-5</c:v>
                </c:pt>
              </c:numCache>
            </c:numRef>
          </c:yVal>
          <c:smooth val="0"/>
        </c:ser>
        <c:ser>
          <c:idx val="1"/>
          <c:order val="1"/>
          <c:tx>
            <c:strRef>
              <c:f>基本再生産数の変化!$E$4</c:f>
              <c:strCache>
                <c:ptCount val="1"/>
                <c:pt idx="0">
                  <c:v>I_N(t)</c:v>
                </c:pt>
              </c:strCache>
            </c:strRef>
          </c:tx>
          <c:marker>
            <c:symbol val="none"/>
          </c:marker>
          <c:xVal>
            <c:numRef>
              <c:f>基本再生産数の変化!$A$5:$A$205</c:f>
              <c:numCache>
                <c:formatCode>General</c:formatCode>
                <c:ptCount val="201"/>
                <c:pt idx="0">
                  <c:v>0</c:v>
                </c:pt>
                <c:pt idx="1">
                  <c:v>0.1</c:v>
                </c:pt>
                <c:pt idx="2">
                  <c:v>0.2</c:v>
                </c:pt>
                <c:pt idx="3">
                  <c:v>0.30000000000000004</c:v>
                </c:pt>
                <c:pt idx="4">
                  <c:v>0.4</c:v>
                </c:pt>
                <c:pt idx="5">
                  <c:v>0.5</c:v>
                </c:pt>
                <c:pt idx="6">
                  <c:v>0.60000000000000009</c:v>
                </c:pt>
                <c:pt idx="7">
                  <c:v>0.70000000000000007</c:v>
                </c:pt>
                <c:pt idx="8">
                  <c:v>0.8</c:v>
                </c:pt>
                <c:pt idx="9">
                  <c:v>0.9</c:v>
                </c:pt>
                <c:pt idx="10">
                  <c:v>1</c:v>
                </c:pt>
                <c:pt idx="11">
                  <c:v>1.1000000000000001</c:v>
                </c:pt>
                <c:pt idx="12">
                  <c:v>1.2000000000000002</c:v>
                </c:pt>
                <c:pt idx="13">
                  <c:v>1.3</c:v>
                </c:pt>
                <c:pt idx="14">
                  <c:v>1.4000000000000001</c:v>
                </c:pt>
                <c:pt idx="15">
                  <c:v>1.5</c:v>
                </c:pt>
                <c:pt idx="16">
                  <c:v>1.6</c:v>
                </c:pt>
                <c:pt idx="17">
                  <c:v>1.7000000000000002</c:v>
                </c:pt>
                <c:pt idx="18">
                  <c:v>1.8</c:v>
                </c:pt>
                <c:pt idx="19">
                  <c:v>1.9000000000000001</c:v>
                </c:pt>
                <c:pt idx="20">
                  <c:v>2</c:v>
                </c:pt>
                <c:pt idx="21">
                  <c:v>2.1</c:v>
                </c:pt>
                <c:pt idx="22">
                  <c:v>2.2000000000000002</c:v>
                </c:pt>
                <c:pt idx="23">
                  <c:v>2.3000000000000003</c:v>
                </c:pt>
                <c:pt idx="24">
                  <c:v>2.4000000000000004</c:v>
                </c:pt>
                <c:pt idx="25">
                  <c:v>2.5</c:v>
                </c:pt>
                <c:pt idx="26">
                  <c:v>2.6</c:v>
                </c:pt>
                <c:pt idx="27">
                  <c:v>2.7</c:v>
                </c:pt>
                <c:pt idx="28">
                  <c:v>2.8000000000000003</c:v>
                </c:pt>
                <c:pt idx="29">
                  <c:v>2.9000000000000004</c:v>
                </c:pt>
                <c:pt idx="30">
                  <c:v>3</c:v>
                </c:pt>
                <c:pt idx="31">
                  <c:v>3.1</c:v>
                </c:pt>
                <c:pt idx="32">
                  <c:v>3.2</c:v>
                </c:pt>
                <c:pt idx="33">
                  <c:v>3.3000000000000003</c:v>
                </c:pt>
                <c:pt idx="34">
                  <c:v>3.4000000000000004</c:v>
                </c:pt>
                <c:pt idx="35">
                  <c:v>3.5</c:v>
                </c:pt>
                <c:pt idx="36">
                  <c:v>3.6</c:v>
                </c:pt>
                <c:pt idx="37">
                  <c:v>3.7</c:v>
                </c:pt>
                <c:pt idx="38">
                  <c:v>3.8000000000000003</c:v>
                </c:pt>
                <c:pt idx="39">
                  <c:v>3.9000000000000004</c:v>
                </c:pt>
                <c:pt idx="40">
                  <c:v>4</c:v>
                </c:pt>
                <c:pt idx="41">
                  <c:v>4.1000000000000005</c:v>
                </c:pt>
                <c:pt idx="42">
                  <c:v>4.2</c:v>
                </c:pt>
                <c:pt idx="43">
                  <c:v>4.3</c:v>
                </c:pt>
                <c:pt idx="44">
                  <c:v>4.4000000000000004</c:v>
                </c:pt>
                <c:pt idx="45">
                  <c:v>4.5</c:v>
                </c:pt>
                <c:pt idx="46">
                  <c:v>4.6000000000000005</c:v>
                </c:pt>
                <c:pt idx="47">
                  <c:v>4.7</c:v>
                </c:pt>
                <c:pt idx="48">
                  <c:v>4.8000000000000007</c:v>
                </c:pt>
                <c:pt idx="49">
                  <c:v>4.9000000000000004</c:v>
                </c:pt>
                <c:pt idx="50">
                  <c:v>5</c:v>
                </c:pt>
                <c:pt idx="51">
                  <c:v>5.1000000000000005</c:v>
                </c:pt>
                <c:pt idx="52">
                  <c:v>5.2</c:v>
                </c:pt>
                <c:pt idx="53">
                  <c:v>5.3000000000000007</c:v>
                </c:pt>
                <c:pt idx="54">
                  <c:v>5.4</c:v>
                </c:pt>
                <c:pt idx="55">
                  <c:v>5.5</c:v>
                </c:pt>
                <c:pt idx="56">
                  <c:v>5.6000000000000005</c:v>
                </c:pt>
                <c:pt idx="57">
                  <c:v>5.7</c:v>
                </c:pt>
                <c:pt idx="58">
                  <c:v>5.8000000000000007</c:v>
                </c:pt>
                <c:pt idx="59">
                  <c:v>5.9</c:v>
                </c:pt>
                <c:pt idx="60">
                  <c:v>6</c:v>
                </c:pt>
                <c:pt idx="61">
                  <c:v>6.1000000000000005</c:v>
                </c:pt>
                <c:pt idx="62">
                  <c:v>6.2</c:v>
                </c:pt>
                <c:pt idx="63">
                  <c:v>6.3000000000000007</c:v>
                </c:pt>
                <c:pt idx="64">
                  <c:v>6.4</c:v>
                </c:pt>
                <c:pt idx="65">
                  <c:v>6.5</c:v>
                </c:pt>
                <c:pt idx="66">
                  <c:v>6.6000000000000005</c:v>
                </c:pt>
                <c:pt idx="67">
                  <c:v>6.7</c:v>
                </c:pt>
                <c:pt idx="68">
                  <c:v>6.8000000000000007</c:v>
                </c:pt>
                <c:pt idx="69">
                  <c:v>6.9</c:v>
                </c:pt>
                <c:pt idx="70">
                  <c:v>7</c:v>
                </c:pt>
                <c:pt idx="71">
                  <c:v>7.1000000000000005</c:v>
                </c:pt>
                <c:pt idx="72">
                  <c:v>7.2</c:v>
                </c:pt>
                <c:pt idx="73">
                  <c:v>7.3000000000000007</c:v>
                </c:pt>
                <c:pt idx="74">
                  <c:v>7.4</c:v>
                </c:pt>
                <c:pt idx="75">
                  <c:v>7.5</c:v>
                </c:pt>
                <c:pt idx="76">
                  <c:v>7.6000000000000005</c:v>
                </c:pt>
                <c:pt idx="77">
                  <c:v>7.7</c:v>
                </c:pt>
                <c:pt idx="78">
                  <c:v>7.8000000000000007</c:v>
                </c:pt>
                <c:pt idx="79">
                  <c:v>7.9</c:v>
                </c:pt>
                <c:pt idx="80">
                  <c:v>8</c:v>
                </c:pt>
                <c:pt idx="81">
                  <c:v>8.1</c:v>
                </c:pt>
                <c:pt idx="82">
                  <c:v>8.2000000000000011</c:v>
                </c:pt>
                <c:pt idx="83">
                  <c:v>8.3000000000000007</c:v>
                </c:pt>
                <c:pt idx="84">
                  <c:v>8.4</c:v>
                </c:pt>
                <c:pt idx="85">
                  <c:v>8.5</c:v>
                </c:pt>
                <c:pt idx="86">
                  <c:v>8.6</c:v>
                </c:pt>
                <c:pt idx="87">
                  <c:v>8.7000000000000011</c:v>
                </c:pt>
                <c:pt idx="88">
                  <c:v>8.8000000000000007</c:v>
                </c:pt>
                <c:pt idx="89">
                  <c:v>8.9</c:v>
                </c:pt>
                <c:pt idx="90">
                  <c:v>9</c:v>
                </c:pt>
                <c:pt idx="91">
                  <c:v>9.1</c:v>
                </c:pt>
                <c:pt idx="92">
                  <c:v>9.2000000000000011</c:v>
                </c:pt>
                <c:pt idx="93">
                  <c:v>9.3000000000000007</c:v>
                </c:pt>
                <c:pt idx="94">
                  <c:v>9.4</c:v>
                </c:pt>
                <c:pt idx="95">
                  <c:v>9.5</c:v>
                </c:pt>
                <c:pt idx="96">
                  <c:v>9.6000000000000014</c:v>
                </c:pt>
                <c:pt idx="97">
                  <c:v>9.7000000000000011</c:v>
                </c:pt>
                <c:pt idx="98">
                  <c:v>9.8000000000000007</c:v>
                </c:pt>
                <c:pt idx="99">
                  <c:v>9.9</c:v>
                </c:pt>
                <c:pt idx="100">
                  <c:v>10</c:v>
                </c:pt>
                <c:pt idx="101">
                  <c:v>10.100000000000001</c:v>
                </c:pt>
                <c:pt idx="102">
                  <c:v>10.200000000000001</c:v>
                </c:pt>
                <c:pt idx="103">
                  <c:v>10.3</c:v>
                </c:pt>
                <c:pt idx="104">
                  <c:v>10.4</c:v>
                </c:pt>
                <c:pt idx="105">
                  <c:v>10.5</c:v>
                </c:pt>
                <c:pt idx="106">
                  <c:v>10.600000000000001</c:v>
                </c:pt>
                <c:pt idx="107">
                  <c:v>10.700000000000001</c:v>
                </c:pt>
                <c:pt idx="108">
                  <c:v>10.8</c:v>
                </c:pt>
                <c:pt idx="109">
                  <c:v>10.9</c:v>
                </c:pt>
                <c:pt idx="110">
                  <c:v>11</c:v>
                </c:pt>
                <c:pt idx="111">
                  <c:v>11.100000000000001</c:v>
                </c:pt>
                <c:pt idx="112">
                  <c:v>11.200000000000001</c:v>
                </c:pt>
                <c:pt idx="113">
                  <c:v>11.3</c:v>
                </c:pt>
                <c:pt idx="114">
                  <c:v>11.4</c:v>
                </c:pt>
                <c:pt idx="115">
                  <c:v>11.5</c:v>
                </c:pt>
                <c:pt idx="116">
                  <c:v>11.600000000000001</c:v>
                </c:pt>
                <c:pt idx="117">
                  <c:v>11.700000000000001</c:v>
                </c:pt>
                <c:pt idx="118">
                  <c:v>11.8</c:v>
                </c:pt>
                <c:pt idx="119">
                  <c:v>11.9</c:v>
                </c:pt>
                <c:pt idx="120">
                  <c:v>12</c:v>
                </c:pt>
                <c:pt idx="121">
                  <c:v>12.100000000000001</c:v>
                </c:pt>
                <c:pt idx="122">
                  <c:v>12.200000000000001</c:v>
                </c:pt>
                <c:pt idx="123">
                  <c:v>12.3</c:v>
                </c:pt>
                <c:pt idx="124">
                  <c:v>12.4</c:v>
                </c:pt>
                <c:pt idx="125">
                  <c:v>12.5</c:v>
                </c:pt>
                <c:pt idx="126">
                  <c:v>12.600000000000001</c:v>
                </c:pt>
                <c:pt idx="127">
                  <c:v>12.700000000000001</c:v>
                </c:pt>
                <c:pt idx="128">
                  <c:v>12.8</c:v>
                </c:pt>
                <c:pt idx="129">
                  <c:v>12.9</c:v>
                </c:pt>
                <c:pt idx="130">
                  <c:v>13</c:v>
                </c:pt>
                <c:pt idx="131">
                  <c:v>13.100000000000001</c:v>
                </c:pt>
                <c:pt idx="132">
                  <c:v>13.200000000000001</c:v>
                </c:pt>
                <c:pt idx="133">
                  <c:v>13.3</c:v>
                </c:pt>
                <c:pt idx="134">
                  <c:v>13.4</c:v>
                </c:pt>
                <c:pt idx="135">
                  <c:v>13.5</c:v>
                </c:pt>
                <c:pt idx="136">
                  <c:v>13.600000000000001</c:v>
                </c:pt>
                <c:pt idx="137">
                  <c:v>13.700000000000001</c:v>
                </c:pt>
                <c:pt idx="138">
                  <c:v>13.8</c:v>
                </c:pt>
                <c:pt idx="139">
                  <c:v>13.9</c:v>
                </c:pt>
                <c:pt idx="140">
                  <c:v>14</c:v>
                </c:pt>
                <c:pt idx="141">
                  <c:v>14.100000000000001</c:v>
                </c:pt>
                <c:pt idx="142">
                  <c:v>14.200000000000001</c:v>
                </c:pt>
                <c:pt idx="143">
                  <c:v>14.3</c:v>
                </c:pt>
                <c:pt idx="144">
                  <c:v>14.4</c:v>
                </c:pt>
                <c:pt idx="145">
                  <c:v>14.5</c:v>
                </c:pt>
                <c:pt idx="146">
                  <c:v>14.600000000000001</c:v>
                </c:pt>
                <c:pt idx="147">
                  <c:v>14.700000000000001</c:v>
                </c:pt>
                <c:pt idx="148">
                  <c:v>14.8</c:v>
                </c:pt>
                <c:pt idx="149">
                  <c:v>14.9</c:v>
                </c:pt>
                <c:pt idx="150">
                  <c:v>15</c:v>
                </c:pt>
                <c:pt idx="151">
                  <c:v>15.100000000000001</c:v>
                </c:pt>
                <c:pt idx="152">
                  <c:v>15.200000000000001</c:v>
                </c:pt>
                <c:pt idx="153">
                  <c:v>15.3</c:v>
                </c:pt>
                <c:pt idx="154">
                  <c:v>15.4</c:v>
                </c:pt>
                <c:pt idx="155">
                  <c:v>15.5</c:v>
                </c:pt>
                <c:pt idx="156">
                  <c:v>15.600000000000001</c:v>
                </c:pt>
                <c:pt idx="157">
                  <c:v>15.700000000000001</c:v>
                </c:pt>
                <c:pt idx="158">
                  <c:v>15.8</c:v>
                </c:pt>
                <c:pt idx="159">
                  <c:v>15.9</c:v>
                </c:pt>
                <c:pt idx="160">
                  <c:v>16</c:v>
                </c:pt>
                <c:pt idx="161">
                  <c:v>16.100000000000001</c:v>
                </c:pt>
                <c:pt idx="162">
                  <c:v>16.2</c:v>
                </c:pt>
                <c:pt idx="163">
                  <c:v>16.3</c:v>
                </c:pt>
                <c:pt idx="164">
                  <c:v>16.400000000000002</c:v>
                </c:pt>
                <c:pt idx="165">
                  <c:v>16.5</c:v>
                </c:pt>
                <c:pt idx="166">
                  <c:v>16.600000000000001</c:v>
                </c:pt>
                <c:pt idx="167">
                  <c:v>16.7</c:v>
                </c:pt>
                <c:pt idx="168">
                  <c:v>16.8</c:v>
                </c:pt>
                <c:pt idx="169">
                  <c:v>16.900000000000002</c:v>
                </c:pt>
                <c:pt idx="170">
                  <c:v>17</c:v>
                </c:pt>
                <c:pt idx="171">
                  <c:v>17.100000000000001</c:v>
                </c:pt>
                <c:pt idx="172">
                  <c:v>17.2</c:v>
                </c:pt>
                <c:pt idx="173">
                  <c:v>17.3</c:v>
                </c:pt>
                <c:pt idx="174">
                  <c:v>17.400000000000002</c:v>
                </c:pt>
                <c:pt idx="175">
                  <c:v>17.5</c:v>
                </c:pt>
                <c:pt idx="176">
                  <c:v>17.600000000000001</c:v>
                </c:pt>
                <c:pt idx="177">
                  <c:v>17.7</c:v>
                </c:pt>
                <c:pt idx="178">
                  <c:v>17.8</c:v>
                </c:pt>
                <c:pt idx="179">
                  <c:v>17.900000000000002</c:v>
                </c:pt>
                <c:pt idx="180">
                  <c:v>18</c:v>
                </c:pt>
                <c:pt idx="181">
                  <c:v>18.100000000000001</c:v>
                </c:pt>
                <c:pt idx="182">
                  <c:v>18.2</c:v>
                </c:pt>
                <c:pt idx="183">
                  <c:v>18.3</c:v>
                </c:pt>
                <c:pt idx="184">
                  <c:v>18.400000000000002</c:v>
                </c:pt>
                <c:pt idx="185">
                  <c:v>18.5</c:v>
                </c:pt>
                <c:pt idx="186">
                  <c:v>18.600000000000001</c:v>
                </c:pt>
                <c:pt idx="187">
                  <c:v>18.7</c:v>
                </c:pt>
                <c:pt idx="188">
                  <c:v>18.8</c:v>
                </c:pt>
                <c:pt idx="189">
                  <c:v>18.900000000000002</c:v>
                </c:pt>
                <c:pt idx="190">
                  <c:v>19</c:v>
                </c:pt>
                <c:pt idx="191">
                  <c:v>19.100000000000001</c:v>
                </c:pt>
                <c:pt idx="192">
                  <c:v>19.200000000000003</c:v>
                </c:pt>
                <c:pt idx="193">
                  <c:v>19.3</c:v>
                </c:pt>
                <c:pt idx="194">
                  <c:v>19.400000000000002</c:v>
                </c:pt>
                <c:pt idx="195">
                  <c:v>19.5</c:v>
                </c:pt>
                <c:pt idx="196">
                  <c:v>19.600000000000001</c:v>
                </c:pt>
                <c:pt idx="197">
                  <c:v>19.700000000000003</c:v>
                </c:pt>
                <c:pt idx="198">
                  <c:v>19.8</c:v>
                </c:pt>
                <c:pt idx="199">
                  <c:v>19.900000000000002</c:v>
                </c:pt>
                <c:pt idx="200">
                  <c:v>20</c:v>
                </c:pt>
              </c:numCache>
            </c:numRef>
          </c:xVal>
          <c:yVal>
            <c:numRef>
              <c:f>基本再生産数の変化!$E$5:$E$205</c:f>
              <c:numCache>
                <c:formatCode>General</c:formatCode>
                <c:ptCount val="201"/>
                <c:pt idx="50">
                  <c:v>8.5197523094116517E-2</c:v>
                </c:pt>
                <c:pt idx="51">
                  <c:v>9.1166999225459247E-2</c:v>
                </c:pt>
                <c:pt idx="52">
                  <c:v>9.7290546631045402E-2</c:v>
                </c:pt>
                <c:pt idx="53">
                  <c:v>0.10352885691815181</c:v>
                </c:pt>
                <c:pt idx="54">
                  <c:v>0.1098365536454546</c:v>
                </c:pt>
                <c:pt idx="55">
                  <c:v>0.11616257085854008</c:v>
                </c:pt>
                <c:pt idx="56">
                  <c:v>0.12245078671982301</c:v>
                </c:pt>
                <c:pt idx="57">
                  <c:v>0.12864091852931778</c:v>
                </c:pt>
                <c:pt idx="58">
                  <c:v>0.13466966938188499</c:v>
                </c:pt>
                <c:pt idx="59">
                  <c:v>0.14047209879544104</c:v>
                </c:pt>
                <c:pt idx="60">
                  <c:v>0.14598317141525324</c:v>
                </c:pt>
                <c:pt idx="61">
                  <c:v>0.15113942120966634</c:v>
                </c:pt>
                <c:pt idx="62">
                  <c:v>0.15588065537037318</c:v>
                </c:pt>
                <c:pt idx="63">
                  <c:v>0.16015161417097526</c:v>
                </c:pt>
                <c:pt idx="64">
                  <c:v>0.16390350159250566</c:v>
                </c:pt>
                <c:pt idx="65">
                  <c:v>0.16709530714094009</c:v>
                </c:pt>
                <c:pt idx="66">
                  <c:v>0.16969485164827078</c:v>
                </c:pt>
                <c:pt idx="67">
                  <c:v>0.17167950780453956</c:v>
                </c:pt>
                <c:pt idx="68">
                  <c:v>0.17303656785957694</c:v>
                </c:pt>
                <c:pt idx="69">
                  <c:v>0.17376325409014803</c:v>
                </c:pt>
                <c:pt idx="70">
                  <c:v>0.17386638990504238</c:v>
                </c:pt>
                <c:pt idx="71">
                  <c:v>0.17336176877129247</c:v>
                </c:pt>
                <c:pt idx="72">
                  <c:v>0.17227327292952438</c:v>
                </c:pt>
                <c:pt idx="73">
                  <c:v>0.17063180324712135</c:v>
                </c:pt>
                <c:pt idx="74">
                  <c:v>0.16847408536582714</c:v>
                </c:pt>
                <c:pt idx="75">
                  <c:v>0.16584141599228749</c:v>
                </c:pt>
                <c:pt idx="76">
                  <c:v>0.16277840767442819</c:v>
                </c:pt>
                <c:pt idx="77">
                  <c:v>0.15933178188486391</c:v>
                </c:pt>
                <c:pt idx="78">
                  <c:v>0.15554924994434671</c:v>
                </c:pt>
                <c:pt idx="79">
                  <c:v>0.15147851042176705</c:v>
                </c:pt>
                <c:pt idx="80">
                  <c:v>0.14716638110035879</c:v>
                </c:pt>
                <c:pt idx="81">
                  <c:v>0.14265807410531289</c:v>
                </c:pt>
                <c:pt idx="82">
                  <c:v>0.13799661478536443</c:v>
                </c:pt>
                <c:pt idx="83">
                  <c:v>0.13322239863204013</c:v>
                </c:pt>
                <c:pt idx="84">
                  <c:v>0.12837287591575849</c:v>
                </c:pt>
                <c:pt idx="85">
                  <c:v>0.12348235069092459</c:v>
                </c:pt>
                <c:pt idx="86">
                  <c:v>0.11858187916013431</c:v>
                </c:pt>
                <c:pt idx="87">
                  <c:v>0.11369925183720099</c:v>
                </c:pt>
                <c:pt idx="88">
                  <c:v>0.10885904424979426</c:v>
                </c:pt>
                <c:pt idx="89">
                  <c:v>0.10408272183173062</c:v>
                </c:pt>
                <c:pt idx="90">
                  <c:v>9.9388785960001558E-2</c:v>
                </c:pt>
                <c:pt idx="91">
                  <c:v>9.4792949617522076E-2</c:v>
                </c:pt>
                <c:pt idx="92">
                  <c:v>9.0308332772785591E-2</c:v>
                </c:pt>
                <c:pt idx="93">
                  <c:v>8.594566916135668E-2</c:v>
                </c:pt>
                <c:pt idx="94">
                  <c:v>8.1713517661796173E-2</c:v>
                </c:pt>
                <c:pt idx="95">
                  <c:v>7.7618472836214453E-2</c:v>
                </c:pt>
                <c:pt idx="96">
                  <c:v>7.366537042933341E-2</c:v>
                </c:pt>
                <c:pt idx="97">
                  <c:v>6.9857484680893173E-2</c:v>
                </c:pt>
                <c:pt idx="98">
                  <c:v>6.6196715206332912E-2</c:v>
                </c:pt>
                <c:pt idx="99">
                  <c:v>6.2683761948874761E-2</c:v>
                </c:pt>
                <c:pt idx="100">
                  <c:v>5.9318287315718747E-2</c:v>
                </c:pt>
                <c:pt idx="101">
                  <c:v>5.6099065097495397E-2</c:v>
                </c:pt>
                <c:pt idx="102">
                  <c:v>5.3024116149594791E-2</c:v>
                </c:pt>
                <c:pt idx="103">
                  <c:v>5.0090831102340382E-2</c:v>
                </c:pt>
                <c:pt idx="104">
                  <c:v>4.7296080579052671E-2</c:v>
                </c:pt>
                <c:pt idx="105">
                  <c:v>4.4636313550335108E-2</c:v>
                </c:pt>
                <c:pt idx="106">
                  <c:v>4.210764455134839E-2</c:v>
                </c:pt>
                <c:pt idx="107">
                  <c:v>3.970593054677303E-2</c:v>
                </c:pt>
                <c:pt idx="108">
                  <c:v>3.7426838254418851E-2</c:v>
                </c:pt>
                <c:pt idx="109">
                  <c:v>3.5265902740430823E-2</c:v>
                </c:pt>
                <c:pt idx="110">
                  <c:v>3.3218578082892469E-2</c:v>
                </c:pt>
                <c:pt idx="111">
                  <c:v>3.1280280871345316E-2</c:v>
                </c:pt>
                <c:pt idx="112">
                  <c:v>2.9446427271356559E-2</c:v>
                </c:pt>
                <c:pt idx="113">
                  <c:v>2.7712464338980978E-2</c:v>
                </c:pt>
                <c:pt idx="114">
                  <c:v>2.6073896222284544E-2</c:v>
                </c:pt>
                <c:pt idx="115">
                  <c:v>2.4526305837958149E-2</c:v>
                </c:pt>
                <c:pt idx="116">
                  <c:v>2.3065372561908104E-2</c:v>
                </c:pt>
                <c:pt idx="117">
                  <c:v>2.1686886424640638E-2</c:v>
                </c:pt>
                <c:pt idx="118">
                  <c:v>2.0386759256027356E-2</c:v>
                </c:pt>
                <c:pt idx="119">
                  <c:v>1.9161033180170272E-2</c:v>
                </c:pt>
                <c:pt idx="120">
                  <c:v>1.8005886819910367E-2</c:v>
                </c:pt>
                <c:pt idx="121">
                  <c:v>1.6917639532226223E-2</c:v>
                </c:pt>
                <c:pt idx="122">
                  <c:v>1.5892753960420475E-2</c:v>
                </c:pt>
                <c:pt idx="123">
                  <c:v>1.4927837156579084E-2</c:v>
                </c:pt>
                <c:pt idx="124">
                  <c:v>1.4019640498238048E-2</c:v>
                </c:pt>
                <c:pt idx="125">
                  <c:v>1.3165058596387523E-2</c:v>
                </c:pt>
                <c:pt idx="126">
                  <c:v>1.2361127367739123E-2</c:v>
                </c:pt>
                <c:pt idx="127">
                  <c:v>1.1605021422415169E-2</c:v>
                </c:pt>
                <c:pt idx="128">
                  <c:v>1.0894050898716505E-2</c:v>
                </c:pt>
                <c:pt idx="129">
                  <c:v>1.022565785921266E-2</c:v>
                </c:pt>
                <c:pt idx="130">
                  <c:v>9.5974123469007282E-3</c:v>
                </c:pt>
                <c:pt idx="131">
                  <c:v>9.0070081864287548E-3</c:v>
                </c:pt>
                <c:pt idx="132">
                  <c:v>8.4522586032141512E-3</c:v>
                </c:pt>
                <c:pt idx="133">
                  <c:v>7.9310917225552391E-3</c:v>
                </c:pt>
                <c:pt idx="134">
                  <c:v>7.4415460013918461E-3</c:v>
                </c:pt>
                <c:pt idx="135">
                  <c:v>6.9817656370864765E-3</c:v>
                </c:pt>
                <c:pt idx="136">
                  <c:v>6.5499959903489949E-3</c:v>
                </c:pt>
                <c:pt idx="137">
                  <c:v>6.1445790531031597E-3</c:v>
                </c:pt>
                <c:pt idx="138">
                  <c:v>5.7639489865907636E-3</c:v>
                </c:pt>
                <c:pt idx="139">
                  <c:v>5.4066277502361135E-3</c:v>
                </c:pt>
                <c:pt idx="140">
                  <c:v>5.0712208376664063E-3</c:v>
                </c:pt>
                <c:pt idx="141">
                  <c:v>4.756413132726867E-3</c:v>
                </c:pt>
                <c:pt idx="142">
                  <c:v>4.4609648952756223E-3</c:v>
                </c:pt>
                <c:pt idx="143">
                  <c:v>4.1837078839315643E-3</c:v>
                </c:pt>
                <c:pt idx="144">
                  <c:v>3.9235416207246739E-3</c:v>
                </c:pt>
                <c:pt idx="145">
                  <c:v>3.6794298007142641E-3</c:v>
                </c:pt>
                <c:pt idx="146">
                  <c:v>3.450396848053336E-3</c:v>
                </c:pt>
                <c:pt idx="147">
                  <c:v>3.2355246186486866E-3</c:v>
                </c:pt>
                <c:pt idx="148">
                  <c:v>3.0339492484628317E-3</c:v>
                </c:pt>
                <c:pt idx="149">
                  <c:v>2.8448581455953709E-3</c:v>
                </c:pt>
                <c:pt idx="150">
                  <c:v>2.6674871235418552E-3</c:v>
                </c:pt>
                <c:pt idx="151">
                  <c:v>2.5011176724343193E-3</c:v>
                </c:pt>
                <c:pt idx="152">
                  <c:v>2.3450743645990874E-3</c:v>
                </c:pt>
                <c:pt idx="153">
                  <c:v>2.1987223904063368E-3</c:v>
                </c:pt>
                <c:pt idx="154">
                  <c:v>2.0614652201165922E-3</c:v>
                </c:pt>
                <c:pt idx="155">
                  <c:v>1.9327423872381019E-3</c:v>
                </c:pt>
                <c:pt idx="156">
                  <c:v>1.8120273887839802E-3</c:v>
                </c:pt>
                <c:pt idx="157">
                  <c:v>1.6988256977486709E-3</c:v>
                </c:pt>
                <c:pt idx="158">
                  <c:v>1.5926728831006439E-3</c:v>
                </c:pt>
                <c:pt idx="159">
                  <c:v>1.4931328326044132E-3</c:v>
                </c:pt>
                <c:pt idx="160">
                  <c:v>1.3997960738331668E-3</c:v>
                </c:pt>
                <c:pt idx="161">
                  <c:v>1.3122781888076495E-3</c:v>
                </c:pt>
                <c:pt idx="162">
                  <c:v>1.2302183177923677E-3</c:v>
                </c:pt>
                <c:pt idx="163">
                  <c:v>1.1532777478923445E-3</c:v>
                </c:pt>
                <c:pt idx="164">
                  <c:v>1.0811385822188152E-3</c:v>
                </c:pt>
                <c:pt idx="165">
                  <c:v>1.0135024855272351E-3</c:v>
                </c:pt>
                <c:pt idx="166">
                  <c:v>9.5008950237306794E-4</c:v>
                </c:pt>
                <c:pt idx="167">
                  <c:v>8.906369439777318E-4</c:v>
                </c:pt>
                <c:pt idx="168">
                  <c:v>8.3489834014688238E-4</c:v>
                </c:pt>
                <c:pt idx="169">
                  <c:v>7.8264245273427895E-4</c:v>
                </c:pt>
                <c:pt idx="170">
                  <c:v>7.336523472954591E-4</c:v>
                </c:pt>
                <c:pt idx="171">
                  <c:v>6.8772451972523823E-4</c:v>
                </c:pt>
                <c:pt idx="172">
                  <c:v>6.4466807482072149E-4</c:v>
                </c:pt>
                <c:pt idx="173">
                  <c:v>6.0430395385634747E-4</c:v>
                </c:pt>
                <c:pt idx="174">
                  <c:v>5.6646420839887317E-4</c:v>
                </c:pt>
                <c:pt idx="175">
                  <c:v>5.3099131772770447E-4</c:v>
                </c:pt>
                <c:pt idx="176">
                  <c:v>4.9773754735922332E-4</c:v>
                </c:pt>
                <c:pt idx="177">
                  <c:v>4.6656434630250245E-4</c:v>
                </c:pt>
                <c:pt idx="178">
                  <c:v>4.3734178079785243E-4</c:v>
                </c:pt>
                <c:pt idx="179">
                  <c:v>4.099480024089001E-4</c:v>
                </c:pt>
                <c:pt idx="180">
                  <c:v>3.8426874845329739E-4</c:v>
                </c:pt>
                <c:pt idx="181">
                  <c:v>3.6019687286668932E-4</c:v>
                </c:pt>
                <c:pt idx="182">
                  <c:v>3.3763190569926338E-4</c:v>
                </c:pt>
                <c:pt idx="183">
                  <c:v>3.1647963954411297E-4</c:v>
                </c:pt>
                <c:pt idx="184">
                  <c:v>2.9665174129186425E-4</c:v>
                </c:pt>
                <c:pt idx="185">
                  <c:v>2.780653876966418E-4</c:v>
                </c:pt>
                <c:pt idx="186">
                  <c:v>2.6064292332460422E-4</c:v>
                </c:pt>
                <c:pt idx="187">
                  <c:v>2.4431153953810466E-4</c:v>
                </c:pt>
                <c:pt idx="188">
                  <c:v>2.29002973246159E-4</c:v>
                </c:pt>
                <c:pt idx="189">
                  <c:v>2.1465322422549351E-4</c:v>
                </c:pt>
                <c:pt idx="190">
                  <c:v>2.012022898861418E-4</c:v>
                </c:pt>
                <c:pt idx="191">
                  <c:v>1.8859391642152723E-4</c:v>
                </c:pt>
                <c:pt idx="192">
                  <c:v>1.7677536534535832E-4</c:v>
                </c:pt>
                <c:pt idx="193">
                  <c:v>1.6569719447663632E-4</c:v>
                </c:pt>
                <c:pt idx="194">
                  <c:v>1.5531305248978159E-4</c:v>
                </c:pt>
                <c:pt idx="195">
                  <c:v>1.4557948619948175E-4</c:v>
                </c:pt>
                <c:pt idx="196">
                  <c:v>1.3645575979949647E-4</c:v>
                </c:pt>
                <c:pt idx="197">
                  <c:v>1.279036853214697E-4</c:v>
                </c:pt>
                <c:pt idx="198">
                  <c:v>1.1988746362393833E-4</c:v>
                </c:pt>
                <c:pt idx="199">
                  <c:v>1.1237353526332492E-4</c:v>
                </c:pt>
                <c:pt idx="200">
                  <c:v>1.0533044063789218E-4</c:v>
                </c:pt>
              </c:numCache>
            </c:numRef>
          </c:yVal>
          <c:smooth val="0"/>
        </c:ser>
        <c:ser>
          <c:idx val="2"/>
          <c:order val="2"/>
          <c:tx>
            <c:strRef>
              <c:f>基本再生産数の変化!$H$4</c:f>
              <c:strCache>
                <c:ptCount val="1"/>
                <c:pt idx="0">
                  <c:v>I_N(t)</c:v>
                </c:pt>
              </c:strCache>
            </c:strRef>
          </c:tx>
          <c:marker>
            <c:symbol val="none"/>
          </c:marker>
          <c:xVal>
            <c:numRef>
              <c:f>基本再生産数の変化!$A$5:$A$205</c:f>
              <c:numCache>
                <c:formatCode>General</c:formatCode>
                <c:ptCount val="201"/>
                <c:pt idx="0">
                  <c:v>0</c:v>
                </c:pt>
                <c:pt idx="1">
                  <c:v>0.1</c:v>
                </c:pt>
                <c:pt idx="2">
                  <c:v>0.2</c:v>
                </c:pt>
                <c:pt idx="3">
                  <c:v>0.30000000000000004</c:v>
                </c:pt>
                <c:pt idx="4">
                  <c:v>0.4</c:v>
                </c:pt>
                <c:pt idx="5">
                  <c:v>0.5</c:v>
                </c:pt>
                <c:pt idx="6">
                  <c:v>0.60000000000000009</c:v>
                </c:pt>
                <c:pt idx="7">
                  <c:v>0.70000000000000007</c:v>
                </c:pt>
                <c:pt idx="8">
                  <c:v>0.8</c:v>
                </c:pt>
                <c:pt idx="9">
                  <c:v>0.9</c:v>
                </c:pt>
                <c:pt idx="10">
                  <c:v>1</c:v>
                </c:pt>
                <c:pt idx="11">
                  <c:v>1.1000000000000001</c:v>
                </c:pt>
                <c:pt idx="12">
                  <c:v>1.2000000000000002</c:v>
                </c:pt>
                <c:pt idx="13">
                  <c:v>1.3</c:v>
                </c:pt>
                <c:pt idx="14">
                  <c:v>1.4000000000000001</c:v>
                </c:pt>
                <c:pt idx="15">
                  <c:v>1.5</c:v>
                </c:pt>
                <c:pt idx="16">
                  <c:v>1.6</c:v>
                </c:pt>
                <c:pt idx="17">
                  <c:v>1.7000000000000002</c:v>
                </c:pt>
                <c:pt idx="18">
                  <c:v>1.8</c:v>
                </c:pt>
                <c:pt idx="19">
                  <c:v>1.9000000000000001</c:v>
                </c:pt>
                <c:pt idx="20">
                  <c:v>2</c:v>
                </c:pt>
                <c:pt idx="21">
                  <c:v>2.1</c:v>
                </c:pt>
                <c:pt idx="22">
                  <c:v>2.2000000000000002</c:v>
                </c:pt>
                <c:pt idx="23">
                  <c:v>2.3000000000000003</c:v>
                </c:pt>
                <c:pt idx="24">
                  <c:v>2.4000000000000004</c:v>
                </c:pt>
                <c:pt idx="25">
                  <c:v>2.5</c:v>
                </c:pt>
                <c:pt idx="26">
                  <c:v>2.6</c:v>
                </c:pt>
                <c:pt idx="27">
                  <c:v>2.7</c:v>
                </c:pt>
                <c:pt idx="28">
                  <c:v>2.8000000000000003</c:v>
                </c:pt>
                <c:pt idx="29">
                  <c:v>2.9000000000000004</c:v>
                </c:pt>
                <c:pt idx="30">
                  <c:v>3</c:v>
                </c:pt>
                <c:pt idx="31">
                  <c:v>3.1</c:v>
                </c:pt>
                <c:pt idx="32">
                  <c:v>3.2</c:v>
                </c:pt>
                <c:pt idx="33">
                  <c:v>3.3000000000000003</c:v>
                </c:pt>
                <c:pt idx="34">
                  <c:v>3.4000000000000004</c:v>
                </c:pt>
                <c:pt idx="35">
                  <c:v>3.5</c:v>
                </c:pt>
                <c:pt idx="36">
                  <c:v>3.6</c:v>
                </c:pt>
                <c:pt idx="37">
                  <c:v>3.7</c:v>
                </c:pt>
                <c:pt idx="38">
                  <c:v>3.8000000000000003</c:v>
                </c:pt>
                <c:pt idx="39">
                  <c:v>3.9000000000000004</c:v>
                </c:pt>
                <c:pt idx="40">
                  <c:v>4</c:v>
                </c:pt>
                <c:pt idx="41">
                  <c:v>4.1000000000000005</c:v>
                </c:pt>
                <c:pt idx="42">
                  <c:v>4.2</c:v>
                </c:pt>
                <c:pt idx="43">
                  <c:v>4.3</c:v>
                </c:pt>
                <c:pt idx="44">
                  <c:v>4.4000000000000004</c:v>
                </c:pt>
                <c:pt idx="45">
                  <c:v>4.5</c:v>
                </c:pt>
                <c:pt idx="46">
                  <c:v>4.6000000000000005</c:v>
                </c:pt>
                <c:pt idx="47">
                  <c:v>4.7</c:v>
                </c:pt>
                <c:pt idx="48">
                  <c:v>4.8000000000000007</c:v>
                </c:pt>
                <c:pt idx="49">
                  <c:v>4.9000000000000004</c:v>
                </c:pt>
                <c:pt idx="50">
                  <c:v>5</c:v>
                </c:pt>
                <c:pt idx="51">
                  <c:v>5.1000000000000005</c:v>
                </c:pt>
                <c:pt idx="52">
                  <c:v>5.2</c:v>
                </c:pt>
                <c:pt idx="53">
                  <c:v>5.3000000000000007</c:v>
                </c:pt>
                <c:pt idx="54">
                  <c:v>5.4</c:v>
                </c:pt>
                <c:pt idx="55">
                  <c:v>5.5</c:v>
                </c:pt>
                <c:pt idx="56">
                  <c:v>5.6000000000000005</c:v>
                </c:pt>
                <c:pt idx="57">
                  <c:v>5.7</c:v>
                </c:pt>
                <c:pt idx="58">
                  <c:v>5.8000000000000007</c:v>
                </c:pt>
                <c:pt idx="59">
                  <c:v>5.9</c:v>
                </c:pt>
                <c:pt idx="60">
                  <c:v>6</c:v>
                </c:pt>
                <c:pt idx="61">
                  <c:v>6.1000000000000005</c:v>
                </c:pt>
                <c:pt idx="62">
                  <c:v>6.2</c:v>
                </c:pt>
                <c:pt idx="63">
                  <c:v>6.3000000000000007</c:v>
                </c:pt>
                <c:pt idx="64">
                  <c:v>6.4</c:v>
                </c:pt>
                <c:pt idx="65">
                  <c:v>6.5</c:v>
                </c:pt>
                <c:pt idx="66">
                  <c:v>6.6000000000000005</c:v>
                </c:pt>
                <c:pt idx="67">
                  <c:v>6.7</c:v>
                </c:pt>
                <c:pt idx="68">
                  <c:v>6.8000000000000007</c:v>
                </c:pt>
                <c:pt idx="69">
                  <c:v>6.9</c:v>
                </c:pt>
                <c:pt idx="70">
                  <c:v>7</c:v>
                </c:pt>
                <c:pt idx="71">
                  <c:v>7.1000000000000005</c:v>
                </c:pt>
                <c:pt idx="72">
                  <c:v>7.2</c:v>
                </c:pt>
                <c:pt idx="73">
                  <c:v>7.3000000000000007</c:v>
                </c:pt>
                <c:pt idx="74">
                  <c:v>7.4</c:v>
                </c:pt>
                <c:pt idx="75">
                  <c:v>7.5</c:v>
                </c:pt>
                <c:pt idx="76">
                  <c:v>7.6000000000000005</c:v>
                </c:pt>
                <c:pt idx="77">
                  <c:v>7.7</c:v>
                </c:pt>
                <c:pt idx="78">
                  <c:v>7.8000000000000007</c:v>
                </c:pt>
                <c:pt idx="79">
                  <c:v>7.9</c:v>
                </c:pt>
                <c:pt idx="80">
                  <c:v>8</c:v>
                </c:pt>
                <c:pt idx="81">
                  <c:v>8.1</c:v>
                </c:pt>
                <c:pt idx="82">
                  <c:v>8.2000000000000011</c:v>
                </c:pt>
                <c:pt idx="83">
                  <c:v>8.3000000000000007</c:v>
                </c:pt>
                <c:pt idx="84">
                  <c:v>8.4</c:v>
                </c:pt>
                <c:pt idx="85">
                  <c:v>8.5</c:v>
                </c:pt>
                <c:pt idx="86">
                  <c:v>8.6</c:v>
                </c:pt>
                <c:pt idx="87">
                  <c:v>8.7000000000000011</c:v>
                </c:pt>
                <c:pt idx="88">
                  <c:v>8.8000000000000007</c:v>
                </c:pt>
                <c:pt idx="89">
                  <c:v>8.9</c:v>
                </c:pt>
                <c:pt idx="90">
                  <c:v>9</c:v>
                </c:pt>
                <c:pt idx="91">
                  <c:v>9.1</c:v>
                </c:pt>
                <c:pt idx="92">
                  <c:v>9.2000000000000011</c:v>
                </c:pt>
                <c:pt idx="93">
                  <c:v>9.3000000000000007</c:v>
                </c:pt>
                <c:pt idx="94">
                  <c:v>9.4</c:v>
                </c:pt>
                <c:pt idx="95">
                  <c:v>9.5</c:v>
                </c:pt>
                <c:pt idx="96">
                  <c:v>9.6000000000000014</c:v>
                </c:pt>
                <c:pt idx="97">
                  <c:v>9.7000000000000011</c:v>
                </c:pt>
                <c:pt idx="98">
                  <c:v>9.8000000000000007</c:v>
                </c:pt>
                <c:pt idx="99">
                  <c:v>9.9</c:v>
                </c:pt>
                <c:pt idx="100">
                  <c:v>10</c:v>
                </c:pt>
                <c:pt idx="101">
                  <c:v>10.100000000000001</c:v>
                </c:pt>
                <c:pt idx="102">
                  <c:v>10.200000000000001</c:v>
                </c:pt>
                <c:pt idx="103">
                  <c:v>10.3</c:v>
                </c:pt>
                <c:pt idx="104">
                  <c:v>10.4</c:v>
                </c:pt>
                <c:pt idx="105">
                  <c:v>10.5</c:v>
                </c:pt>
                <c:pt idx="106">
                  <c:v>10.600000000000001</c:v>
                </c:pt>
                <c:pt idx="107">
                  <c:v>10.700000000000001</c:v>
                </c:pt>
                <c:pt idx="108">
                  <c:v>10.8</c:v>
                </c:pt>
                <c:pt idx="109">
                  <c:v>10.9</c:v>
                </c:pt>
                <c:pt idx="110">
                  <c:v>11</c:v>
                </c:pt>
                <c:pt idx="111">
                  <c:v>11.100000000000001</c:v>
                </c:pt>
                <c:pt idx="112">
                  <c:v>11.200000000000001</c:v>
                </c:pt>
                <c:pt idx="113">
                  <c:v>11.3</c:v>
                </c:pt>
                <c:pt idx="114">
                  <c:v>11.4</c:v>
                </c:pt>
                <c:pt idx="115">
                  <c:v>11.5</c:v>
                </c:pt>
                <c:pt idx="116">
                  <c:v>11.600000000000001</c:v>
                </c:pt>
                <c:pt idx="117">
                  <c:v>11.700000000000001</c:v>
                </c:pt>
                <c:pt idx="118">
                  <c:v>11.8</c:v>
                </c:pt>
                <c:pt idx="119">
                  <c:v>11.9</c:v>
                </c:pt>
                <c:pt idx="120">
                  <c:v>12</c:v>
                </c:pt>
                <c:pt idx="121">
                  <c:v>12.100000000000001</c:v>
                </c:pt>
                <c:pt idx="122">
                  <c:v>12.200000000000001</c:v>
                </c:pt>
                <c:pt idx="123">
                  <c:v>12.3</c:v>
                </c:pt>
                <c:pt idx="124">
                  <c:v>12.4</c:v>
                </c:pt>
                <c:pt idx="125">
                  <c:v>12.5</c:v>
                </c:pt>
                <c:pt idx="126">
                  <c:v>12.600000000000001</c:v>
                </c:pt>
                <c:pt idx="127">
                  <c:v>12.700000000000001</c:v>
                </c:pt>
                <c:pt idx="128">
                  <c:v>12.8</c:v>
                </c:pt>
                <c:pt idx="129">
                  <c:v>12.9</c:v>
                </c:pt>
                <c:pt idx="130">
                  <c:v>13</c:v>
                </c:pt>
                <c:pt idx="131">
                  <c:v>13.100000000000001</c:v>
                </c:pt>
                <c:pt idx="132">
                  <c:v>13.200000000000001</c:v>
                </c:pt>
                <c:pt idx="133">
                  <c:v>13.3</c:v>
                </c:pt>
                <c:pt idx="134">
                  <c:v>13.4</c:v>
                </c:pt>
                <c:pt idx="135">
                  <c:v>13.5</c:v>
                </c:pt>
                <c:pt idx="136">
                  <c:v>13.600000000000001</c:v>
                </c:pt>
                <c:pt idx="137">
                  <c:v>13.700000000000001</c:v>
                </c:pt>
                <c:pt idx="138">
                  <c:v>13.8</c:v>
                </c:pt>
                <c:pt idx="139">
                  <c:v>13.9</c:v>
                </c:pt>
                <c:pt idx="140">
                  <c:v>14</c:v>
                </c:pt>
                <c:pt idx="141">
                  <c:v>14.100000000000001</c:v>
                </c:pt>
                <c:pt idx="142">
                  <c:v>14.200000000000001</c:v>
                </c:pt>
                <c:pt idx="143">
                  <c:v>14.3</c:v>
                </c:pt>
                <c:pt idx="144">
                  <c:v>14.4</c:v>
                </c:pt>
                <c:pt idx="145">
                  <c:v>14.5</c:v>
                </c:pt>
                <c:pt idx="146">
                  <c:v>14.600000000000001</c:v>
                </c:pt>
                <c:pt idx="147">
                  <c:v>14.700000000000001</c:v>
                </c:pt>
                <c:pt idx="148">
                  <c:v>14.8</c:v>
                </c:pt>
                <c:pt idx="149">
                  <c:v>14.9</c:v>
                </c:pt>
                <c:pt idx="150">
                  <c:v>15</c:v>
                </c:pt>
                <c:pt idx="151">
                  <c:v>15.100000000000001</c:v>
                </c:pt>
                <c:pt idx="152">
                  <c:v>15.200000000000001</c:v>
                </c:pt>
                <c:pt idx="153">
                  <c:v>15.3</c:v>
                </c:pt>
                <c:pt idx="154">
                  <c:v>15.4</c:v>
                </c:pt>
                <c:pt idx="155">
                  <c:v>15.5</c:v>
                </c:pt>
                <c:pt idx="156">
                  <c:v>15.600000000000001</c:v>
                </c:pt>
                <c:pt idx="157">
                  <c:v>15.700000000000001</c:v>
                </c:pt>
                <c:pt idx="158">
                  <c:v>15.8</c:v>
                </c:pt>
                <c:pt idx="159">
                  <c:v>15.9</c:v>
                </c:pt>
                <c:pt idx="160">
                  <c:v>16</c:v>
                </c:pt>
                <c:pt idx="161">
                  <c:v>16.100000000000001</c:v>
                </c:pt>
                <c:pt idx="162">
                  <c:v>16.2</c:v>
                </c:pt>
                <c:pt idx="163">
                  <c:v>16.3</c:v>
                </c:pt>
                <c:pt idx="164">
                  <c:v>16.400000000000002</c:v>
                </c:pt>
                <c:pt idx="165">
                  <c:v>16.5</c:v>
                </c:pt>
                <c:pt idx="166">
                  <c:v>16.600000000000001</c:v>
                </c:pt>
                <c:pt idx="167">
                  <c:v>16.7</c:v>
                </c:pt>
                <c:pt idx="168">
                  <c:v>16.8</c:v>
                </c:pt>
                <c:pt idx="169">
                  <c:v>16.900000000000002</c:v>
                </c:pt>
                <c:pt idx="170">
                  <c:v>17</c:v>
                </c:pt>
                <c:pt idx="171">
                  <c:v>17.100000000000001</c:v>
                </c:pt>
                <c:pt idx="172">
                  <c:v>17.2</c:v>
                </c:pt>
                <c:pt idx="173">
                  <c:v>17.3</c:v>
                </c:pt>
                <c:pt idx="174">
                  <c:v>17.400000000000002</c:v>
                </c:pt>
                <c:pt idx="175">
                  <c:v>17.5</c:v>
                </c:pt>
                <c:pt idx="176">
                  <c:v>17.600000000000001</c:v>
                </c:pt>
                <c:pt idx="177">
                  <c:v>17.7</c:v>
                </c:pt>
                <c:pt idx="178">
                  <c:v>17.8</c:v>
                </c:pt>
                <c:pt idx="179">
                  <c:v>17.900000000000002</c:v>
                </c:pt>
                <c:pt idx="180">
                  <c:v>18</c:v>
                </c:pt>
                <c:pt idx="181">
                  <c:v>18.100000000000001</c:v>
                </c:pt>
                <c:pt idx="182">
                  <c:v>18.2</c:v>
                </c:pt>
                <c:pt idx="183">
                  <c:v>18.3</c:v>
                </c:pt>
                <c:pt idx="184">
                  <c:v>18.400000000000002</c:v>
                </c:pt>
                <c:pt idx="185">
                  <c:v>18.5</c:v>
                </c:pt>
                <c:pt idx="186">
                  <c:v>18.600000000000001</c:v>
                </c:pt>
                <c:pt idx="187">
                  <c:v>18.7</c:v>
                </c:pt>
                <c:pt idx="188">
                  <c:v>18.8</c:v>
                </c:pt>
                <c:pt idx="189">
                  <c:v>18.900000000000002</c:v>
                </c:pt>
                <c:pt idx="190">
                  <c:v>19</c:v>
                </c:pt>
                <c:pt idx="191">
                  <c:v>19.100000000000001</c:v>
                </c:pt>
                <c:pt idx="192">
                  <c:v>19.200000000000003</c:v>
                </c:pt>
                <c:pt idx="193">
                  <c:v>19.3</c:v>
                </c:pt>
                <c:pt idx="194">
                  <c:v>19.400000000000002</c:v>
                </c:pt>
                <c:pt idx="195">
                  <c:v>19.5</c:v>
                </c:pt>
                <c:pt idx="196">
                  <c:v>19.600000000000001</c:v>
                </c:pt>
                <c:pt idx="197">
                  <c:v>19.700000000000003</c:v>
                </c:pt>
                <c:pt idx="198">
                  <c:v>19.8</c:v>
                </c:pt>
                <c:pt idx="199">
                  <c:v>19.900000000000002</c:v>
                </c:pt>
                <c:pt idx="200">
                  <c:v>20</c:v>
                </c:pt>
              </c:numCache>
            </c:numRef>
          </c:xVal>
          <c:yVal>
            <c:numRef>
              <c:f>基本再生産数の変化!$H$5:$H$205</c:f>
              <c:numCache>
                <c:formatCode>General</c:formatCode>
                <c:ptCount val="201"/>
                <c:pt idx="50">
                  <c:v>8.5197523094116517E-2</c:v>
                </c:pt>
                <c:pt idx="51">
                  <c:v>8.7544692115270648E-2</c:v>
                </c:pt>
                <c:pt idx="52">
                  <c:v>8.9813823824155412E-2</c:v>
                </c:pt>
                <c:pt idx="53">
                  <c:v>9.1993259971954108E-2</c:v>
                </c:pt>
                <c:pt idx="54">
                  <c:v>9.4071574642505235E-2</c:v>
                </c:pt>
                <c:pt idx="55">
                  <c:v>9.6037706852162508E-2</c:v>
                </c:pt>
                <c:pt idx="56">
                  <c:v>9.7881092284730756E-2</c:v>
                </c:pt>
                <c:pt idx="57">
                  <c:v>9.9591791359021159E-2</c:v>
                </c:pt>
                <c:pt idx="58">
                  <c:v>0.10116061082914732</c:v>
                </c:pt>
                <c:pt idx="59">
                  <c:v>0.10257921621736629</c:v>
                </c:pt>
                <c:pt idx="60">
                  <c:v>0.10384023257475174</c:v>
                </c:pt>
                <c:pt idx="61">
                  <c:v>0.10493733134997904</c:v>
                </c:pt>
                <c:pt idx="62">
                  <c:v>0.10586530150999768</c:v>
                </c:pt>
                <c:pt idx="63">
                  <c:v>0.1066201034832633</c:v>
                </c:pt>
                <c:pt idx="64">
                  <c:v>0.1071989049682152</c:v>
                </c:pt>
                <c:pt idx="65">
                  <c:v>0.10760009814648136</c:v>
                </c:pt>
                <c:pt idx="66">
                  <c:v>0.10782329834075401</c:v>
                </c:pt>
                <c:pt idx="67">
                  <c:v>0.1078693246407762</c:v>
                </c:pt>
                <c:pt idx="68">
                  <c:v>0.10774016346847309</c:v>
                </c:pt>
                <c:pt idx="69">
                  <c:v>0.10743891644871553</c:v>
                </c:pt>
                <c:pt idx="70">
                  <c:v>0.10696973428275899</c:v>
                </c:pt>
                <c:pt idx="71">
                  <c:v>0.10633773857825914</c:v>
                </c:pt>
                <c:pt idx="72">
                  <c:v>0.10554893376826946</c:v>
                </c:pt>
                <c:pt idx="73">
                  <c:v>0.10461011135115283</c:v>
                </c:pt>
                <c:pt idx="74">
                  <c:v>0.10352874870694276</c:v>
                </c:pt>
                <c:pt idx="75">
                  <c:v>0.10231290469955216</c:v>
                </c:pt>
                <c:pt idx="76">
                  <c:v>0.1009711141669723</c:v>
                </c:pt>
                <c:pt idx="77">
                  <c:v>9.9512283243553198E-2</c:v>
                </c:pt>
                <c:pt idx="78">
                  <c:v>9.7945587260880235E-2</c:v>
                </c:pt>
                <c:pt idx="79">
                  <c:v>9.6280372748176066E-2</c:v>
                </c:pt>
                <c:pt idx="80">
                  <c:v>9.4526064810724786E-2</c:v>
                </c:pt>
                <c:pt idx="81">
                  <c:v>9.2692080915840441E-2</c:v>
                </c:pt>
                <c:pt idx="82">
                  <c:v>9.0787751869477587E-2</c:v>
                </c:pt>
                <c:pt idx="83">
                  <c:v>8.8822250530347757E-2</c:v>
                </c:pt>
                <c:pt idx="84">
                  <c:v>8.6804528588437846E-2</c:v>
                </c:pt>
                <c:pt idx="85">
                  <c:v>8.4743261535626821E-2</c:v>
                </c:pt>
                <c:pt idx="86">
                  <c:v>8.2646801780666024E-2</c:v>
                </c:pt>
                <c:pt idx="87">
                  <c:v>8.052313971076458E-2</c:v>
                </c:pt>
                <c:pt idx="88">
                  <c:v>7.837987237785897E-2</c:v>
                </c:pt>
                <c:pt idx="89">
                  <c:v>7.6224179388818189E-2</c:v>
                </c:pt>
                <c:pt idx="90">
                  <c:v>7.4062805504040666E-2</c:v>
                </c:pt>
                <c:pt idx="91">
                  <c:v>7.1902049396263587E-2</c:v>
                </c:pt>
                <c:pt idx="92">
                  <c:v>6.974775798866896E-2</c:v>
                </c:pt>
                <c:pt idx="93">
                  <c:v>6.7605325776049732E-2</c:v>
                </c:pt>
                <c:pt idx="94">
                  <c:v>6.5479698532326741E-2</c:v>
                </c:pt>
                <c:pt idx="95">
                  <c:v>6.3375380819540125E-2</c:v>
                </c:pt>
                <c:pt idx="96">
                  <c:v>6.1296446735148481E-2</c:v>
                </c:pt>
                <c:pt idx="97">
                  <c:v>5.9246553363801441E-2</c:v>
                </c:pt>
                <c:pt idx="98">
                  <c:v>5.7228956434665634E-2</c:v>
                </c:pt>
                <c:pt idx="99">
                  <c:v>5.5246527724081271E-2</c:v>
                </c:pt>
                <c:pt idx="100">
                  <c:v>5.3301773784252299E-2</c:v>
                </c:pt>
                <c:pt idx="101">
                  <c:v>5.1396855620519349E-2</c:v>
                </c:pt>
                <c:pt idx="102">
                  <c:v>4.9533608981455673E-2</c:v>
                </c:pt>
                <c:pt idx="103">
                  <c:v>4.7713564966703932E-2</c:v>
                </c:pt>
                <c:pt idx="104">
                  <c:v>4.5937970696472256E-2</c:v>
                </c:pt>
                <c:pt idx="105">
                  <c:v>4.4207809823442024E-2</c:v>
                </c:pt>
                <c:pt idx="106">
                  <c:v>4.2523822702166522E-2</c:v>
                </c:pt>
                <c:pt idx="107">
                  <c:v>4.0886526062646172E-2</c:v>
                </c:pt>
                <c:pt idx="108">
                  <c:v>3.9296232063543442E-2</c:v>
                </c:pt>
                <c:pt idx="109">
                  <c:v>3.7753066626427245E-2</c:v>
                </c:pt>
                <c:pt idx="110">
                  <c:v>3.6256986975556599E-2</c:v>
                </c:pt>
                <c:pt idx="111">
                  <c:v>3.4807798328123508E-2</c:v>
                </c:pt>
                <c:pt idx="112">
                  <c:v>3.3405169697710485E-2</c:v>
                </c:pt>
                <c:pt idx="113">
                  <c:v>3.2048648789139496E-2</c:v>
                </c:pt>
                <c:pt idx="114">
                  <c:v>3.0737675976075688E-2</c:v>
                </c:pt>
                <c:pt idx="115">
                  <c:v>2.9471597363887304E-2</c:v>
                </c:pt>
                <c:pt idx="116">
                  <c:v>2.824967694954407E-2</c:v>
                </c:pt>
                <c:pt idx="117">
                  <c:v>2.7071107897947227E-2</c:v>
                </c:pt>
                <c:pt idx="118">
                  <c:v>2.5935022960208179E-2</c:v>
                </c:pt>
                <c:pt idx="119">
                  <c:v>2.4840504064202889E-2</c:v>
                </c:pt>
                <c:pt idx="120">
                  <c:v>2.3786591111389081E-2</c:v>
                </c:pt>
                <c:pt idx="121">
                  <c:v>2.2772290016534701E-2</c:v>
                </c:pt>
                <c:pt idx="122">
                  <c:v>2.1796580028808316E-2</c:v>
                </c:pt>
                <c:pt idx="123">
                  <c:v>2.0858420373752181E-2</c:v>
                </c:pt>
                <c:pt idx="124">
                  <c:v>1.9956756256111069E-2</c:v>
                </c:pt>
                <c:pt idx="125">
                  <c:v>1.9090524263427305E-2</c:v>
                </c:pt>
                <c:pt idx="126">
                  <c:v>1.8258657209825786E-2</c:v>
                </c:pt>
                <c:pt idx="127">
                  <c:v>1.7460088458582639E-2</c:v>
                </c:pt>
                <c:pt idx="128">
                  <c:v>1.6693755760967814E-2</c:v>
                </c:pt>
                <c:pt idx="129">
                  <c:v>1.5958604647536546E-2</c:v>
                </c:pt>
                <c:pt idx="130">
                  <c:v>1.5253591406570139E-2</c:v>
                </c:pt>
                <c:pt idx="131">
                  <c:v>1.4577685682777952E-2</c:v>
                </c:pt>
                <c:pt idx="132">
                  <c:v>1.392987272770831E-2</c:v>
                </c:pt>
                <c:pt idx="133">
                  <c:v>1.330915533160856E-2</c:v>
                </c:pt>
                <c:pt idx="134">
                  <c:v>1.2714555464750655E-2</c:v>
                </c:pt>
                <c:pt idx="135">
                  <c:v>1.2145115654520495E-2</c:v>
                </c:pt>
                <c:pt idx="136">
                  <c:v>1.1599900122875003E-2</c:v>
                </c:pt>
                <c:pt idx="137">
                  <c:v>1.1077995707114922E-2</c:v>
                </c:pt>
                <c:pt idx="138">
                  <c:v>1.0578512585314856E-2</c:v>
                </c:pt>
                <c:pt idx="139">
                  <c:v>1.0100584826203941E-2</c:v>
                </c:pt>
                <c:pt idx="140">
                  <c:v>9.6433707818069682E-3</c:v>
                </c:pt>
                <c:pt idx="141">
                  <c:v>9.206053339741286E-3</c:v>
                </c:pt>
                <c:pt idx="142">
                  <c:v>8.7878400507222874E-3</c:v>
                </c:pt>
                <c:pt idx="143">
                  <c:v>8.3879631455610806E-3</c:v>
                </c:pt>
                <c:pt idx="144">
                  <c:v>8.0056794547425716E-3</c:v>
                </c:pt>
                <c:pt idx="145">
                  <c:v>7.6402702425500228E-3</c:v>
                </c:pt>
                <c:pt idx="146">
                  <c:v>7.2910409666519915E-3</c:v>
                </c:pt>
                <c:pt idx="147">
                  <c:v>6.9573209730875614E-3</c:v>
                </c:pt>
                <c:pt idx="148">
                  <c:v>6.6384631356736605E-3</c:v>
                </c:pt>
                <c:pt idx="149">
                  <c:v>6.3338434480114374E-3</c:v>
                </c:pt>
                <c:pt idx="150">
                  <c:v>6.0428605754842806E-3</c:v>
                </c:pt>
                <c:pt idx="151">
                  <c:v>5.7649353739151381E-3</c:v>
                </c:pt>
                <c:pt idx="152">
                  <c:v>5.4995103808821878E-3</c:v>
                </c:pt>
                <c:pt idx="153">
                  <c:v>5.2460492850765223E-3</c:v>
                </c:pt>
                <c:pt idx="154">
                  <c:v>5.0040363785202003E-3</c:v>
                </c:pt>
                <c:pt idx="155">
                  <c:v>4.7729759959446597E-3</c:v>
                </c:pt>
                <c:pt idx="156">
                  <c:v>4.5523919451550968E-3</c:v>
                </c:pt>
                <c:pt idx="157">
                  <c:v>4.3418269317730051E-3</c:v>
                </c:pt>
                <c:pt idx="158">
                  <c:v>4.1408419813538343E-3</c:v>
                </c:pt>
                <c:pt idx="159">
                  <c:v>3.9490158615169101E-3</c:v>
                </c:pt>
                <c:pt idx="160">
                  <c:v>3.7659445063978024E-3</c:v>
                </c:pt>
                <c:pt idx="161">
                  <c:v>3.5912404454367347E-3</c:v>
                </c:pt>
                <c:pt idx="162">
                  <c:v>3.4245322382480581E-3</c:v>
                </c:pt>
                <c:pt idx="163">
                  <c:v>3.2654639170731055E-3</c:v>
                </c:pt>
                <c:pt idx="164">
                  <c:v>3.1136944380997719E-3</c:v>
                </c:pt>
                <c:pt idx="165">
                  <c:v>2.9688971427350398E-3</c:v>
                </c:pt>
                <c:pt idx="166">
                  <c:v>2.8307592297395446E-3</c:v>
                </c:pt>
                <c:pt idx="167">
                  <c:v>2.6989812389744817E-3</c:v>
                </c:pt>
                <c:pt idx="168">
                  <c:v>2.5732765473691016E-3</c:v>
                </c:pt>
                <c:pt idx="169">
                  <c:v>2.4533708775902868E-3</c:v>
                </c:pt>
                <c:pt idx="170">
                  <c:v>2.3390018197828755E-3</c:v>
                </c:pt>
                <c:pt idx="171">
                  <c:v>2.2299183666492687E-3</c:v>
                </c:pt>
                <c:pt idx="172">
                  <c:v>2.1258804620482331E-3</c:v>
                </c:pt>
                <c:pt idx="173">
                  <c:v>2.0266585632146869E-3</c:v>
                </c:pt>
                <c:pt idx="174">
                  <c:v>1.9320332166335781E-3</c:v>
                </c:pt>
                <c:pt idx="175">
                  <c:v>1.841794647540896E-3</c:v>
                </c:pt>
                <c:pt idx="176">
                  <c:v>1.7557423629725266E-3</c:v>
                </c:pt>
                <c:pt idx="177">
                  <c:v>1.6736847682363375E-3</c:v>
                </c:pt>
                <c:pt idx="178">
                  <c:v>1.5954387966438466E-3</c:v>
                </c:pt>
                <c:pt idx="179">
                  <c:v>1.520829552304473E-3</c:v>
                </c:pt>
                <c:pt idx="180">
                  <c:v>1.4496899657570922E-3</c:v>
                </c:pt>
                <c:pt idx="181">
                  <c:v>1.3818604621899046E-3</c:v>
                </c:pt>
                <c:pt idx="182">
                  <c:v>1.3171886419799854E-3</c:v>
                </c:pt>
                <c:pt idx="183">
                  <c:v>1.2555289732678872E-3</c:v>
                </c:pt>
                <c:pt idx="184">
                  <c:v>1.1967424962698991E-3</c:v>
                </c:pt>
                <c:pt idx="185">
                  <c:v>1.1406965390206908E-3</c:v>
                </c:pt>
                <c:pt idx="186">
                  <c:v>1.0872644442317286E-3</c:v>
                </c:pt>
                <c:pt idx="187">
                  <c:v>1.0363253069457759E-3</c:v>
                </c:pt>
                <c:pt idx="188">
                  <c:v>9.8776372266468765E-4</c:v>
                </c:pt>
                <c:pt idx="189">
                  <c:v>9.4146954562635758E-4</c:v>
                </c:pt>
                <c:pt idx="190">
                  <c:v>8.9733765690683991E-4</c:v>
                </c:pt>
                <c:pt idx="191">
                  <c:v>8.5526774202515838E-4</c:v>
                </c:pt>
                <c:pt idx="192">
                  <c:v>8.1516407773095346E-4</c:v>
                </c:pt>
                <c:pt idx="193">
                  <c:v>7.7693532765874375E-4</c:v>
                </c:pt>
                <c:pt idx="194">
                  <c:v>7.404943465370462E-4</c:v>
                </c:pt>
                <c:pt idx="195">
                  <c:v>7.0575799264578393E-4</c:v>
                </c:pt>
                <c:pt idx="196">
                  <c:v>6.7264694822119768E-4</c:v>
                </c:pt>
                <c:pt idx="197">
                  <c:v>6.4108554751376025E-4</c:v>
                </c:pt>
                <c:pt idx="198">
                  <c:v>6.1100161221128548E-4</c:v>
                </c:pt>
                <c:pt idx="199">
                  <c:v>5.8232629394644052E-4</c:v>
                </c:pt>
                <c:pt idx="200">
                  <c:v>5.5499392361514318E-4</c:v>
                </c:pt>
              </c:numCache>
            </c:numRef>
          </c:yVal>
          <c:smooth val="0"/>
        </c:ser>
        <c:ser>
          <c:idx val="3"/>
          <c:order val="3"/>
          <c:tx>
            <c:strRef>
              <c:f>基本再生産数の変化!$K$4</c:f>
              <c:strCache>
                <c:ptCount val="1"/>
                <c:pt idx="0">
                  <c:v>I_N(t)</c:v>
                </c:pt>
              </c:strCache>
            </c:strRef>
          </c:tx>
          <c:marker>
            <c:symbol val="none"/>
          </c:marker>
          <c:xVal>
            <c:numRef>
              <c:f>基本再生産数の変化!$A$5:$A$205</c:f>
              <c:numCache>
                <c:formatCode>General</c:formatCode>
                <c:ptCount val="201"/>
                <c:pt idx="0">
                  <c:v>0</c:v>
                </c:pt>
                <c:pt idx="1">
                  <c:v>0.1</c:v>
                </c:pt>
                <c:pt idx="2">
                  <c:v>0.2</c:v>
                </c:pt>
                <c:pt idx="3">
                  <c:v>0.30000000000000004</c:v>
                </c:pt>
                <c:pt idx="4">
                  <c:v>0.4</c:v>
                </c:pt>
                <c:pt idx="5">
                  <c:v>0.5</c:v>
                </c:pt>
                <c:pt idx="6">
                  <c:v>0.60000000000000009</c:v>
                </c:pt>
                <c:pt idx="7">
                  <c:v>0.70000000000000007</c:v>
                </c:pt>
                <c:pt idx="8">
                  <c:v>0.8</c:v>
                </c:pt>
                <c:pt idx="9">
                  <c:v>0.9</c:v>
                </c:pt>
                <c:pt idx="10">
                  <c:v>1</c:v>
                </c:pt>
                <c:pt idx="11">
                  <c:v>1.1000000000000001</c:v>
                </c:pt>
                <c:pt idx="12">
                  <c:v>1.2000000000000002</c:v>
                </c:pt>
                <c:pt idx="13">
                  <c:v>1.3</c:v>
                </c:pt>
                <c:pt idx="14">
                  <c:v>1.4000000000000001</c:v>
                </c:pt>
                <c:pt idx="15">
                  <c:v>1.5</c:v>
                </c:pt>
                <c:pt idx="16">
                  <c:v>1.6</c:v>
                </c:pt>
                <c:pt idx="17">
                  <c:v>1.7000000000000002</c:v>
                </c:pt>
                <c:pt idx="18">
                  <c:v>1.8</c:v>
                </c:pt>
                <c:pt idx="19">
                  <c:v>1.9000000000000001</c:v>
                </c:pt>
                <c:pt idx="20">
                  <c:v>2</c:v>
                </c:pt>
                <c:pt idx="21">
                  <c:v>2.1</c:v>
                </c:pt>
                <c:pt idx="22">
                  <c:v>2.2000000000000002</c:v>
                </c:pt>
                <c:pt idx="23">
                  <c:v>2.3000000000000003</c:v>
                </c:pt>
                <c:pt idx="24">
                  <c:v>2.4000000000000004</c:v>
                </c:pt>
                <c:pt idx="25">
                  <c:v>2.5</c:v>
                </c:pt>
                <c:pt idx="26">
                  <c:v>2.6</c:v>
                </c:pt>
                <c:pt idx="27">
                  <c:v>2.7</c:v>
                </c:pt>
                <c:pt idx="28">
                  <c:v>2.8000000000000003</c:v>
                </c:pt>
                <c:pt idx="29">
                  <c:v>2.9000000000000004</c:v>
                </c:pt>
                <c:pt idx="30">
                  <c:v>3</c:v>
                </c:pt>
                <c:pt idx="31">
                  <c:v>3.1</c:v>
                </c:pt>
                <c:pt idx="32">
                  <c:v>3.2</c:v>
                </c:pt>
                <c:pt idx="33">
                  <c:v>3.3000000000000003</c:v>
                </c:pt>
                <c:pt idx="34">
                  <c:v>3.4000000000000004</c:v>
                </c:pt>
                <c:pt idx="35">
                  <c:v>3.5</c:v>
                </c:pt>
                <c:pt idx="36">
                  <c:v>3.6</c:v>
                </c:pt>
                <c:pt idx="37">
                  <c:v>3.7</c:v>
                </c:pt>
                <c:pt idx="38">
                  <c:v>3.8000000000000003</c:v>
                </c:pt>
                <c:pt idx="39">
                  <c:v>3.9000000000000004</c:v>
                </c:pt>
                <c:pt idx="40">
                  <c:v>4</c:v>
                </c:pt>
                <c:pt idx="41">
                  <c:v>4.1000000000000005</c:v>
                </c:pt>
                <c:pt idx="42">
                  <c:v>4.2</c:v>
                </c:pt>
                <c:pt idx="43">
                  <c:v>4.3</c:v>
                </c:pt>
                <c:pt idx="44">
                  <c:v>4.4000000000000004</c:v>
                </c:pt>
                <c:pt idx="45">
                  <c:v>4.5</c:v>
                </c:pt>
                <c:pt idx="46">
                  <c:v>4.6000000000000005</c:v>
                </c:pt>
                <c:pt idx="47">
                  <c:v>4.7</c:v>
                </c:pt>
                <c:pt idx="48">
                  <c:v>4.8000000000000007</c:v>
                </c:pt>
                <c:pt idx="49">
                  <c:v>4.9000000000000004</c:v>
                </c:pt>
                <c:pt idx="50">
                  <c:v>5</c:v>
                </c:pt>
                <c:pt idx="51">
                  <c:v>5.1000000000000005</c:v>
                </c:pt>
                <c:pt idx="52">
                  <c:v>5.2</c:v>
                </c:pt>
                <c:pt idx="53">
                  <c:v>5.3000000000000007</c:v>
                </c:pt>
                <c:pt idx="54">
                  <c:v>5.4</c:v>
                </c:pt>
                <c:pt idx="55">
                  <c:v>5.5</c:v>
                </c:pt>
                <c:pt idx="56">
                  <c:v>5.6000000000000005</c:v>
                </c:pt>
                <c:pt idx="57">
                  <c:v>5.7</c:v>
                </c:pt>
                <c:pt idx="58">
                  <c:v>5.8000000000000007</c:v>
                </c:pt>
                <c:pt idx="59">
                  <c:v>5.9</c:v>
                </c:pt>
                <c:pt idx="60">
                  <c:v>6</c:v>
                </c:pt>
                <c:pt idx="61">
                  <c:v>6.1000000000000005</c:v>
                </c:pt>
                <c:pt idx="62">
                  <c:v>6.2</c:v>
                </c:pt>
                <c:pt idx="63">
                  <c:v>6.3000000000000007</c:v>
                </c:pt>
                <c:pt idx="64">
                  <c:v>6.4</c:v>
                </c:pt>
                <c:pt idx="65">
                  <c:v>6.5</c:v>
                </c:pt>
                <c:pt idx="66">
                  <c:v>6.6000000000000005</c:v>
                </c:pt>
                <c:pt idx="67">
                  <c:v>6.7</c:v>
                </c:pt>
                <c:pt idx="68">
                  <c:v>6.8000000000000007</c:v>
                </c:pt>
                <c:pt idx="69">
                  <c:v>6.9</c:v>
                </c:pt>
                <c:pt idx="70">
                  <c:v>7</c:v>
                </c:pt>
                <c:pt idx="71">
                  <c:v>7.1000000000000005</c:v>
                </c:pt>
                <c:pt idx="72">
                  <c:v>7.2</c:v>
                </c:pt>
                <c:pt idx="73">
                  <c:v>7.3000000000000007</c:v>
                </c:pt>
                <c:pt idx="74">
                  <c:v>7.4</c:v>
                </c:pt>
                <c:pt idx="75">
                  <c:v>7.5</c:v>
                </c:pt>
                <c:pt idx="76">
                  <c:v>7.6000000000000005</c:v>
                </c:pt>
                <c:pt idx="77">
                  <c:v>7.7</c:v>
                </c:pt>
                <c:pt idx="78">
                  <c:v>7.8000000000000007</c:v>
                </c:pt>
                <c:pt idx="79">
                  <c:v>7.9</c:v>
                </c:pt>
                <c:pt idx="80">
                  <c:v>8</c:v>
                </c:pt>
                <c:pt idx="81">
                  <c:v>8.1</c:v>
                </c:pt>
                <c:pt idx="82">
                  <c:v>8.2000000000000011</c:v>
                </c:pt>
                <c:pt idx="83">
                  <c:v>8.3000000000000007</c:v>
                </c:pt>
                <c:pt idx="84">
                  <c:v>8.4</c:v>
                </c:pt>
                <c:pt idx="85">
                  <c:v>8.5</c:v>
                </c:pt>
                <c:pt idx="86">
                  <c:v>8.6</c:v>
                </c:pt>
                <c:pt idx="87">
                  <c:v>8.7000000000000011</c:v>
                </c:pt>
                <c:pt idx="88">
                  <c:v>8.8000000000000007</c:v>
                </c:pt>
                <c:pt idx="89">
                  <c:v>8.9</c:v>
                </c:pt>
                <c:pt idx="90">
                  <c:v>9</c:v>
                </c:pt>
                <c:pt idx="91">
                  <c:v>9.1</c:v>
                </c:pt>
                <c:pt idx="92">
                  <c:v>9.2000000000000011</c:v>
                </c:pt>
                <c:pt idx="93">
                  <c:v>9.3000000000000007</c:v>
                </c:pt>
                <c:pt idx="94">
                  <c:v>9.4</c:v>
                </c:pt>
                <c:pt idx="95">
                  <c:v>9.5</c:v>
                </c:pt>
                <c:pt idx="96">
                  <c:v>9.6000000000000014</c:v>
                </c:pt>
                <c:pt idx="97">
                  <c:v>9.7000000000000011</c:v>
                </c:pt>
                <c:pt idx="98">
                  <c:v>9.8000000000000007</c:v>
                </c:pt>
                <c:pt idx="99">
                  <c:v>9.9</c:v>
                </c:pt>
                <c:pt idx="100">
                  <c:v>10</c:v>
                </c:pt>
                <c:pt idx="101">
                  <c:v>10.100000000000001</c:v>
                </c:pt>
                <c:pt idx="102">
                  <c:v>10.200000000000001</c:v>
                </c:pt>
                <c:pt idx="103">
                  <c:v>10.3</c:v>
                </c:pt>
                <c:pt idx="104">
                  <c:v>10.4</c:v>
                </c:pt>
                <c:pt idx="105">
                  <c:v>10.5</c:v>
                </c:pt>
                <c:pt idx="106">
                  <c:v>10.600000000000001</c:v>
                </c:pt>
                <c:pt idx="107">
                  <c:v>10.700000000000001</c:v>
                </c:pt>
                <c:pt idx="108">
                  <c:v>10.8</c:v>
                </c:pt>
                <c:pt idx="109">
                  <c:v>10.9</c:v>
                </c:pt>
                <c:pt idx="110">
                  <c:v>11</c:v>
                </c:pt>
                <c:pt idx="111">
                  <c:v>11.100000000000001</c:v>
                </c:pt>
                <c:pt idx="112">
                  <c:v>11.200000000000001</c:v>
                </c:pt>
                <c:pt idx="113">
                  <c:v>11.3</c:v>
                </c:pt>
                <c:pt idx="114">
                  <c:v>11.4</c:v>
                </c:pt>
                <c:pt idx="115">
                  <c:v>11.5</c:v>
                </c:pt>
                <c:pt idx="116">
                  <c:v>11.600000000000001</c:v>
                </c:pt>
                <c:pt idx="117">
                  <c:v>11.700000000000001</c:v>
                </c:pt>
                <c:pt idx="118">
                  <c:v>11.8</c:v>
                </c:pt>
                <c:pt idx="119">
                  <c:v>11.9</c:v>
                </c:pt>
                <c:pt idx="120">
                  <c:v>12</c:v>
                </c:pt>
                <c:pt idx="121">
                  <c:v>12.100000000000001</c:v>
                </c:pt>
                <c:pt idx="122">
                  <c:v>12.200000000000001</c:v>
                </c:pt>
                <c:pt idx="123">
                  <c:v>12.3</c:v>
                </c:pt>
                <c:pt idx="124">
                  <c:v>12.4</c:v>
                </c:pt>
                <c:pt idx="125">
                  <c:v>12.5</c:v>
                </c:pt>
                <c:pt idx="126">
                  <c:v>12.600000000000001</c:v>
                </c:pt>
                <c:pt idx="127">
                  <c:v>12.700000000000001</c:v>
                </c:pt>
                <c:pt idx="128">
                  <c:v>12.8</c:v>
                </c:pt>
                <c:pt idx="129">
                  <c:v>12.9</c:v>
                </c:pt>
                <c:pt idx="130">
                  <c:v>13</c:v>
                </c:pt>
                <c:pt idx="131">
                  <c:v>13.100000000000001</c:v>
                </c:pt>
                <c:pt idx="132">
                  <c:v>13.200000000000001</c:v>
                </c:pt>
                <c:pt idx="133">
                  <c:v>13.3</c:v>
                </c:pt>
                <c:pt idx="134">
                  <c:v>13.4</c:v>
                </c:pt>
                <c:pt idx="135">
                  <c:v>13.5</c:v>
                </c:pt>
                <c:pt idx="136">
                  <c:v>13.600000000000001</c:v>
                </c:pt>
                <c:pt idx="137">
                  <c:v>13.700000000000001</c:v>
                </c:pt>
                <c:pt idx="138">
                  <c:v>13.8</c:v>
                </c:pt>
                <c:pt idx="139">
                  <c:v>13.9</c:v>
                </c:pt>
                <c:pt idx="140">
                  <c:v>14</c:v>
                </c:pt>
                <c:pt idx="141">
                  <c:v>14.100000000000001</c:v>
                </c:pt>
                <c:pt idx="142">
                  <c:v>14.200000000000001</c:v>
                </c:pt>
                <c:pt idx="143">
                  <c:v>14.3</c:v>
                </c:pt>
                <c:pt idx="144">
                  <c:v>14.4</c:v>
                </c:pt>
                <c:pt idx="145">
                  <c:v>14.5</c:v>
                </c:pt>
                <c:pt idx="146">
                  <c:v>14.600000000000001</c:v>
                </c:pt>
                <c:pt idx="147">
                  <c:v>14.700000000000001</c:v>
                </c:pt>
                <c:pt idx="148">
                  <c:v>14.8</c:v>
                </c:pt>
                <c:pt idx="149">
                  <c:v>14.9</c:v>
                </c:pt>
                <c:pt idx="150">
                  <c:v>15</c:v>
                </c:pt>
                <c:pt idx="151">
                  <c:v>15.100000000000001</c:v>
                </c:pt>
                <c:pt idx="152">
                  <c:v>15.200000000000001</c:v>
                </c:pt>
                <c:pt idx="153">
                  <c:v>15.3</c:v>
                </c:pt>
                <c:pt idx="154">
                  <c:v>15.4</c:v>
                </c:pt>
                <c:pt idx="155">
                  <c:v>15.5</c:v>
                </c:pt>
                <c:pt idx="156">
                  <c:v>15.600000000000001</c:v>
                </c:pt>
                <c:pt idx="157">
                  <c:v>15.700000000000001</c:v>
                </c:pt>
                <c:pt idx="158">
                  <c:v>15.8</c:v>
                </c:pt>
                <c:pt idx="159">
                  <c:v>15.9</c:v>
                </c:pt>
                <c:pt idx="160">
                  <c:v>16</c:v>
                </c:pt>
                <c:pt idx="161">
                  <c:v>16.100000000000001</c:v>
                </c:pt>
                <c:pt idx="162">
                  <c:v>16.2</c:v>
                </c:pt>
                <c:pt idx="163">
                  <c:v>16.3</c:v>
                </c:pt>
                <c:pt idx="164">
                  <c:v>16.400000000000002</c:v>
                </c:pt>
                <c:pt idx="165">
                  <c:v>16.5</c:v>
                </c:pt>
                <c:pt idx="166">
                  <c:v>16.600000000000001</c:v>
                </c:pt>
                <c:pt idx="167">
                  <c:v>16.7</c:v>
                </c:pt>
                <c:pt idx="168">
                  <c:v>16.8</c:v>
                </c:pt>
                <c:pt idx="169">
                  <c:v>16.900000000000002</c:v>
                </c:pt>
                <c:pt idx="170">
                  <c:v>17</c:v>
                </c:pt>
                <c:pt idx="171">
                  <c:v>17.100000000000001</c:v>
                </c:pt>
                <c:pt idx="172">
                  <c:v>17.2</c:v>
                </c:pt>
                <c:pt idx="173">
                  <c:v>17.3</c:v>
                </c:pt>
                <c:pt idx="174">
                  <c:v>17.400000000000002</c:v>
                </c:pt>
                <c:pt idx="175">
                  <c:v>17.5</c:v>
                </c:pt>
                <c:pt idx="176">
                  <c:v>17.600000000000001</c:v>
                </c:pt>
                <c:pt idx="177">
                  <c:v>17.7</c:v>
                </c:pt>
                <c:pt idx="178">
                  <c:v>17.8</c:v>
                </c:pt>
                <c:pt idx="179">
                  <c:v>17.900000000000002</c:v>
                </c:pt>
                <c:pt idx="180">
                  <c:v>18</c:v>
                </c:pt>
                <c:pt idx="181">
                  <c:v>18.100000000000001</c:v>
                </c:pt>
                <c:pt idx="182">
                  <c:v>18.2</c:v>
                </c:pt>
                <c:pt idx="183">
                  <c:v>18.3</c:v>
                </c:pt>
                <c:pt idx="184">
                  <c:v>18.400000000000002</c:v>
                </c:pt>
                <c:pt idx="185">
                  <c:v>18.5</c:v>
                </c:pt>
                <c:pt idx="186">
                  <c:v>18.600000000000001</c:v>
                </c:pt>
                <c:pt idx="187">
                  <c:v>18.7</c:v>
                </c:pt>
                <c:pt idx="188">
                  <c:v>18.8</c:v>
                </c:pt>
                <c:pt idx="189">
                  <c:v>18.900000000000002</c:v>
                </c:pt>
                <c:pt idx="190">
                  <c:v>19</c:v>
                </c:pt>
                <c:pt idx="191">
                  <c:v>19.100000000000001</c:v>
                </c:pt>
                <c:pt idx="192">
                  <c:v>19.200000000000003</c:v>
                </c:pt>
                <c:pt idx="193">
                  <c:v>19.3</c:v>
                </c:pt>
                <c:pt idx="194">
                  <c:v>19.400000000000002</c:v>
                </c:pt>
                <c:pt idx="195">
                  <c:v>19.5</c:v>
                </c:pt>
                <c:pt idx="196">
                  <c:v>19.600000000000001</c:v>
                </c:pt>
                <c:pt idx="197">
                  <c:v>19.700000000000003</c:v>
                </c:pt>
                <c:pt idx="198">
                  <c:v>19.8</c:v>
                </c:pt>
                <c:pt idx="199">
                  <c:v>19.900000000000002</c:v>
                </c:pt>
                <c:pt idx="200">
                  <c:v>20</c:v>
                </c:pt>
              </c:numCache>
            </c:numRef>
          </c:xVal>
          <c:yVal>
            <c:numRef>
              <c:f>基本再生産数の変化!$K$5:$K$205</c:f>
              <c:numCache>
                <c:formatCode>General</c:formatCode>
                <c:ptCount val="201"/>
                <c:pt idx="50">
                  <c:v>8.5197523094116517E-2</c:v>
                </c:pt>
                <c:pt idx="51">
                  <c:v>8.3922385005082062E-2</c:v>
                </c:pt>
                <c:pt idx="52">
                  <c:v>8.2605533179296822E-2</c:v>
                </c:pt>
                <c:pt idx="53">
                  <c:v>8.1250897869633104E-2</c:v>
                </c:pt>
                <c:pt idx="54">
                  <c:v>7.9862365810154143E-2</c:v>
                </c:pt>
                <c:pt idx="55">
                  <c:v>7.8443763237376535E-2</c:v>
                </c:pt>
                <c:pt idx="56">
                  <c:v>7.6998840440276287E-2</c:v>
                </c:pt>
                <c:pt idx="57">
                  <c:v>7.5531257862453696E-2</c:v>
                </c:pt>
                <c:pt idx="58">
                  <c:v>7.404457375963773E-2</c:v>
                </c:pt>
                <c:pt idx="59">
                  <c:v>7.254223339748872E-2</c:v>
                </c:pt>
                <c:pt idx="60">
                  <c:v>7.102755975853986E-2</c:v>
                </c:pt>
                <c:pt idx="61">
                  <c:v>6.9503745713138221E-2</c:v>
                </c:pt>
                <c:pt idx="62">
                  <c:v>6.7973847597390696E-2</c:v>
                </c:pt>
                <c:pt idx="63">
                  <c:v>6.6440780131334656E-2</c:v>
                </c:pt>
                <c:pt idx="64">
                  <c:v>6.4907312602747957E-2</c:v>
                </c:pt>
                <c:pt idx="65">
                  <c:v>6.3376066236071407E-2</c:v>
                </c:pt>
                <c:pt idx="66">
                  <c:v>6.1849512661702688E-2</c:v>
                </c:pt>
                <c:pt idx="67">
                  <c:v>6.0329973398282298E-2</c:v>
                </c:pt>
                <c:pt idx="68">
                  <c:v>5.8819620259370771E-2</c:v>
                </c:pt>
                <c:pt idx="69">
                  <c:v>5.7320476595947328E-2</c:v>
                </c:pt>
                <c:pt idx="70">
                  <c:v>5.5834419287281105E-2</c:v>
                </c:pt>
                <c:pt idx="71">
                  <c:v>5.4363181394777069E-2</c:v>
                </c:pt>
                <c:pt idx="72">
                  <c:v>5.2908355396227062E-2</c:v>
                </c:pt>
                <c:pt idx="73">
                  <c:v>5.1471396921357562E-2</c:v>
                </c:pt>
                <c:pt idx="74">
                  <c:v>5.005362891352591E-2</c:v>
                </c:pt>
                <c:pt idx="75">
                  <c:v>4.8656246146752916E-2</c:v>
                </c:pt>
                <c:pt idx="76">
                  <c:v>4.728032003188138E-2</c:v>
                </c:pt>
                <c:pt idx="77">
                  <c:v>4.5926803650418201E-2</c:v>
                </c:pt>
                <c:pt idx="78">
                  <c:v>4.4596536959465867E-2</c:v>
                </c:pt>
                <c:pt idx="79">
                  <c:v>4.3290252116002334E-2</c:v>
                </c:pt>
                <c:pt idx="80">
                  <c:v>4.200857887356297E-2</c:v>
                </c:pt>
                <c:pt idx="81">
                  <c:v>4.0752050009060986E-2</c:v>
                </c:pt>
                <c:pt idx="82">
                  <c:v>3.9521106742010523E-2</c:v>
                </c:pt>
                <c:pt idx="83">
                  <c:v>3.8316104112754511E-2</c:v>
                </c:pt>
                <c:pt idx="84">
                  <c:v>3.7137316290421288E-2</c:v>
                </c:pt>
                <c:pt idx="85">
                  <c:v>3.5984941785220471E-2</c:v>
                </c:pt>
                <c:pt idx="86">
                  <c:v>3.4859108543326529E-2</c:v>
                </c:pt>
                <c:pt idx="87">
                  <c:v>3.3759878905980603E-2</c:v>
                </c:pt>
                <c:pt idx="88">
                  <c:v>3.2687254417564579E-2</c:v>
                </c:pt>
                <c:pt idx="89">
                  <c:v>3.1641180470266803E-2</c:v>
                </c:pt>
                <c:pt idx="90">
                  <c:v>3.0621550775571361E-2</c:v>
                </c:pt>
                <c:pt idx="91">
                  <c:v>2.962821165516881E-2</c:v>
                </c:pt>
                <c:pt idx="92">
                  <c:v>2.8660966146015092E-2</c:v>
                </c:pt>
                <c:pt idx="93">
                  <c:v>2.7719577916168102E-2</c:v>
                </c:pt>
                <c:pt idx="94">
                  <c:v>2.680377498971933E-2</c:v>
                </c:pt>
                <c:pt idx="95">
                  <c:v>2.5913253280624635E-2</c:v>
                </c:pt>
                <c:pt idx="96">
                  <c:v>2.5047679936536293E-2</c:v>
                </c:pt>
                <c:pt idx="97">
                  <c:v>2.4206696494861686E-2</c:v>
                </c:pt>
                <c:pt idx="98">
                  <c:v>2.3389921854235909E-2</c:v>
                </c:pt>
                <c:pt idx="99">
                  <c:v>2.2596955065409315E-2</c:v>
                </c:pt>
                <c:pt idx="100">
                  <c:v>2.182737794622968E-2</c:v>
                </c:pt>
                <c:pt idx="101">
                  <c:v>2.1080757525954744E-2</c:v>
                </c:pt>
                <c:pt idx="102">
                  <c:v>2.0356648324576353E-2</c:v>
                </c:pt>
                <c:pt idx="103">
                  <c:v>1.9654594473183549E-2</c:v>
                </c:pt>
                <c:pt idx="104">
                  <c:v>1.8974131681649669E-2</c:v>
                </c:pt>
                <c:pt idx="105">
                  <c:v>1.8314789060107625E-2</c:v>
                </c:pt>
                <c:pt idx="106">
                  <c:v>1.7676090800787404E-2</c:v>
                </c:pt>
                <c:pt idx="107">
                  <c:v>1.7057557726839371E-2</c:v>
                </c:pt>
                <c:pt idx="108">
                  <c:v>1.645870871476365E-2</c:v>
                </c:pt>
                <c:pt idx="109">
                  <c:v>1.5879061997017465E-2</c:v>
                </c:pt>
                <c:pt idx="110">
                  <c:v>1.5318136351285157E-2</c:v>
                </c:pt>
                <c:pt idx="111">
                  <c:v>1.4775452182775862E-2</c:v>
                </c:pt>
                <c:pt idx="112">
                  <c:v>1.4250532505766892E-2</c:v>
                </c:pt>
                <c:pt idx="113">
                  <c:v>1.3742903830441598E-2</c:v>
                </c:pt>
                <c:pt idx="114">
                  <c:v>1.3252096960883369E-2</c:v>
                </c:pt>
                <c:pt idx="115">
                  <c:v>1.2777647709886172E-2</c:v>
                </c:pt>
                <c:pt idx="116">
                  <c:v>1.2319097536030258E-2</c:v>
                </c:pt>
                <c:pt idx="117">
                  <c:v>1.1875994108252274E-2</c:v>
                </c:pt>
                <c:pt idx="118">
                  <c:v>1.1447891802914721E-2</c:v>
                </c:pt>
                <c:pt idx="119">
                  <c:v>1.1034352138152785E-2</c:v>
                </c:pt>
                <c:pt idx="120">
                  <c:v>1.0634944150049053E-2</c:v>
                </c:pt>
                <c:pt idx="121">
                  <c:v>1.0249244714960148E-2</c:v>
                </c:pt>
                <c:pt idx="122">
                  <c:v>9.8768388220954149E-3</c:v>
                </c:pt>
                <c:pt idx="123">
                  <c:v>9.5173198002276218E-3</c:v>
                </c:pt>
                <c:pt idx="124">
                  <c:v>9.1702895022002084E-3</c:v>
                </c:pt>
                <c:pt idx="125">
                  <c:v>8.8353584506858304E-3</c:v>
                </c:pt>
                <c:pt idx="126">
                  <c:v>8.5121459484473368E-3</c:v>
                </c:pt>
                <c:pt idx="127">
                  <c:v>8.2002801561555632E-3</c:v>
                </c:pt>
                <c:pt idx="128">
                  <c:v>7.8993981406286426E-3</c:v>
                </c:pt>
                <c:pt idx="129">
                  <c:v>7.609145896175399E-3</c:v>
                </c:pt>
                <c:pt idx="130">
                  <c:v>7.3291783415507968E-3</c:v>
                </c:pt>
                <c:pt idx="131">
                  <c:v>7.0591592948646247E-3</c:v>
                </c:pt>
                <c:pt idx="132">
                  <c:v>6.7987614286255226E-3</c:v>
                </c:pt>
                <c:pt idx="133">
                  <c:v>6.5476662069511547E-3</c:v>
                </c:pt>
                <c:pt idx="134">
                  <c:v>6.3055638068316702E-3</c:v>
                </c:pt>
                <c:pt idx="135">
                  <c:v>6.0721530251974442E-3</c:v>
                </c:pt>
                <c:pt idx="136">
                  <c:v>5.8471411734133463E-3</c:v>
                </c:pt>
                <c:pt idx="137">
                  <c:v>5.630243960700187E-3</c:v>
                </c:pt>
                <c:pt idx="138">
                  <c:v>5.4211853678693828E-3</c:v>
                </c:pt>
                <c:pt idx="139">
                  <c:v>5.2196975126489985E-3</c:v>
                </c:pt>
                <c:pt idx="140">
                  <c:v>5.0255205077779398E-3</c:v>
                </c:pt>
                <c:pt idx="141">
                  <c:v>4.8384023129499259E-3</c:v>
                </c:pt>
                <c:pt idx="142">
                  <c:v>4.6580985815997062E-3</c:v>
                </c:pt>
                <c:pt idx="143">
                  <c:v>4.484372503440537E-3</c:v>
                </c:pt>
                <c:pt idx="144">
                  <c:v>4.316994643583939E-3</c:v>
                </c:pt>
                <c:pt idx="145">
                  <c:v>4.1557427789999492E-3</c:v>
                </c:pt>
                <c:pt idx="146">
                  <c:v>4.0004017330082147E-3</c:v>
                </c:pt>
                <c:pt idx="147">
                  <c:v>3.85076320842707E-3</c:v>
                </c:pt>
                <c:pt idx="148">
                  <c:v>3.7066256199489562E-3</c:v>
                </c:pt>
                <c:pt idx="149">
                  <c:v>3.5677939262559666E-3</c:v>
                </c:pt>
                <c:pt idx="150">
                  <c:v>3.4340794623386314E-3</c:v>
                </c:pt>
                <c:pt idx="151">
                  <c:v>3.305299772434139E-3</c:v>
                </c:pt>
                <c:pt idx="152">
                  <c:v>3.1812784439567412E-3</c:v>
                </c:pt>
                <c:pt idx="153">
                  <c:v>3.0618449427529501E-3</c:v>
                </c:pt>
                <c:pt idx="154">
                  <c:v>2.9468344499770614E-3</c:v>
                </c:pt>
                <c:pt idx="155">
                  <c:v>2.8360877008483591E-3</c:v>
                </c:pt>
                <c:pt idx="156">
                  <c:v>2.7294508255198903E-3</c:v>
                </c:pt>
                <c:pt idx="157">
                  <c:v>2.6267751922597476E-3</c:v>
                </c:pt>
                <c:pt idx="158">
                  <c:v>2.5279172531192219E-3</c:v>
                </c:pt>
                <c:pt idx="159">
                  <c:v>2.4327383922378106E-3</c:v>
                </c:pt>
                <c:pt idx="160">
                  <c:v>2.341104776912743E-3</c:v>
                </c:pt>
                <c:pt idx="161">
                  <c:v>2.2528872115402795E-3</c:v>
                </c:pt>
                <c:pt idx="162">
                  <c:v>2.1679609945174129E-3</c:v>
                </c:pt>
                <c:pt idx="163">
                  <c:v>2.0862057781756223E-3</c:v>
                </c:pt>
                <c:pt idx="164">
                  <c:v>2.0075054318028961E-3</c:v>
                </c:pt>
                <c:pt idx="165">
                  <c:v>1.9317479077962216E-3</c:v>
                </c:pt>
                <c:pt idx="166">
                  <c:v>1.8588251109740456E-3</c:v>
                </c:pt>
                <c:pt idx="167">
                  <c:v>1.7886327710667329E-3</c:v>
                </c:pt>
                <c:pt idx="168">
                  <c:v>1.721070318392706E-3</c:v>
                </c:pt>
                <c:pt idx="169">
                  <c:v>1.6560407627186466E-3</c:v>
                </c:pt>
                <c:pt idx="170">
                  <c:v>1.5934505752937997E-3</c:v>
                </c:pt>
                <c:pt idx="171">
                  <c:v>1.5332095740409665E-3</c:v>
                </c:pt>
                <c:pt idx="172">
                  <c:v>1.4752308118801401E-3</c:v>
                </c:pt>
                <c:pt idx="173">
                  <c:v>1.4194304681548532E-3</c:v>
                </c:pt>
                <c:pt idx="174">
                  <c:v>1.3657277431261123E-3</c:v>
                </c:pt>
                <c:pt idx="175">
                  <c:v>1.3140447554942382E-3</c:v>
                </c:pt>
                <c:pt idx="176">
                  <c:v>1.2643064429049505E-3</c:v>
                </c:pt>
                <c:pt idx="177">
                  <c:v>1.2164404653925917E-3</c:v>
                </c:pt>
                <c:pt idx="178">
                  <c:v>1.1703771117104274E-3</c:v>
                </c:pt>
                <c:pt idx="179">
                  <c:v>1.1260492084954425E-3</c:v>
                </c:pt>
                <c:pt idx="180">
                  <c:v>1.0833920322129464E-3</c:v>
                </c:pt>
                <c:pt idx="181">
                  <c:v>1.0423432238245577E-3</c:v>
                </c:pt>
                <c:pt idx="182">
                  <c:v>1.0028427061217371E-3</c:v>
                </c:pt>
                <c:pt idx="183">
                  <c:v>9.6483260366593071E-4</c:v>
                </c:pt>
                <c:pt idx="184">
                  <c:v>9.2825716527556584E-4</c:v>
                </c:pt>
                <c:pt idx="185">
                  <c:v>8.9306268899956218E-4</c:v>
                </c:pt>
                <c:pt idx="186">
                  <c:v>8.5919744951666805E-4</c:v>
                </c:pt>
                <c:pt idx="187">
                  <c:v>8.2661162789978413E-4</c:v>
                </c:pt>
                <c:pt idx="188">
                  <c:v>7.9525724368446568E-4</c:v>
                </c:pt>
                <c:pt idx="189">
                  <c:v>7.6508808918098858E-4</c:v>
                </c:pt>
                <c:pt idx="190">
                  <c:v>7.3605966596970154E-4</c:v>
                </c:pt>
                <c:pt idx="191">
                  <c:v>7.0812912351985292E-4</c:v>
                </c:pt>
                <c:pt idx="192">
                  <c:v>6.8125519987266103E-4</c:v>
                </c:pt>
                <c:pt idx="193">
                  <c:v>6.5539816433007479E-4</c:v>
                </c:pt>
                <c:pt idx="194">
                  <c:v>6.3051976209144058E-4</c:v>
                </c:pt>
                <c:pt idx="195">
                  <c:v>6.0658316078113304E-4</c:v>
                </c:pt>
                <c:pt idx="196">
                  <c:v>5.8355289881111829E-4</c:v>
                </c:pt>
                <c:pt idx="197">
                  <c:v>5.6139483552338312E-4</c:v>
                </c:pt>
                <c:pt idx="198">
                  <c:v>5.4007610305817691E-4</c:v>
                </c:pt>
                <c:pt idx="199">
                  <c:v>5.1956505989506736E-4</c:v>
                </c:pt>
                <c:pt idx="200">
                  <c:v>4.998312460148971E-4</c:v>
                </c:pt>
              </c:numCache>
            </c:numRef>
          </c:yVal>
          <c:smooth val="0"/>
        </c:ser>
        <c:ser>
          <c:idx val="4"/>
          <c:order val="4"/>
          <c:tx>
            <c:strRef>
              <c:f>基本再生産数の変化!$N$4</c:f>
              <c:strCache>
                <c:ptCount val="1"/>
                <c:pt idx="0">
                  <c:v>I_N(t)</c:v>
                </c:pt>
              </c:strCache>
            </c:strRef>
          </c:tx>
          <c:marker>
            <c:symbol val="none"/>
          </c:marker>
          <c:xVal>
            <c:numRef>
              <c:f>基本再生産数の変化!$A$5:$A$205</c:f>
              <c:numCache>
                <c:formatCode>General</c:formatCode>
                <c:ptCount val="201"/>
                <c:pt idx="0">
                  <c:v>0</c:v>
                </c:pt>
                <c:pt idx="1">
                  <c:v>0.1</c:v>
                </c:pt>
                <c:pt idx="2">
                  <c:v>0.2</c:v>
                </c:pt>
                <c:pt idx="3">
                  <c:v>0.30000000000000004</c:v>
                </c:pt>
                <c:pt idx="4">
                  <c:v>0.4</c:v>
                </c:pt>
                <c:pt idx="5">
                  <c:v>0.5</c:v>
                </c:pt>
                <c:pt idx="6">
                  <c:v>0.60000000000000009</c:v>
                </c:pt>
                <c:pt idx="7">
                  <c:v>0.70000000000000007</c:v>
                </c:pt>
                <c:pt idx="8">
                  <c:v>0.8</c:v>
                </c:pt>
                <c:pt idx="9">
                  <c:v>0.9</c:v>
                </c:pt>
                <c:pt idx="10">
                  <c:v>1</c:v>
                </c:pt>
                <c:pt idx="11">
                  <c:v>1.1000000000000001</c:v>
                </c:pt>
                <c:pt idx="12">
                  <c:v>1.2000000000000002</c:v>
                </c:pt>
                <c:pt idx="13">
                  <c:v>1.3</c:v>
                </c:pt>
                <c:pt idx="14">
                  <c:v>1.4000000000000001</c:v>
                </c:pt>
                <c:pt idx="15">
                  <c:v>1.5</c:v>
                </c:pt>
                <c:pt idx="16">
                  <c:v>1.6</c:v>
                </c:pt>
                <c:pt idx="17">
                  <c:v>1.7000000000000002</c:v>
                </c:pt>
                <c:pt idx="18">
                  <c:v>1.8</c:v>
                </c:pt>
                <c:pt idx="19">
                  <c:v>1.9000000000000001</c:v>
                </c:pt>
                <c:pt idx="20">
                  <c:v>2</c:v>
                </c:pt>
                <c:pt idx="21">
                  <c:v>2.1</c:v>
                </c:pt>
                <c:pt idx="22">
                  <c:v>2.2000000000000002</c:v>
                </c:pt>
                <c:pt idx="23">
                  <c:v>2.3000000000000003</c:v>
                </c:pt>
                <c:pt idx="24">
                  <c:v>2.4000000000000004</c:v>
                </c:pt>
                <c:pt idx="25">
                  <c:v>2.5</c:v>
                </c:pt>
                <c:pt idx="26">
                  <c:v>2.6</c:v>
                </c:pt>
                <c:pt idx="27">
                  <c:v>2.7</c:v>
                </c:pt>
                <c:pt idx="28">
                  <c:v>2.8000000000000003</c:v>
                </c:pt>
                <c:pt idx="29">
                  <c:v>2.9000000000000004</c:v>
                </c:pt>
                <c:pt idx="30">
                  <c:v>3</c:v>
                </c:pt>
                <c:pt idx="31">
                  <c:v>3.1</c:v>
                </c:pt>
                <c:pt idx="32">
                  <c:v>3.2</c:v>
                </c:pt>
                <c:pt idx="33">
                  <c:v>3.3000000000000003</c:v>
                </c:pt>
                <c:pt idx="34">
                  <c:v>3.4000000000000004</c:v>
                </c:pt>
                <c:pt idx="35">
                  <c:v>3.5</c:v>
                </c:pt>
                <c:pt idx="36">
                  <c:v>3.6</c:v>
                </c:pt>
                <c:pt idx="37">
                  <c:v>3.7</c:v>
                </c:pt>
                <c:pt idx="38">
                  <c:v>3.8000000000000003</c:v>
                </c:pt>
                <c:pt idx="39">
                  <c:v>3.9000000000000004</c:v>
                </c:pt>
                <c:pt idx="40">
                  <c:v>4</c:v>
                </c:pt>
                <c:pt idx="41">
                  <c:v>4.1000000000000005</c:v>
                </c:pt>
                <c:pt idx="42">
                  <c:v>4.2</c:v>
                </c:pt>
                <c:pt idx="43">
                  <c:v>4.3</c:v>
                </c:pt>
                <c:pt idx="44">
                  <c:v>4.4000000000000004</c:v>
                </c:pt>
                <c:pt idx="45">
                  <c:v>4.5</c:v>
                </c:pt>
                <c:pt idx="46">
                  <c:v>4.6000000000000005</c:v>
                </c:pt>
                <c:pt idx="47">
                  <c:v>4.7</c:v>
                </c:pt>
                <c:pt idx="48">
                  <c:v>4.8000000000000007</c:v>
                </c:pt>
                <c:pt idx="49">
                  <c:v>4.9000000000000004</c:v>
                </c:pt>
                <c:pt idx="50">
                  <c:v>5</c:v>
                </c:pt>
                <c:pt idx="51">
                  <c:v>5.1000000000000005</c:v>
                </c:pt>
                <c:pt idx="52">
                  <c:v>5.2</c:v>
                </c:pt>
                <c:pt idx="53">
                  <c:v>5.3000000000000007</c:v>
                </c:pt>
                <c:pt idx="54">
                  <c:v>5.4</c:v>
                </c:pt>
                <c:pt idx="55">
                  <c:v>5.5</c:v>
                </c:pt>
                <c:pt idx="56">
                  <c:v>5.6000000000000005</c:v>
                </c:pt>
                <c:pt idx="57">
                  <c:v>5.7</c:v>
                </c:pt>
                <c:pt idx="58">
                  <c:v>5.8000000000000007</c:v>
                </c:pt>
                <c:pt idx="59">
                  <c:v>5.9</c:v>
                </c:pt>
                <c:pt idx="60">
                  <c:v>6</c:v>
                </c:pt>
                <c:pt idx="61">
                  <c:v>6.1000000000000005</c:v>
                </c:pt>
                <c:pt idx="62">
                  <c:v>6.2</c:v>
                </c:pt>
                <c:pt idx="63">
                  <c:v>6.3000000000000007</c:v>
                </c:pt>
                <c:pt idx="64">
                  <c:v>6.4</c:v>
                </c:pt>
                <c:pt idx="65">
                  <c:v>6.5</c:v>
                </c:pt>
                <c:pt idx="66">
                  <c:v>6.6000000000000005</c:v>
                </c:pt>
                <c:pt idx="67">
                  <c:v>6.7</c:v>
                </c:pt>
                <c:pt idx="68">
                  <c:v>6.8000000000000007</c:v>
                </c:pt>
                <c:pt idx="69">
                  <c:v>6.9</c:v>
                </c:pt>
                <c:pt idx="70">
                  <c:v>7</c:v>
                </c:pt>
                <c:pt idx="71">
                  <c:v>7.1000000000000005</c:v>
                </c:pt>
                <c:pt idx="72">
                  <c:v>7.2</c:v>
                </c:pt>
                <c:pt idx="73">
                  <c:v>7.3000000000000007</c:v>
                </c:pt>
                <c:pt idx="74">
                  <c:v>7.4</c:v>
                </c:pt>
                <c:pt idx="75">
                  <c:v>7.5</c:v>
                </c:pt>
                <c:pt idx="76">
                  <c:v>7.6000000000000005</c:v>
                </c:pt>
                <c:pt idx="77">
                  <c:v>7.7</c:v>
                </c:pt>
                <c:pt idx="78">
                  <c:v>7.8000000000000007</c:v>
                </c:pt>
                <c:pt idx="79">
                  <c:v>7.9</c:v>
                </c:pt>
                <c:pt idx="80">
                  <c:v>8</c:v>
                </c:pt>
                <c:pt idx="81">
                  <c:v>8.1</c:v>
                </c:pt>
                <c:pt idx="82">
                  <c:v>8.2000000000000011</c:v>
                </c:pt>
                <c:pt idx="83">
                  <c:v>8.3000000000000007</c:v>
                </c:pt>
                <c:pt idx="84">
                  <c:v>8.4</c:v>
                </c:pt>
                <c:pt idx="85">
                  <c:v>8.5</c:v>
                </c:pt>
                <c:pt idx="86">
                  <c:v>8.6</c:v>
                </c:pt>
                <c:pt idx="87">
                  <c:v>8.7000000000000011</c:v>
                </c:pt>
                <c:pt idx="88">
                  <c:v>8.8000000000000007</c:v>
                </c:pt>
                <c:pt idx="89">
                  <c:v>8.9</c:v>
                </c:pt>
                <c:pt idx="90">
                  <c:v>9</c:v>
                </c:pt>
                <c:pt idx="91">
                  <c:v>9.1</c:v>
                </c:pt>
                <c:pt idx="92">
                  <c:v>9.2000000000000011</c:v>
                </c:pt>
                <c:pt idx="93">
                  <c:v>9.3000000000000007</c:v>
                </c:pt>
                <c:pt idx="94">
                  <c:v>9.4</c:v>
                </c:pt>
                <c:pt idx="95">
                  <c:v>9.5</c:v>
                </c:pt>
                <c:pt idx="96">
                  <c:v>9.6000000000000014</c:v>
                </c:pt>
                <c:pt idx="97">
                  <c:v>9.7000000000000011</c:v>
                </c:pt>
                <c:pt idx="98">
                  <c:v>9.8000000000000007</c:v>
                </c:pt>
                <c:pt idx="99">
                  <c:v>9.9</c:v>
                </c:pt>
                <c:pt idx="100">
                  <c:v>10</c:v>
                </c:pt>
                <c:pt idx="101">
                  <c:v>10.100000000000001</c:v>
                </c:pt>
                <c:pt idx="102">
                  <c:v>10.200000000000001</c:v>
                </c:pt>
                <c:pt idx="103">
                  <c:v>10.3</c:v>
                </c:pt>
                <c:pt idx="104">
                  <c:v>10.4</c:v>
                </c:pt>
                <c:pt idx="105">
                  <c:v>10.5</c:v>
                </c:pt>
                <c:pt idx="106">
                  <c:v>10.600000000000001</c:v>
                </c:pt>
                <c:pt idx="107">
                  <c:v>10.700000000000001</c:v>
                </c:pt>
                <c:pt idx="108">
                  <c:v>10.8</c:v>
                </c:pt>
                <c:pt idx="109">
                  <c:v>10.9</c:v>
                </c:pt>
                <c:pt idx="110">
                  <c:v>11</c:v>
                </c:pt>
                <c:pt idx="111">
                  <c:v>11.100000000000001</c:v>
                </c:pt>
                <c:pt idx="112">
                  <c:v>11.200000000000001</c:v>
                </c:pt>
                <c:pt idx="113">
                  <c:v>11.3</c:v>
                </c:pt>
                <c:pt idx="114">
                  <c:v>11.4</c:v>
                </c:pt>
                <c:pt idx="115">
                  <c:v>11.5</c:v>
                </c:pt>
                <c:pt idx="116">
                  <c:v>11.600000000000001</c:v>
                </c:pt>
                <c:pt idx="117">
                  <c:v>11.700000000000001</c:v>
                </c:pt>
                <c:pt idx="118">
                  <c:v>11.8</c:v>
                </c:pt>
                <c:pt idx="119">
                  <c:v>11.9</c:v>
                </c:pt>
                <c:pt idx="120">
                  <c:v>12</c:v>
                </c:pt>
                <c:pt idx="121">
                  <c:v>12.100000000000001</c:v>
                </c:pt>
                <c:pt idx="122">
                  <c:v>12.200000000000001</c:v>
                </c:pt>
                <c:pt idx="123">
                  <c:v>12.3</c:v>
                </c:pt>
                <c:pt idx="124">
                  <c:v>12.4</c:v>
                </c:pt>
                <c:pt idx="125">
                  <c:v>12.5</c:v>
                </c:pt>
                <c:pt idx="126">
                  <c:v>12.600000000000001</c:v>
                </c:pt>
                <c:pt idx="127">
                  <c:v>12.700000000000001</c:v>
                </c:pt>
                <c:pt idx="128">
                  <c:v>12.8</c:v>
                </c:pt>
                <c:pt idx="129">
                  <c:v>12.9</c:v>
                </c:pt>
                <c:pt idx="130">
                  <c:v>13</c:v>
                </c:pt>
                <c:pt idx="131">
                  <c:v>13.100000000000001</c:v>
                </c:pt>
                <c:pt idx="132">
                  <c:v>13.200000000000001</c:v>
                </c:pt>
                <c:pt idx="133">
                  <c:v>13.3</c:v>
                </c:pt>
                <c:pt idx="134">
                  <c:v>13.4</c:v>
                </c:pt>
                <c:pt idx="135">
                  <c:v>13.5</c:v>
                </c:pt>
                <c:pt idx="136">
                  <c:v>13.600000000000001</c:v>
                </c:pt>
                <c:pt idx="137">
                  <c:v>13.700000000000001</c:v>
                </c:pt>
                <c:pt idx="138">
                  <c:v>13.8</c:v>
                </c:pt>
                <c:pt idx="139">
                  <c:v>13.9</c:v>
                </c:pt>
                <c:pt idx="140">
                  <c:v>14</c:v>
                </c:pt>
                <c:pt idx="141">
                  <c:v>14.100000000000001</c:v>
                </c:pt>
                <c:pt idx="142">
                  <c:v>14.200000000000001</c:v>
                </c:pt>
                <c:pt idx="143">
                  <c:v>14.3</c:v>
                </c:pt>
                <c:pt idx="144">
                  <c:v>14.4</c:v>
                </c:pt>
                <c:pt idx="145">
                  <c:v>14.5</c:v>
                </c:pt>
                <c:pt idx="146">
                  <c:v>14.600000000000001</c:v>
                </c:pt>
                <c:pt idx="147">
                  <c:v>14.700000000000001</c:v>
                </c:pt>
                <c:pt idx="148">
                  <c:v>14.8</c:v>
                </c:pt>
                <c:pt idx="149">
                  <c:v>14.9</c:v>
                </c:pt>
                <c:pt idx="150">
                  <c:v>15</c:v>
                </c:pt>
                <c:pt idx="151">
                  <c:v>15.100000000000001</c:v>
                </c:pt>
                <c:pt idx="152">
                  <c:v>15.200000000000001</c:v>
                </c:pt>
                <c:pt idx="153">
                  <c:v>15.3</c:v>
                </c:pt>
                <c:pt idx="154">
                  <c:v>15.4</c:v>
                </c:pt>
                <c:pt idx="155">
                  <c:v>15.5</c:v>
                </c:pt>
                <c:pt idx="156">
                  <c:v>15.600000000000001</c:v>
                </c:pt>
                <c:pt idx="157">
                  <c:v>15.700000000000001</c:v>
                </c:pt>
                <c:pt idx="158">
                  <c:v>15.8</c:v>
                </c:pt>
                <c:pt idx="159">
                  <c:v>15.9</c:v>
                </c:pt>
                <c:pt idx="160">
                  <c:v>16</c:v>
                </c:pt>
                <c:pt idx="161">
                  <c:v>16.100000000000001</c:v>
                </c:pt>
                <c:pt idx="162">
                  <c:v>16.2</c:v>
                </c:pt>
                <c:pt idx="163">
                  <c:v>16.3</c:v>
                </c:pt>
                <c:pt idx="164">
                  <c:v>16.400000000000002</c:v>
                </c:pt>
                <c:pt idx="165">
                  <c:v>16.5</c:v>
                </c:pt>
                <c:pt idx="166">
                  <c:v>16.600000000000001</c:v>
                </c:pt>
                <c:pt idx="167">
                  <c:v>16.7</c:v>
                </c:pt>
                <c:pt idx="168">
                  <c:v>16.8</c:v>
                </c:pt>
                <c:pt idx="169">
                  <c:v>16.900000000000002</c:v>
                </c:pt>
                <c:pt idx="170">
                  <c:v>17</c:v>
                </c:pt>
                <c:pt idx="171">
                  <c:v>17.100000000000001</c:v>
                </c:pt>
                <c:pt idx="172">
                  <c:v>17.2</c:v>
                </c:pt>
                <c:pt idx="173">
                  <c:v>17.3</c:v>
                </c:pt>
                <c:pt idx="174">
                  <c:v>17.400000000000002</c:v>
                </c:pt>
                <c:pt idx="175">
                  <c:v>17.5</c:v>
                </c:pt>
                <c:pt idx="176">
                  <c:v>17.600000000000001</c:v>
                </c:pt>
                <c:pt idx="177">
                  <c:v>17.7</c:v>
                </c:pt>
                <c:pt idx="178">
                  <c:v>17.8</c:v>
                </c:pt>
                <c:pt idx="179">
                  <c:v>17.900000000000002</c:v>
                </c:pt>
                <c:pt idx="180">
                  <c:v>18</c:v>
                </c:pt>
                <c:pt idx="181">
                  <c:v>18.100000000000001</c:v>
                </c:pt>
                <c:pt idx="182">
                  <c:v>18.2</c:v>
                </c:pt>
                <c:pt idx="183">
                  <c:v>18.3</c:v>
                </c:pt>
                <c:pt idx="184">
                  <c:v>18.400000000000002</c:v>
                </c:pt>
                <c:pt idx="185">
                  <c:v>18.5</c:v>
                </c:pt>
                <c:pt idx="186">
                  <c:v>18.600000000000001</c:v>
                </c:pt>
                <c:pt idx="187">
                  <c:v>18.7</c:v>
                </c:pt>
                <c:pt idx="188">
                  <c:v>18.8</c:v>
                </c:pt>
                <c:pt idx="189">
                  <c:v>18.900000000000002</c:v>
                </c:pt>
                <c:pt idx="190">
                  <c:v>19</c:v>
                </c:pt>
                <c:pt idx="191">
                  <c:v>19.100000000000001</c:v>
                </c:pt>
                <c:pt idx="192">
                  <c:v>19.200000000000003</c:v>
                </c:pt>
                <c:pt idx="193">
                  <c:v>19.3</c:v>
                </c:pt>
                <c:pt idx="194">
                  <c:v>19.400000000000002</c:v>
                </c:pt>
                <c:pt idx="195">
                  <c:v>19.5</c:v>
                </c:pt>
                <c:pt idx="196">
                  <c:v>19.600000000000001</c:v>
                </c:pt>
                <c:pt idx="197">
                  <c:v>19.700000000000003</c:v>
                </c:pt>
                <c:pt idx="198">
                  <c:v>19.8</c:v>
                </c:pt>
                <c:pt idx="199">
                  <c:v>19.900000000000002</c:v>
                </c:pt>
                <c:pt idx="200">
                  <c:v>20</c:v>
                </c:pt>
              </c:numCache>
            </c:numRef>
          </c:xVal>
          <c:yVal>
            <c:numRef>
              <c:f>基本再生産数の変化!$N$5:$N$205</c:f>
              <c:numCache>
                <c:formatCode>General</c:formatCode>
                <c:ptCount val="201"/>
                <c:pt idx="50">
                  <c:v>8.5197523094116517E-2</c:v>
                </c:pt>
                <c:pt idx="51">
                  <c:v>8.0300077894893462E-2</c:v>
                </c:pt>
                <c:pt idx="52">
                  <c:v>7.5669611029109754E-2</c:v>
                </c:pt>
                <c:pt idx="53">
                  <c:v>7.1293295797317663E-2</c:v>
                </c:pt>
                <c:pt idx="54">
                  <c:v>6.7158709050159082E-2</c:v>
                </c:pt>
                <c:pt idx="55">
                  <c:v>6.3253847568006588E-2</c:v>
                </c:pt>
                <c:pt idx="56">
                  <c:v>5.9567139150892769E-2</c:v>
                </c:pt>
                <c:pt idx="57">
                  <c:v>5.6087449160741758E-2</c:v>
                </c:pt>
                <c:pt idx="58">
                  <c:v>5.2804083177430065E-2</c:v>
                </c:pt>
                <c:pt idx="59">
                  <c:v>4.9706786356423734E-2</c:v>
                </c:pt>
                <c:pt idx="60">
                  <c:v>4.6785740008432962E-2</c:v>
                </c:pt>
                <c:pt idx="61">
                  <c:v>4.4031555860391793E-2</c:v>
                </c:pt>
                <c:pt idx="62">
                  <c:v>4.143526840176167E-2</c:v>
                </c:pt>
                <c:pt idx="63">
                  <c:v>3.8988325670298613E-2</c:v>
                </c:pt>
                <c:pt idx="64">
                  <c:v>3.6682578786627645E-2</c:v>
                </c:pt>
                <c:pt idx="65">
                  <c:v>3.4510270506846241E-2</c:v>
                </c:pt>
                <c:pt idx="66">
                  <c:v>3.2464023026549264E-2</c:v>
                </c:pt>
                <c:pt idx="67">
                  <c:v>3.0536825237761821E-2</c:v>
                </c:pt>
                <c:pt idx="68">
                  <c:v>2.8722019611931625E-2</c:v>
                </c:pt>
                <c:pt idx="69">
                  <c:v>2.7013288857035571E-2</c:v>
                </c:pt>
                <c:pt idx="70">
                  <c:v>2.5404642474684769E-2</c:v>
                </c:pt>
                <c:pt idx="71">
                  <c:v>2.389040332357804E-2</c:v>
                </c:pt>
                <c:pt idx="72">
                  <c:v>2.2465194278488015E-2</c:v>
                </c:pt>
                <c:pt idx="73">
                  <c:v>2.1123925058919725E-2</c:v>
                </c:pt>
                <c:pt idx="74">
                  <c:v>1.986177928843378E-2</c:v>
                </c:pt>
                <c:pt idx="75">
                  <c:v>1.8674201834168905E-2</c:v>
                </c:pt>
                <c:pt idx="76">
                  <c:v>1.7556886466145335E-2</c:v>
                </c:pt>
                <c:pt idx="77">
                  <c:v>1.6505763867312166E-2</c:v>
                </c:pt>
                <c:pt idx="78">
                  <c:v>1.5516990017865794E-2</c:v>
                </c:pt>
                <c:pt idx="79">
                  <c:v>1.4586934970975532E-2</c:v>
                </c:pt>
                <c:pt idx="80">
                  <c:v>1.3712172031583475E-2</c:v>
                </c:pt>
                <c:pt idx="81">
                  <c:v>1.2889467345287736E-2</c:v>
                </c:pt>
                <c:pt idx="82">
                  <c:v>1.2115769900372981E-2</c:v>
                </c:pt>
                <c:pt idx="83">
                  <c:v>1.1388201942731525E-2</c:v>
                </c:pt>
                <c:pt idx="84">
                  <c:v>1.0704049800643552E-2</c:v>
                </c:pt>
                <c:pt idx="85">
                  <c:v>1.0060755114086894E-2</c:v>
                </c:pt>
                <c:pt idx="86">
                  <c:v>9.45590646136313E-3</c:v>
                </c:pt>
                <c:pt idx="87">
                  <c:v>8.887231374302914E-3</c:v>
                </c:pt>
                <c:pt idx="88">
                  <c:v>8.3525887321010059E-3</c:v>
                </c:pt>
                <c:pt idx="89">
                  <c:v>7.849961522887694E-3</c:v>
                </c:pt>
                <c:pt idx="90">
                  <c:v>7.377449961430466E-3</c:v>
                </c:pt>
                <c:pt idx="91">
                  <c:v>6.9332649508448913E-3</c:v>
                </c:pt>
                <c:pt idx="92">
                  <c:v>6.5157218758475285E-3</c:v>
                </c:pt>
                <c:pt idx="93">
                  <c:v>6.1232347148808385E-3</c:v>
                </c:pt>
                <c:pt idx="94">
                  <c:v>5.7543104583582345E-3</c:v>
                </c:pt>
                <c:pt idx="95">
                  <c:v>5.4075438202970715E-3</c:v>
                </c:pt>
                <c:pt idx="96">
                  <c:v>5.0816122307115706E-3</c:v>
                </c:pt>
                <c:pt idx="97">
                  <c:v>4.7752710963116611E-3</c:v>
                </c:pt>
                <c:pt idx="98">
                  <c:v>4.4873493172846689E-3</c:v>
                </c:pt>
                <c:pt idx="99">
                  <c:v>4.2167450482136345E-3</c:v>
                </c:pt>
                <c:pt idx="100">
                  <c:v>3.9624216914991997E-3</c:v>
                </c:pt>
                <c:pt idx="101">
                  <c:v>3.723404111993291E-3</c:v>
                </c:pt>
                <c:pt idx="102">
                  <c:v>3.4987750619151371E-3</c:v>
                </c:pt>
                <c:pt idx="103">
                  <c:v>3.2876718054974888E-3</c:v>
                </c:pt>
                <c:pt idx="104">
                  <c:v>3.0892829331981425E-3</c:v>
                </c:pt>
                <c:pt idx="105">
                  <c:v>2.9028453557046253E-3</c:v>
                </c:pt>
                <c:pt idx="106">
                  <c:v>2.7276414683545668E-3</c:v>
                </c:pt>
                <c:pt idx="107">
                  <c:v>2.5629964769877736E-3</c:v>
                </c:pt>
                <c:pt idx="108">
                  <c:v>2.4082758766358057E-3</c:v>
                </c:pt>
                <c:pt idx="109">
                  <c:v>2.2628830748388467E-3</c:v>
                </c:pt>
                <c:pt idx="110">
                  <c:v>2.1262571517561618E-3</c:v>
                </c:pt>
                <c:pt idx="111">
                  <c:v>1.9978707496040777E-3</c:v>
                </c:pt>
                <c:pt idx="112">
                  <c:v>1.8772280843131512E-3</c:v>
                </c:pt>
                <c:pt idx="113">
                  <c:v>1.7638630726431539E-3</c:v>
                </c:pt>
                <c:pt idx="114">
                  <c:v>1.657337568330135E-3</c:v>
                </c:pt>
                <c:pt idx="115">
                  <c:v>1.5572397011636495E-3</c:v>
                </c:pt>
                <c:pt idx="116">
                  <c:v>1.4631823132040254E-3</c:v>
                </c:pt>
                <c:pt idx="117">
                  <c:v>1.3748014866491181E-3</c:v>
                </c:pt>
                <c:pt idx="118">
                  <c:v>1.2917551581473499E-3</c:v>
                </c:pt>
                <c:pt idx="119">
                  <c:v>1.2137218146289982E-3</c:v>
                </c:pt>
                <c:pt idx="120">
                  <c:v>1.1403992659908184E-3</c:v>
                </c:pt>
                <c:pt idx="121">
                  <c:v>1.0715034902203679E-3</c:v>
                </c:pt>
                <c:pt idx="122">
                  <c:v>1.0067675467860585E-3</c:v>
                </c:pt>
                <c:pt idx="123">
                  <c:v>9.4594055434731733E-4</c:v>
                </c:pt>
                <c:pt idx="124">
                  <c:v>8.887867290565775E-4</c:v>
                </c:pt>
                <c:pt idx="125">
                  <c:v>8.3508447993149314E-4</c:v>
                </c:pt>
                <c:pt idx="126">
                  <c:v>7.8462555797214413E-4</c:v>
                </c:pt>
                <c:pt idx="127">
                  <c:v>7.3721425588441796E-4</c:v>
                </c:pt>
                <c:pt idx="128">
                  <c:v>6.9266665544761772E-4</c:v>
                </c:pt>
                <c:pt idx="129">
                  <c:v>6.5080991973202103E-4</c:v>
                </c:pt>
                <c:pt idx="130">
                  <c:v>6.1148162753098235E-4</c:v>
                </c:pt>
                <c:pt idx="131">
                  <c:v>5.7452914752261029E-4</c:v>
                </c:pt>
                <c:pt idx="132">
                  <c:v>5.3980904981843685E-4</c:v>
                </c:pt>
                <c:pt idx="133">
                  <c:v>5.0718655269118586E-4</c:v>
                </c:pt>
                <c:pt idx="134">
                  <c:v>4.7653500240110784E-4</c:v>
                </c:pt>
                <c:pt idx="135">
                  <c:v>4.4773538416072406E-4</c:v>
                </c:pt>
                <c:pt idx="136">
                  <c:v>4.2067586239155191E-4</c:v>
                </c:pt>
                <c:pt idx="137">
                  <c:v>3.9525134853379552E-4</c:v>
                </c:pt>
                <c:pt idx="138">
                  <c:v>3.7136309477139748E-4</c:v>
                </c:pt>
                <c:pt idx="139">
                  <c:v>3.489183121305621E-4</c:v>
                </c:pt>
                <c:pt idx="140">
                  <c:v>3.2782981150017437E-4</c:v>
                </c:pt>
                <c:pt idx="141">
                  <c:v>3.080156662077318E-4</c:v>
                </c:pt>
                <c:pt idx="142">
                  <c:v>2.8939889486474742E-4</c:v>
                </c:pt>
                <c:pt idx="143">
                  <c:v>2.7190716327133303E-4</c:v>
                </c:pt>
                <c:pt idx="144">
                  <c:v>2.5547250424107448E-4</c:v>
                </c:pt>
                <c:pt idx="145">
                  <c:v>2.4003105427460513E-4</c:v>
                </c:pt>
                <c:pt idx="146">
                  <c:v>2.2552280607369049E-4</c:v>
                </c:pt>
                <c:pt idx="147">
                  <c:v>2.1189137594737208E-4</c:v>
                </c:pt>
                <c:pt idx="148">
                  <c:v>1.9908378521798505E-4</c:v>
                </c:pt>
                <c:pt idx="149">
                  <c:v>1.8705025478785289E-4</c:v>
                </c:pt>
                <c:pt idx="150">
                  <c:v>1.7574401207736011E-4</c:v>
                </c:pt>
                <c:pt idx="151">
                  <c:v>1.6512110959208227E-4</c:v>
                </c:pt>
                <c:pt idx="152">
                  <c:v>1.5514025442087676E-4</c:v>
                </c:pt>
                <c:pt idx="153">
                  <c:v>1.4576264800846551E-4</c:v>
                </c:pt>
                <c:pt idx="154">
                  <c:v>1.3695183558521851E-4</c:v>
                </c:pt>
                <c:pt idx="155">
                  <c:v>1.2867356467371655E-4</c:v>
                </c:pt>
                <c:pt idx="156">
                  <c:v>1.2089565212636329E-4</c:v>
                </c:pt>
                <c:pt idx="157">
                  <c:v>1.1358785918095953E-4</c:v>
                </c:pt>
                <c:pt idx="158">
                  <c:v>1.0672177405186085E-4</c:v>
                </c:pt>
                <c:pt idx="159">
                  <c:v>1.0027070160322898E-4</c:v>
                </c:pt>
                <c:pt idx="160">
                  <c:v>9.4209559678061727E-5</c:v>
                </c:pt>
                <c:pt idx="161">
                  <c:v>8.8514781682245733E-5</c:v>
                </c:pt>
                <c:pt idx="162">
                  <c:v>8.3164225046915665E-5</c:v>
                </c:pt>
                <c:pt idx="163">
                  <c:v>7.813708521501167E-5</c:v>
                </c:pt>
                <c:pt idx="164">
                  <c:v>7.341381481918742E-5</c:v>
                </c:pt>
                <c:pt idx="165">
                  <c:v>6.8976047738213717E-5</c:v>
                </c:pt>
                <c:pt idx="166">
                  <c:v>6.4806527737821531E-5</c:v>
                </c:pt>
                <c:pt idx="167">
                  <c:v>6.088904141960427E-5</c:v>
                </c:pt>
                <c:pt idx="168">
                  <c:v>5.7208355218218133E-5</c:v>
                </c:pt>
                <c:pt idx="169">
                  <c:v>5.375015620274424E-5</c:v>
                </c:pt>
                <c:pt idx="170">
                  <c:v>5.0500996452765638E-5</c:v>
                </c:pt>
                <c:pt idx="171">
                  <c:v>4.7448240793521736E-5</c:v>
                </c:pt>
                <c:pt idx="172">
                  <c:v>4.4580017687484639E-5</c:v>
                </c:pt>
                <c:pt idx="173">
                  <c:v>4.1885173091905104E-5</c:v>
                </c:pt>
                <c:pt idx="174">
                  <c:v>3.9353227103347163E-5</c:v>
                </c:pt>
                <c:pt idx="175">
                  <c:v>3.6974333221013E-5</c:v>
                </c:pt>
                <c:pt idx="176">
                  <c:v>3.4739240070794936E-5</c:v>
                </c:pt>
                <c:pt idx="177">
                  <c:v>3.2639255441517619E-5</c:v>
                </c:pt>
                <c:pt idx="178">
                  <c:v>3.0666212493787385E-5</c:v>
                </c:pt>
                <c:pt idx="179">
                  <c:v>2.8812438010281204E-5</c:v>
                </c:pt>
                <c:pt idx="180">
                  <c:v>2.7070722564217101E-5</c:v>
                </c:pt>
                <c:pt idx="181">
                  <c:v>2.543429249018153E-5</c:v>
                </c:pt>
                <c:pt idx="182">
                  <c:v>2.3896783548475455E-5</c:v>
                </c:pt>
                <c:pt idx="183">
                  <c:v>2.2452216180706695E-5</c:v>
                </c:pt>
                <c:pt idx="184">
                  <c:v>2.1094972260526508E-5</c:v>
                </c:pt>
                <c:pt idx="185">
                  <c:v>1.9819773249207253E-5</c:v>
                </c:pt>
                <c:pt idx="186">
                  <c:v>1.8621659671207565E-5</c:v>
                </c:pt>
                <c:pt idx="187">
                  <c:v>1.749597182999262E-5</c:v>
                </c:pt>
                <c:pt idx="188">
                  <c:v>1.6438331689189753E-5</c:v>
                </c:pt>
                <c:pt idx="189">
                  <c:v>1.5444625848682164E-5</c:v>
                </c:pt>
                <c:pt idx="190">
                  <c:v>1.4510989549493404E-5</c:v>
                </c:pt>
                <c:pt idx="191">
                  <c:v>1.3633791645308917E-5</c:v>
                </c:pt>
                <c:pt idx="192">
                  <c:v>1.2809620482233814E-5</c:v>
                </c:pt>
                <c:pt idx="193">
                  <c:v>1.2035270631912479E-5</c:v>
                </c:pt>
                <c:pt idx="194">
                  <c:v>1.1307730426449385E-5</c:v>
                </c:pt>
                <c:pt idx="195">
                  <c:v>1.062417024668436E-5</c:v>
                </c:pt>
                <c:pt idx="196">
                  <c:v>9.9819315183014746E-6</c:v>
                </c:pt>
                <c:pt idx="197">
                  <c:v>9.378516373000161E-6</c:v>
                </c:pt>
                <c:pt idx="198">
                  <c:v>8.8115779345406334E-6</c:v>
                </c:pt>
                <c:pt idx="199">
                  <c:v>8.2789111919032388E-6</c:v>
                </c:pt>
                <c:pt idx="200">
                  <c:v>7.7784444240823732E-6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63151872"/>
        <c:axId val="163153792"/>
      </c:scatterChart>
      <c:valAx>
        <c:axId val="163151872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ja-JP" altLang="en-US"/>
                  <a:t>時間</a:t>
                </a:r>
              </a:p>
            </c:rich>
          </c:tx>
          <c:layout/>
          <c:overlay val="0"/>
        </c:title>
        <c:numFmt formatCode="General" sourceLinked="1"/>
        <c:majorTickMark val="out"/>
        <c:minorTickMark val="none"/>
        <c:tickLblPos val="nextTo"/>
        <c:crossAx val="163153792"/>
        <c:crosses val="autoZero"/>
        <c:crossBetween val="midCat"/>
      </c:valAx>
      <c:valAx>
        <c:axId val="163153792"/>
        <c:scaling>
          <c:orientation val="minMax"/>
        </c:scaling>
        <c:delete val="0"/>
        <c:axPos val="l"/>
        <c:majorGridlines/>
        <c:title>
          <c:tx>
            <c:rich>
              <a:bodyPr rot="0" vert="wordArtVertRtl"/>
              <a:lstStyle/>
              <a:p>
                <a:pPr>
                  <a:defRPr/>
                </a:pPr>
                <a:r>
                  <a:rPr lang="ja-JP" altLang="en-US"/>
                  <a:t>感染者の割合</a:t>
                </a:r>
              </a:p>
            </c:rich>
          </c:tx>
          <c:layout/>
          <c:overlay val="0"/>
        </c:title>
        <c:numFmt formatCode="General" sourceLinked="1"/>
        <c:majorTickMark val="out"/>
        <c:minorTickMark val="none"/>
        <c:tickLblPos val="nextTo"/>
        <c:crossAx val="163151872"/>
        <c:crosses val="autoZero"/>
        <c:crossBetween val="midCat"/>
      </c:valAx>
    </c:plotArea>
    <c:plotVisOnly val="1"/>
    <c:dispBlanksAs val="gap"/>
    <c:showDLblsOverMax val="0"/>
  </c:chart>
  <c:printSettings>
    <c:headerFooter/>
    <c:pageMargins b="0.75" l="0.7" r="0.7" t="0.75" header="0.3" footer="0.3"/>
    <c:pageSetup/>
  </c:printSettings>
  <c:userShapes r:id="rId1"/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9.9619544432327886E-2"/>
          <c:y val="4.0312339192053667E-2"/>
          <c:w val="0.86414306544170527"/>
          <c:h val="0.80629399351339104"/>
        </c:manualLayout>
      </c:layout>
      <c:scatterChart>
        <c:scatterStyle val="lineMarker"/>
        <c:varyColors val="0"/>
        <c:ser>
          <c:idx val="0"/>
          <c:order val="0"/>
          <c:tx>
            <c:strRef>
              <c:f>基本再生産数の変化!$D$4</c:f>
              <c:strCache>
                <c:ptCount val="1"/>
                <c:pt idx="0">
                  <c:v>S_N(t)</c:v>
                </c:pt>
              </c:strCache>
            </c:strRef>
          </c:tx>
          <c:marker>
            <c:symbol val="none"/>
          </c:marker>
          <c:xVal>
            <c:numRef>
              <c:f>基本再生産数の変化!$A$5:$A$205</c:f>
              <c:numCache>
                <c:formatCode>General</c:formatCode>
                <c:ptCount val="201"/>
                <c:pt idx="0">
                  <c:v>0</c:v>
                </c:pt>
                <c:pt idx="1">
                  <c:v>0.1</c:v>
                </c:pt>
                <c:pt idx="2">
                  <c:v>0.2</c:v>
                </c:pt>
                <c:pt idx="3">
                  <c:v>0.30000000000000004</c:v>
                </c:pt>
                <c:pt idx="4">
                  <c:v>0.4</c:v>
                </c:pt>
                <c:pt idx="5">
                  <c:v>0.5</c:v>
                </c:pt>
                <c:pt idx="6">
                  <c:v>0.60000000000000009</c:v>
                </c:pt>
                <c:pt idx="7">
                  <c:v>0.70000000000000007</c:v>
                </c:pt>
                <c:pt idx="8">
                  <c:v>0.8</c:v>
                </c:pt>
                <c:pt idx="9">
                  <c:v>0.9</c:v>
                </c:pt>
                <c:pt idx="10">
                  <c:v>1</c:v>
                </c:pt>
                <c:pt idx="11">
                  <c:v>1.1000000000000001</c:v>
                </c:pt>
                <c:pt idx="12">
                  <c:v>1.2000000000000002</c:v>
                </c:pt>
                <c:pt idx="13">
                  <c:v>1.3</c:v>
                </c:pt>
                <c:pt idx="14">
                  <c:v>1.4000000000000001</c:v>
                </c:pt>
                <c:pt idx="15">
                  <c:v>1.5</c:v>
                </c:pt>
                <c:pt idx="16">
                  <c:v>1.6</c:v>
                </c:pt>
                <c:pt idx="17">
                  <c:v>1.7000000000000002</c:v>
                </c:pt>
                <c:pt idx="18">
                  <c:v>1.8</c:v>
                </c:pt>
                <c:pt idx="19">
                  <c:v>1.9000000000000001</c:v>
                </c:pt>
                <c:pt idx="20">
                  <c:v>2</c:v>
                </c:pt>
                <c:pt idx="21">
                  <c:v>2.1</c:v>
                </c:pt>
                <c:pt idx="22">
                  <c:v>2.2000000000000002</c:v>
                </c:pt>
                <c:pt idx="23">
                  <c:v>2.3000000000000003</c:v>
                </c:pt>
                <c:pt idx="24">
                  <c:v>2.4000000000000004</c:v>
                </c:pt>
                <c:pt idx="25">
                  <c:v>2.5</c:v>
                </c:pt>
                <c:pt idx="26">
                  <c:v>2.6</c:v>
                </c:pt>
                <c:pt idx="27">
                  <c:v>2.7</c:v>
                </c:pt>
                <c:pt idx="28">
                  <c:v>2.8000000000000003</c:v>
                </c:pt>
                <c:pt idx="29">
                  <c:v>2.9000000000000004</c:v>
                </c:pt>
                <c:pt idx="30">
                  <c:v>3</c:v>
                </c:pt>
                <c:pt idx="31">
                  <c:v>3.1</c:v>
                </c:pt>
                <c:pt idx="32">
                  <c:v>3.2</c:v>
                </c:pt>
                <c:pt idx="33">
                  <c:v>3.3000000000000003</c:v>
                </c:pt>
                <c:pt idx="34">
                  <c:v>3.4000000000000004</c:v>
                </c:pt>
                <c:pt idx="35">
                  <c:v>3.5</c:v>
                </c:pt>
                <c:pt idx="36">
                  <c:v>3.6</c:v>
                </c:pt>
                <c:pt idx="37">
                  <c:v>3.7</c:v>
                </c:pt>
                <c:pt idx="38">
                  <c:v>3.8000000000000003</c:v>
                </c:pt>
                <c:pt idx="39">
                  <c:v>3.9000000000000004</c:v>
                </c:pt>
                <c:pt idx="40">
                  <c:v>4</c:v>
                </c:pt>
                <c:pt idx="41">
                  <c:v>4.1000000000000005</c:v>
                </c:pt>
                <c:pt idx="42">
                  <c:v>4.2</c:v>
                </c:pt>
                <c:pt idx="43">
                  <c:v>4.3</c:v>
                </c:pt>
                <c:pt idx="44">
                  <c:v>4.4000000000000004</c:v>
                </c:pt>
                <c:pt idx="45">
                  <c:v>4.5</c:v>
                </c:pt>
                <c:pt idx="46">
                  <c:v>4.6000000000000005</c:v>
                </c:pt>
                <c:pt idx="47">
                  <c:v>4.7</c:v>
                </c:pt>
                <c:pt idx="48">
                  <c:v>4.8000000000000007</c:v>
                </c:pt>
                <c:pt idx="49">
                  <c:v>4.9000000000000004</c:v>
                </c:pt>
                <c:pt idx="50">
                  <c:v>5</c:v>
                </c:pt>
                <c:pt idx="51">
                  <c:v>5.1000000000000005</c:v>
                </c:pt>
                <c:pt idx="52">
                  <c:v>5.2</c:v>
                </c:pt>
                <c:pt idx="53">
                  <c:v>5.3000000000000007</c:v>
                </c:pt>
                <c:pt idx="54">
                  <c:v>5.4</c:v>
                </c:pt>
                <c:pt idx="55">
                  <c:v>5.5</c:v>
                </c:pt>
                <c:pt idx="56">
                  <c:v>5.6000000000000005</c:v>
                </c:pt>
                <c:pt idx="57">
                  <c:v>5.7</c:v>
                </c:pt>
                <c:pt idx="58">
                  <c:v>5.8000000000000007</c:v>
                </c:pt>
                <c:pt idx="59">
                  <c:v>5.9</c:v>
                </c:pt>
                <c:pt idx="60">
                  <c:v>6</c:v>
                </c:pt>
                <c:pt idx="61">
                  <c:v>6.1000000000000005</c:v>
                </c:pt>
                <c:pt idx="62">
                  <c:v>6.2</c:v>
                </c:pt>
                <c:pt idx="63">
                  <c:v>6.3000000000000007</c:v>
                </c:pt>
                <c:pt idx="64">
                  <c:v>6.4</c:v>
                </c:pt>
                <c:pt idx="65">
                  <c:v>6.5</c:v>
                </c:pt>
                <c:pt idx="66">
                  <c:v>6.6000000000000005</c:v>
                </c:pt>
                <c:pt idx="67">
                  <c:v>6.7</c:v>
                </c:pt>
                <c:pt idx="68">
                  <c:v>6.8000000000000007</c:v>
                </c:pt>
                <c:pt idx="69">
                  <c:v>6.9</c:v>
                </c:pt>
                <c:pt idx="70">
                  <c:v>7</c:v>
                </c:pt>
                <c:pt idx="71">
                  <c:v>7.1000000000000005</c:v>
                </c:pt>
                <c:pt idx="72">
                  <c:v>7.2</c:v>
                </c:pt>
                <c:pt idx="73">
                  <c:v>7.3000000000000007</c:v>
                </c:pt>
                <c:pt idx="74">
                  <c:v>7.4</c:v>
                </c:pt>
                <c:pt idx="75">
                  <c:v>7.5</c:v>
                </c:pt>
                <c:pt idx="76">
                  <c:v>7.6000000000000005</c:v>
                </c:pt>
                <c:pt idx="77">
                  <c:v>7.7</c:v>
                </c:pt>
                <c:pt idx="78">
                  <c:v>7.8000000000000007</c:v>
                </c:pt>
                <c:pt idx="79">
                  <c:v>7.9</c:v>
                </c:pt>
                <c:pt idx="80">
                  <c:v>8</c:v>
                </c:pt>
                <c:pt idx="81">
                  <c:v>8.1</c:v>
                </c:pt>
                <c:pt idx="82">
                  <c:v>8.2000000000000011</c:v>
                </c:pt>
                <c:pt idx="83">
                  <c:v>8.3000000000000007</c:v>
                </c:pt>
                <c:pt idx="84">
                  <c:v>8.4</c:v>
                </c:pt>
                <c:pt idx="85">
                  <c:v>8.5</c:v>
                </c:pt>
                <c:pt idx="86">
                  <c:v>8.6</c:v>
                </c:pt>
                <c:pt idx="87">
                  <c:v>8.7000000000000011</c:v>
                </c:pt>
                <c:pt idx="88">
                  <c:v>8.8000000000000007</c:v>
                </c:pt>
                <c:pt idx="89">
                  <c:v>8.9</c:v>
                </c:pt>
                <c:pt idx="90">
                  <c:v>9</c:v>
                </c:pt>
                <c:pt idx="91">
                  <c:v>9.1</c:v>
                </c:pt>
                <c:pt idx="92">
                  <c:v>9.2000000000000011</c:v>
                </c:pt>
                <c:pt idx="93">
                  <c:v>9.3000000000000007</c:v>
                </c:pt>
                <c:pt idx="94">
                  <c:v>9.4</c:v>
                </c:pt>
                <c:pt idx="95">
                  <c:v>9.5</c:v>
                </c:pt>
                <c:pt idx="96">
                  <c:v>9.6000000000000014</c:v>
                </c:pt>
                <c:pt idx="97">
                  <c:v>9.7000000000000011</c:v>
                </c:pt>
                <c:pt idx="98">
                  <c:v>9.8000000000000007</c:v>
                </c:pt>
                <c:pt idx="99">
                  <c:v>9.9</c:v>
                </c:pt>
                <c:pt idx="100">
                  <c:v>10</c:v>
                </c:pt>
                <c:pt idx="101">
                  <c:v>10.100000000000001</c:v>
                </c:pt>
                <c:pt idx="102">
                  <c:v>10.200000000000001</c:v>
                </c:pt>
                <c:pt idx="103">
                  <c:v>10.3</c:v>
                </c:pt>
                <c:pt idx="104">
                  <c:v>10.4</c:v>
                </c:pt>
                <c:pt idx="105">
                  <c:v>10.5</c:v>
                </c:pt>
                <c:pt idx="106">
                  <c:v>10.600000000000001</c:v>
                </c:pt>
                <c:pt idx="107">
                  <c:v>10.700000000000001</c:v>
                </c:pt>
                <c:pt idx="108">
                  <c:v>10.8</c:v>
                </c:pt>
                <c:pt idx="109">
                  <c:v>10.9</c:v>
                </c:pt>
                <c:pt idx="110">
                  <c:v>11</c:v>
                </c:pt>
                <c:pt idx="111">
                  <c:v>11.100000000000001</c:v>
                </c:pt>
                <c:pt idx="112">
                  <c:v>11.200000000000001</c:v>
                </c:pt>
                <c:pt idx="113">
                  <c:v>11.3</c:v>
                </c:pt>
                <c:pt idx="114">
                  <c:v>11.4</c:v>
                </c:pt>
                <c:pt idx="115">
                  <c:v>11.5</c:v>
                </c:pt>
                <c:pt idx="116">
                  <c:v>11.600000000000001</c:v>
                </c:pt>
                <c:pt idx="117">
                  <c:v>11.700000000000001</c:v>
                </c:pt>
                <c:pt idx="118">
                  <c:v>11.8</c:v>
                </c:pt>
                <c:pt idx="119">
                  <c:v>11.9</c:v>
                </c:pt>
                <c:pt idx="120">
                  <c:v>12</c:v>
                </c:pt>
                <c:pt idx="121">
                  <c:v>12.100000000000001</c:v>
                </c:pt>
                <c:pt idx="122">
                  <c:v>12.200000000000001</c:v>
                </c:pt>
                <c:pt idx="123">
                  <c:v>12.3</c:v>
                </c:pt>
                <c:pt idx="124">
                  <c:v>12.4</c:v>
                </c:pt>
                <c:pt idx="125">
                  <c:v>12.5</c:v>
                </c:pt>
                <c:pt idx="126">
                  <c:v>12.600000000000001</c:v>
                </c:pt>
                <c:pt idx="127">
                  <c:v>12.700000000000001</c:v>
                </c:pt>
                <c:pt idx="128">
                  <c:v>12.8</c:v>
                </c:pt>
                <c:pt idx="129">
                  <c:v>12.9</c:v>
                </c:pt>
                <c:pt idx="130">
                  <c:v>13</c:v>
                </c:pt>
                <c:pt idx="131">
                  <c:v>13.100000000000001</c:v>
                </c:pt>
                <c:pt idx="132">
                  <c:v>13.200000000000001</c:v>
                </c:pt>
                <c:pt idx="133">
                  <c:v>13.3</c:v>
                </c:pt>
                <c:pt idx="134">
                  <c:v>13.4</c:v>
                </c:pt>
                <c:pt idx="135">
                  <c:v>13.5</c:v>
                </c:pt>
                <c:pt idx="136">
                  <c:v>13.600000000000001</c:v>
                </c:pt>
                <c:pt idx="137">
                  <c:v>13.700000000000001</c:v>
                </c:pt>
                <c:pt idx="138">
                  <c:v>13.8</c:v>
                </c:pt>
                <c:pt idx="139">
                  <c:v>13.9</c:v>
                </c:pt>
                <c:pt idx="140">
                  <c:v>14</c:v>
                </c:pt>
                <c:pt idx="141">
                  <c:v>14.100000000000001</c:v>
                </c:pt>
                <c:pt idx="142">
                  <c:v>14.200000000000001</c:v>
                </c:pt>
                <c:pt idx="143">
                  <c:v>14.3</c:v>
                </c:pt>
                <c:pt idx="144">
                  <c:v>14.4</c:v>
                </c:pt>
                <c:pt idx="145">
                  <c:v>14.5</c:v>
                </c:pt>
                <c:pt idx="146">
                  <c:v>14.600000000000001</c:v>
                </c:pt>
                <c:pt idx="147">
                  <c:v>14.700000000000001</c:v>
                </c:pt>
                <c:pt idx="148">
                  <c:v>14.8</c:v>
                </c:pt>
                <c:pt idx="149">
                  <c:v>14.9</c:v>
                </c:pt>
                <c:pt idx="150">
                  <c:v>15</c:v>
                </c:pt>
                <c:pt idx="151">
                  <c:v>15.100000000000001</c:v>
                </c:pt>
                <c:pt idx="152">
                  <c:v>15.200000000000001</c:v>
                </c:pt>
                <c:pt idx="153">
                  <c:v>15.3</c:v>
                </c:pt>
                <c:pt idx="154">
                  <c:v>15.4</c:v>
                </c:pt>
                <c:pt idx="155">
                  <c:v>15.5</c:v>
                </c:pt>
                <c:pt idx="156">
                  <c:v>15.600000000000001</c:v>
                </c:pt>
                <c:pt idx="157">
                  <c:v>15.700000000000001</c:v>
                </c:pt>
                <c:pt idx="158">
                  <c:v>15.8</c:v>
                </c:pt>
                <c:pt idx="159">
                  <c:v>15.9</c:v>
                </c:pt>
                <c:pt idx="160">
                  <c:v>16</c:v>
                </c:pt>
                <c:pt idx="161">
                  <c:v>16.100000000000001</c:v>
                </c:pt>
                <c:pt idx="162">
                  <c:v>16.2</c:v>
                </c:pt>
                <c:pt idx="163">
                  <c:v>16.3</c:v>
                </c:pt>
                <c:pt idx="164">
                  <c:v>16.400000000000002</c:v>
                </c:pt>
                <c:pt idx="165">
                  <c:v>16.5</c:v>
                </c:pt>
                <c:pt idx="166">
                  <c:v>16.600000000000001</c:v>
                </c:pt>
                <c:pt idx="167">
                  <c:v>16.7</c:v>
                </c:pt>
                <c:pt idx="168">
                  <c:v>16.8</c:v>
                </c:pt>
                <c:pt idx="169">
                  <c:v>16.900000000000002</c:v>
                </c:pt>
                <c:pt idx="170">
                  <c:v>17</c:v>
                </c:pt>
                <c:pt idx="171">
                  <c:v>17.100000000000001</c:v>
                </c:pt>
                <c:pt idx="172">
                  <c:v>17.2</c:v>
                </c:pt>
                <c:pt idx="173">
                  <c:v>17.3</c:v>
                </c:pt>
                <c:pt idx="174">
                  <c:v>17.400000000000002</c:v>
                </c:pt>
                <c:pt idx="175">
                  <c:v>17.5</c:v>
                </c:pt>
                <c:pt idx="176">
                  <c:v>17.600000000000001</c:v>
                </c:pt>
                <c:pt idx="177">
                  <c:v>17.7</c:v>
                </c:pt>
                <c:pt idx="178">
                  <c:v>17.8</c:v>
                </c:pt>
                <c:pt idx="179">
                  <c:v>17.900000000000002</c:v>
                </c:pt>
                <c:pt idx="180">
                  <c:v>18</c:v>
                </c:pt>
                <c:pt idx="181">
                  <c:v>18.100000000000001</c:v>
                </c:pt>
                <c:pt idx="182">
                  <c:v>18.2</c:v>
                </c:pt>
                <c:pt idx="183">
                  <c:v>18.3</c:v>
                </c:pt>
                <c:pt idx="184">
                  <c:v>18.400000000000002</c:v>
                </c:pt>
                <c:pt idx="185">
                  <c:v>18.5</c:v>
                </c:pt>
                <c:pt idx="186">
                  <c:v>18.600000000000001</c:v>
                </c:pt>
                <c:pt idx="187">
                  <c:v>18.7</c:v>
                </c:pt>
                <c:pt idx="188">
                  <c:v>18.8</c:v>
                </c:pt>
                <c:pt idx="189">
                  <c:v>18.900000000000002</c:v>
                </c:pt>
                <c:pt idx="190">
                  <c:v>19</c:v>
                </c:pt>
                <c:pt idx="191">
                  <c:v>19.100000000000001</c:v>
                </c:pt>
                <c:pt idx="192">
                  <c:v>19.200000000000003</c:v>
                </c:pt>
                <c:pt idx="193">
                  <c:v>19.3</c:v>
                </c:pt>
                <c:pt idx="194">
                  <c:v>19.400000000000002</c:v>
                </c:pt>
                <c:pt idx="195">
                  <c:v>19.5</c:v>
                </c:pt>
                <c:pt idx="196">
                  <c:v>19.600000000000001</c:v>
                </c:pt>
                <c:pt idx="197">
                  <c:v>19.700000000000003</c:v>
                </c:pt>
                <c:pt idx="198">
                  <c:v>19.8</c:v>
                </c:pt>
                <c:pt idx="199">
                  <c:v>19.900000000000002</c:v>
                </c:pt>
                <c:pt idx="200">
                  <c:v>20</c:v>
                </c:pt>
              </c:numCache>
            </c:numRef>
          </c:xVal>
          <c:yVal>
            <c:numRef>
              <c:f>基本再生産数の変化!$D$5:$D$205</c:f>
              <c:numCache>
                <c:formatCode>General</c:formatCode>
                <c:ptCount val="201"/>
                <c:pt idx="0">
                  <c:v>0.99990000000000001</c:v>
                </c:pt>
                <c:pt idx="1">
                  <c:v>0.99987500250000005</c:v>
                </c:pt>
                <c:pt idx="2">
                  <c:v>0.99984625671859995</c:v>
                </c:pt>
                <c:pt idx="3">
                  <c:v>0.99981320091863857</c:v>
                </c:pt>
                <c:pt idx="4">
                  <c:v>0.99977518927594988</c:v>
                </c:pt>
                <c:pt idx="5">
                  <c:v>0.99973147932385342</c:v>
                </c:pt>
                <c:pt idx="6">
                  <c:v>0.99968121753308958</c:v>
                </c:pt>
                <c:pt idx="7">
                  <c:v>0.99962342275358906</c:v>
                </c:pt>
                <c:pt idx="8">
                  <c:v>0.99955696720538467</c:v>
                </c:pt>
                <c:pt idx="9">
                  <c:v>0.99948055466164976</c:v>
                </c:pt>
                <c:pt idx="10">
                  <c:v>0.99939269541670783</c:v>
                </c:pt>
                <c:pt idx="11">
                  <c:v>0.99929167757528803</c:v>
                </c:pt>
                <c:pt idx="12">
                  <c:v>0.99917553413568072</c:v>
                </c:pt>
                <c:pt idx="13">
                  <c:v>0.99904200526818165</c:v>
                </c:pt>
                <c:pt idx="14">
                  <c:v>0.99888849511074929</c:v>
                </c:pt>
                <c:pt idx="15">
                  <c:v>0.99871202231569378</c:v>
                </c:pt>
                <c:pt idx="16">
                  <c:v>0.99850916348420649</c:v>
                </c:pt>
                <c:pt idx="17">
                  <c:v>0.99827598851963306</c:v>
                </c:pt>
                <c:pt idx="18">
                  <c:v>0.99800798681602121</c:v>
                </c:pt>
                <c:pt idx="19">
                  <c:v>0.99769998307665775</c:v>
                </c:pt>
                <c:pt idx="20">
                  <c:v>0.99734604142993311</c:v>
                </c:pt>
                <c:pt idx="21">
                  <c:v>0.99693935637995512</c:v>
                </c:pt>
                <c:pt idx="22">
                  <c:v>0.99647212900154025</c:v>
                </c:pt>
                <c:pt idx="23">
                  <c:v>0.99593542667029833</c:v>
                </c:pt>
                <c:pt idx="24">
                  <c:v>0.99531902451813747</c:v>
                </c:pt>
                <c:pt idx="25">
                  <c:v>0.9946112267360242</c:v>
                </c:pt>
                <c:pt idx="26">
                  <c:v>0.99379866582744925</c:v>
                </c:pt>
                <c:pt idx="27">
                  <c:v>0.99286607797224591</c:v>
                </c:pt>
                <c:pt idx="28">
                  <c:v>0.99179605282349192</c:v>
                </c:pt>
                <c:pt idx="29">
                  <c:v>0.99056875637234143</c:v>
                </c:pt>
                <c:pt idx="30">
                  <c:v>0.9891616260309174</c:v>
                </c:pt>
                <c:pt idx="31">
                  <c:v>0.98754903787034043</c:v>
                </c:pt>
                <c:pt idx="32">
                  <c:v>0.98570194709475678</c:v>
                </c:pt>
                <c:pt idx="33">
                  <c:v>0.98358750443671372</c:v>
                </c:pt>
                <c:pt idx="34">
                  <c:v>0.98116865334789338</c:v>
                </c:pt>
                <c:pt idx="35">
                  <c:v>0.9784037157744303</c:v>
                </c:pt>
                <c:pt idx="36">
                  <c:v>0.97524597810497404</c:v>
                </c:pt>
                <c:pt idx="37">
                  <c:v>0.97164329372522629</c:v>
                </c:pt>
                <c:pt idx="38">
                  <c:v>0.96753772465673327</c:v>
                </c:pt>
                <c:pt idx="39">
                  <c:v>0.96286525211318563</c:v>
                </c:pt>
                <c:pt idx="40">
                  <c:v>0.95755559450563754</c:v>
                </c:pt>
                <c:pt idx="41">
                  <c:v>0.95153218135647799</c:v>
                </c:pt>
                <c:pt idx="42">
                  <c:v>0.94471234240002633</c:v>
                </c:pt>
                <c:pt idx="43">
                  <c:v>0.93700778217810043</c:v>
                </c:pt>
                <c:pt idx="44">
                  <c:v>0.92832542054057765</c:v>
                </c:pt>
                <c:pt idx="45">
                  <c:v>0.91856868689519333</c:v>
                </c:pt>
                <c:pt idx="46">
                  <c:v>0.9076393583712884</c:v>
                </c:pt>
                <c:pt idx="47">
                  <c:v>0.8954400260765949</c:v>
                </c:pt>
                <c:pt idx="48">
                  <c:v>0.88187725550333174</c:v>
                </c:pt>
                <c:pt idx="49">
                  <c:v>0.86686547275828507</c:v>
                </c:pt>
                <c:pt idx="50">
                  <c:v>0.85033155393193383</c:v>
                </c:pt>
                <c:pt idx="51">
                  <c:v>0.83222001838099091</c:v>
                </c:pt>
                <c:pt idx="52">
                  <c:v>0.81249862881574741</c:v>
                </c:pt>
                <c:pt idx="53">
                  <c:v>0.79116408750029721</c:v>
                </c:pt>
                <c:pt idx="54">
                  <c:v>0.76824740060886765</c:v>
                </c:pt>
                <c:pt idx="55">
                  <c:v>0.74381838091444896</c:v>
                </c:pt>
                <c:pt idx="56">
                  <c:v>0.71798869755824435</c:v>
                </c:pt>
                <c:pt idx="57">
                  <c:v>0.69091288798079775</c:v>
                </c:pt>
                <c:pt idx="58">
                  <c:v>0.66278684428435475</c:v>
                </c:pt>
                <c:pt idx="59">
                  <c:v>0.6338434847671629</c:v>
                </c:pt>
                <c:pt idx="60">
                  <c:v>0.60434561079572857</c:v>
                </c:pt>
                <c:pt idx="61">
                  <c:v>0.57457629416804723</c:v>
                </c:pt>
                <c:pt idx="62">
                  <c:v>0.54482748301144679</c:v>
                </c:pt>
                <c:pt idx="63">
                  <c:v>0.51538778647814654</c:v>
                </c:pt>
                <c:pt idx="64">
                  <c:v>0.48653053844419381</c:v>
                </c:pt>
                <c:pt idx="65">
                  <c:v>0.4585032122557694</c:v>
                </c:pt>
                <c:pt idx="66">
                  <c:v>0.43151906470856993</c:v>
                </c:pt>
                <c:pt idx="67">
                  <c:v>0.40575156909867571</c:v>
                </c:pt>
                <c:pt idx="68">
                  <c:v>0.38133182224948381</c:v>
                </c:pt>
                <c:pt idx="69">
                  <c:v>0.35834875338138861</c:v>
                </c:pt>
                <c:pt idx="70">
                  <c:v>0.33685168433077528</c:v>
                </c:pt>
                <c:pt idx="71">
                  <c:v>0.31685462473961146</c:v>
                </c:pt>
                <c:pt idx="72">
                  <c:v>0.29834163628814769</c:v>
                </c:pt>
                <c:pt idx="73">
                  <c:v>0.28127264688691667</c:v>
                </c:pt>
                <c:pt idx="74">
                  <c:v>0.26558920617273518</c:v>
                </c:pt>
                <c:pt idx="75">
                  <c:v>0.25121981301369645</c:v>
                </c:pt>
                <c:pt idx="76">
                  <c:v>0.23808458538419419</c:v>
                </c:pt>
                <c:pt idx="77">
                  <c:v>0.22609916394817775</c:v>
                </c:pt>
                <c:pt idx="78">
                  <c:v>0.21517783374583732</c:v>
                </c:pt>
                <c:pt idx="79">
                  <c:v>0.20523591193934021</c:v>
                </c:pt>
                <c:pt idx="80">
                  <c:v>0.19619148692799426</c:v>
                </c:pt>
                <c:pt idx="81">
                  <c:v>0.18796661089289102</c:v>
                </c:pt>
                <c:pt idx="82">
                  <c:v>0.18048805002175616</c:v>
                </c:pt>
                <c:pt idx="83">
                  <c:v>0.17368768968427717</c:v>
                </c:pt>
                <c:pt idx="84">
                  <c:v>0.16750267992083712</c:v>
                </c:pt>
                <c:pt idx="85">
                  <c:v>0.16187539279981844</c:v>
                </c:pt>
                <c:pt idx="86">
                  <c:v>0.15675324944819569</c:v>
                </c:pt>
                <c:pt idx="87">
                  <c:v>0.15208846199218129</c:v>
                </c:pt>
                <c:pt idx="88">
                  <c:v>0.14783772479296275</c:v>
                </c:pt>
                <c:pt idx="89">
                  <c:v>0.14396188037515423</c:v>
                </c:pt>
                <c:pt idx="90">
                  <c:v>0.14042557824216462</c:v>
                </c:pt>
                <c:pt idx="91">
                  <c:v>0.13719693915504372</c:v>
                </c:pt>
                <c:pt idx="92">
                  <c:v>0.13424723317540765</c:v>
                </c:pt>
                <c:pt idx="93">
                  <c:v>0.1315505765919287</c:v>
                </c:pt>
                <c:pt idx="94">
                  <c:v>0.12908365053734105</c:v>
                </c:pt>
                <c:pt idx="95">
                  <c:v>0.12682544246359806</c:v>
                </c:pt>
                <c:pt idx="96">
                  <c:v>0.12475701051482391</c:v>
                </c:pt>
                <c:pt idx="97">
                  <c:v>0.12286127009091596</c:v>
                </c:pt>
                <c:pt idx="98">
                  <c:v>0.12112280142690979</c:v>
                </c:pt>
                <c:pt idx="99">
                  <c:v>0.11952767674589881</c:v>
                </c:pt>
                <c:pt idx="100">
                  <c:v>0.1180633054168907</c:v>
                </c:pt>
                <c:pt idx="101">
                  <c:v>0.11671829551911672</c:v>
                </c:pt>
                <c:pt idx="102">
                  <c:v>0.1154823302484238</c:v>
                </c:pt>
                <c:pt idx="103">
                  <c:v>0.11434605767588002</c:v>
                </c:pt>
                <c:pt idx="104">
                  <c:v>0.11330099246683467</c:v>
                </c:pt>
                <c:pt idx="105">
                  <c:v>0.11233942827866716</c:v>
                </c:pt>
                <c:pt idx="106">
                  <c:v>0.11145435966930817</c:v>
                </c:pt>
                <c:pt idx="107">
                  <c:v>0.1106394124610256</c:v>
                </c:pt>
                <c:pt idx="108">
                  <c:v>0.10988878161155835</c:v>
                </c:pt>
                <c:pt idx="109">
                  <c:v>0.10919717574545995</c:v>
                </c:pt>
                <c:pt idx="110">
                  <c:v>0.10855976759143671</c:v>
                </c:pt>
                <c:pt idx="111">
                  <c:v>0.10797214965614665</c:v>
                </c:pt>
                <c:pt idx="112">
                  <c:v>0.10743029454140118</c:v>
                </c:pt>
                <c:pt idx="113">
                  <c:v>0.10693051938030607</c:v>
                </c:pt>
                <c:pt idx="114">
                  <c:v>0.10646945392906348</c:v>
                </c:pt>
                <c:pt idx="115">
                  <c:v>0.10604401190551194</c:v>
                </c:pt>
                <c:pt idx="116">
                  <c:v>0.1056513652136013</c:v>
                </c:pt>
                <c:pt idx="117">
                  <c:v>0.10528892073550122</c:v>
                </c:pt>
                <c:pt idx="118">
                  <c:v>0.1049542994104965</c:v>
                </c:pt>
                <c:pt idx="119">
                  <c:v>0.10464531735279259</c:v>
                </c:pt>
                <c:pt idx="120">
                  <c:v>0.10435996878933995</c:v>
                </c:pt>
                <c:pt idx="121">
                  <c:v>0.1040964106242569</c:v>
                </c:pt>
                <c:pt idx="122">
                  <c:v>0.103852948458796</c:v>
                </c:pt>
                <c:pt idx="123">
                  <c:v>0.10362802391544812</c:v>
                </c:pt>
                <c:pt idx="124">
                  <c:v>0.10342020313202793</c:v>
                </c:pt>
                <c:pt idx="125">
                  <c:v>0.10322816630674492</c:v>
                </c:pt>
                <c:pt idx="126">
                  <c:v>0.10305069818858326</c:v>
                </c:pt>
                <c:pt idx="127">
                  <c:v>0.10288667941903651</c:v>
                </c:pt>
                <c:pt idx="128">
                  <c:v>0.10273507864154652</c:v>
                </c:pt>
                <c:pt idx="129">
                  <c:v>0.10259494530408741</c:v>
                </c:pt>
                <c:pt idx="130">
                  <c:v>0.10246540308833896</c:v>
                </c:pt>
                <c:pt idx="131">
                  <c:v>0.10234564390596235</c:v>
                </c:pt>
                <c:pt idx="132">
                  <c:v>0.10223492240873966</c:v>
                </c:pt>
                <c:pt idx="133">
                  <c:v>0.10213255096485885</c:v>
                </c:pt>
                <c:pt idx="134">
                  <c:v>0.10203789505852168</c:v>
                </c:pt>
                <c:pt idx="135">
                  <c:v>0.10195036907439126</c:v>
                </c:pt>
                <c:pt idx="136">
                  <c:v>0.10186943243224944</c:v>
                </c:pt>
                <c:pt idx="137">
                  <c:v>0.10179458604065794</c:v>
                </c:pt>
                <c:pt idx="138">
                  <c:v>0.10172536904147356</c:v>
                </c:pt>
                <c:pt idx="139">
                  <c:v>0.10166135581978331</c:v>
                </c:pt>
                <c:pt idx="140">
                  <c:v>0.10160215325625765</c:v>
                </c:pt>
                <c:pt idx="141">
                  <c:v>0.10154739820109127</c:v>
                </c:pt>
                <c:pt idx="142">
                  <c:v>0.10149675515064582</c:v>
                </c:pt>
                <c:pt idx="143">
                  <c:v>0.1014499141096542</c:v>
                </c:pt>
                <c:pt idx="144">
                  <c:v>0.10140658862341156</c:v>
                </c:pt>
                <c:pt idx="145">
                  <c:v>0.101366513965787</c:v>
                </c:pt>
                <c:pt idx="146">
                  <c:v>0.10132944547015743</c:v>
                </c:pt>
                <c:pt idx="147">
                  <c:v>0.10129515699151059</c:v>
                </c:pt>
                <c:pt idx="148">
                  <c:v>0.10126343948899252</c:v>
                </c:pt>
                <c:pt idx="149">
                  <c:v>0.10123409971911257</c:v>
                </c:pt>
                <c:pt idx="150">
                  <c:v>0.10120695903065957</c:v>
                </c:pt>
                <c:pt idx="151">
                  <c:v>0.10118185225315057</c:v>
                </c:pt>
                <c:pt idx="152">
                  <c:v>0.10115862667132591</c:v>
                </c:pt>
                <c:pt idx="153">
                  <c:v>0.10113714107883542</c:v>
                </c:pt>
                <c:pt idx="154">
                  <c:v>0.10111726490483441</c:v>
                </c:pt>
                <c:pt idx="155">
                  <c:v>0.10109887740772905</c:v>
                </c:pt>
                <c:pt idx="156">
                  <c:v>0.10108186693078414</c:v>
                </c:pt>
                <c:pt idx="157">
                  <c:v>0.10106613021474309</c:v>
                </c:pt>
                <c:pt idx="158">
                  <c:v>0.10105157176300128</c:v>
                </c:pt>
                <c:pt idx="159">
                  <c:v>0.10103810325524043</c:v>
                </c:pt>
                <c:pt idx="160">
                  <c:v>0.10102564300575323</c:v>
                </c:pt>
                <c:pt idx="161">
                  <c:v>0.10101411546299921</c:v>
                </c:pt>
                <c:pt idx="162">
                  <c:v>0.10100345074720352</c:v>
                </c:pt>
                <c:pt idx="163">
                  <c:v>0.10099358422306204</c:v>
                </c:pt>
                <c:pt idx="164">
                  <c:v>0.10098445610485596</c:v>
                </c:pt>
                <c:pt idx="165">
                  <c:v>0.1009760110914828</c:v>
                </c:pt>
                <c:pt idx="166">
                  <c:v>0.10096819802911283</c:v>
                </c:pt>
                <c:pt idx="167">
                  <c:v>0.10096096959935796</c:v>
                </c:pt>
                <c:pt idx="168">
                  <c:v>0.10095428203100165</c:v>
                </c:pt>
                <c:pt idx="169">
                  <c:v>0.10094809483349654</c:v>
                </c:pt>
                <c:pt idx="170">
                  <c:v>0.10094237055056776</c:v>
                </c:pt>
                <c:pt idx="171">
                  <c:v>0.10093707453239686</c:v>
                </c:pt>
                <c:pt idx="172">
                  <c:v>0.1009321747249714</c:v>
                </c:pt>
                <c:pt idx="173">
                  <c:v>0.10092764147530076</c:v>
                </c:pt>
                <c:pt idx="174">
                  <c:v>0.10092344735129288</c:v>
                </c:pt>
                <c:pt idx="175">
                  <c:v>0.10091956697518334</c:v>
                </c:pt>
                <c:pt idx="176">
                  <c:v>0.1009159768694915</c:v>
                </c:pt>
                <c:pt idx="177">
                  <c:v>0.10091265531455584</c:v>
                </c:pt>
                <c:pt idx="178">
                  <c:v>0.10090958221677493</c:v>
                </c:pt>
                <c:pt idx="179">
                  <c:v>0.10090673898674551</c:v>
                </c:pt>
                <c:pt idx="180">
                  <c:v>0.10090410842655118</c:v>
                </c:pt>
                <c:pt idx="181">
                  <c:v>0.10090167462551247</c:v>
                </c:pt>
                <c:pt idx="182">
                  <c:v>0.1008994228637603</c:v>
                </c:pt>
                <c:pt idx="183">
                  <c:v>0.10089733952304425</c:v>
                </c:pt>
                <c:pt idx="184">
                  <c:v>0.10089541200423036</c:v>
                </c:pt>
                <c:pt idx="185">
                  <c:v>0.10089362865098739</c:v>
                </c:pt>
                <c:pt idx="186">
                  <c:v>0.10089197867919275</c:v>
                </c:pt>
                <c:pt idx="187">
                  <c:v>0.1008904521116325</c:v>
                </c:pt>
                <c:pt idx="188">
                  <c:v>0.10088903971759366</c:v>
                </c:pt>
                <c:pt idx="189">
                  <c:v>0.10088773295698439</c:v>
                </c:pt>
                <c:pt idx="190">
                  <c:v>0.10088652392864039</c:v>
                </c:pt>
                <c:pt idx="191">
                  <c:v>0.10088540532250401</c:v>
                </c:pt>
                <c:pt idx="192">
                  <c:v>0.10088437037538556</c:v>
                </c:pt>
                <c:pt idx="193">
                  <c:v>0.10088341283003721</c:v>
                </c:pt>
                <c:pt idx="194">
                  <c:v>0.10088252689729271</c:v>
                </c:pt>
                <c:pt idx="195">
                  <c:v>0.10088170722104117</c:v>
                </c:pt>
                <c:pt idx="196">
                  <c:v>0.10088094884582388</c:v>
                </c:pt>
                <c:pt idx="197">
                  <c:v>0.10088024718685651</c:v>
                </c:pt>
                <c:pt idx="198">
                  <c:v>0.1008795980022954</c:v>
                </c:pt>
                <c:pt idx="199">
                  <c:v>0.10087899736758099</c:v>
                </c:pt>
                <c:pt idx="200">
                  <c:v>0.10087844165169957</c:v>
                </c:pt>
              </c:numCache>
            </c:numRef>
          </c:yVal>
          <c:smooth val="0"/>
        </c:ser>
        <c:ser>
          <c:idx val="1"/>
          <c:order val="1"/>
          <c:tx>
            <c:strRef>
              <c:f>基本再生産数の変化!$G$4</c:f>
              <c:strCache>
                <c:ptCount val="1"/>
                <c:pt idx="0">
                  <c:v>S_N(t)</c:v>
                </c:pt>
              </c:strCache>
            </c:strRef>
          </c:tx>
          <c:marker>
            <c:symbol val="none"/>
          </c:marker>
          <c:xVal>
            <c:numRef>
              <c:f>基本再生産数の変化!$A$5:$A$205</c:f>
              <c:numCache>
                <c:formatCode>General</c:formatCode>
                <c:ptCount val="201"/>
                <c:pt idx="0">
                  <c:v>0</c:v>
                </c:pt>
                <c:pt idx="1">
                  <c:v>0.1</c:v>
                </c:pt>
                <c:pt idx="2">
                  <c:v>0.2</c:v>
                </c:pt>
                <c:pt idx="3">
                  <c:v>0.30000000000000004</c:v>
                </c:pt>
                <c:pt idx="4">
                  <c:v>0.4</c:v>
                </c:pt>
                <c:pt idx="5">
                  <c:v>0.5</c:v>
                </c:pt>
                <c:pt idx="6">
                  <c:v>0.60000000000000009</c:v>
                </c:pt>
                <c:pt idx="7">
                  <c:v>0.70000000000000007</c:v>
                </c:pt>
                <c:pt idx="8">
                  <c:v>0.8</c:v>
                </c:pt>
                <c:pt idx="9">
                  <c:v>0.9</c:v>
                </c:pt>
                <c:pt idx="10">
                  <c:v>1</c:v>
                </c:pt>
                <c:pt idx="11">
                  <c:v>1.1000000000000001</c:v>
                </c:pt>
                <c:pt idx="12">
                  <c:v>1.2000000000000002</c:v>
                </c:pt>
                <c:pt idx="13">
                  <c:v>1.3</c:v>
                </c:pt>
                <c:pt idx="14">
                  <c:v>1.4000000000000001</c:v>
                </c:pt>
                <c:pt idx="15">
                  <c:v>1.5</c:v>
                </c:pt>
                <c:pt idx="16">
                  <c:v>1.6</c:v>
                </c:pt>
                <c:pt idx="17">
                  <c:v>1.7000000000000002</c:v>
                </c:pt>
                <c:pt idx="18">
                  <c:v>1.8</c:v>
                </c:pt>
                <c:pt idx="19">
                  <c:v>1.9000000000000001</c:v>
                </c:pt>
                <c:pt idx="20">
                  <c:v>2</c:v>
                </c:pt>
                <c:pt idx="21">
                  <c:v>2.1</c:v>
                </c:pt>
                <c:pt idx="22">
                  <c:v>2.2000000000000002</c:v>
                </c:pt>
                <c:pt idx="23">
                  <c:v>2.3000000000000003</c:v>
                </c:pt>
                <c:pt idx="24">
                  <c:v>2.4000000000000004</c:v>
                </c:pt>
                <c:pt idx="25">
                  <c:v>2.5</c:v>
                </c:pt>
                <c:pt idx="26">
                  <c:v>2.6</c:v>
                </c:pt>
                <c:pt idx="27">
                  <c:v>2.7</c:v>
                </c:pt>
                <c:pt idx="28">
                  <c:v>2.8000000000000003</c:v>
                </c:pt>
                <c:pt idx="29">
                  <c:v>2.9000000000000004</c:v>
                </c:pt>
                <c:pt idx="30">
                  <c:v>3</c:v>
                </c:pt>
                <c:pt idx="31">
                  <c:v>3.1</c:v>
                </c:pt>
                <c:pt idx="32">
                  <c:v>3.2</c:v>
                </c:pt>
                <c:pt idx="33">
                  <c:v>3.3000000000000003</c:v>
                </c:pt>
                <c:pt idx="34">
                  <c:v>3.4000000000000004</c:v>
                </c:pt>
                <c:pt idx="35">
                  <c:v>3.5</c:v>
                </c:pt>
                <c:pt idx="36">
                  <c:v>3.6</c:v>
                </c:pt>
                <c:pt idx="37">
                  <c:v>3.7</c:v>
                </c:pt>
                <c:pt idx="38">
                  <c:v>3.8000000000000003</c:v>
                </c:pt>
                <c:pt idx="39">
                  <c:v>3.9000000000000004</c:v>
                </c:pt>
                <c:pt idx="40">
                  <c:v>4</c:v>
                </c:pt>
                <c:pt idx="41">
                  <c:v>4.1000000000000005</c:v>
                </c:pt>
                <c:pt idx="42">
                  <c:v>4.2</c:v>
                </c:pt>
                <c:pt idx="43">
                  <c:v>4.3</c:v>
                </c:pt>
                <c:pt idx="44">
                  <c:v>4.4000000000000004</c:v>
                </c:pt>
                <c:pt idx="45">
                  <c:v>4.5</c:v>
                </c:pt>
                <c:pt idx="46">
                  <c:v>4.6000000000000005</c:v>
                </c:pt>
                <c:pt idx="47">
                  <c:v>4.7</c:v>
                </c:pt>
                <c:pt idx="48">
                  <c:v>4.8000000000000007</c:v>
                </c:pt>
                <c:pt idx="49">
                  <c:v>4.9000000000000004</c:v>
                </c:pt>
                <c:pt idx="50">
                  <c:v>5</c:v>
                </c:pt>
                <c:pt idx="51">
                  <c:v>5.1000000000000005</c:v>
                </c:pt>
                <c:pt idx="52">
                  <c:v>5.2</c:v>
                </c:pt>
                <c:pt idx="53">
                  <c:v>5.3000000000000007</c:v>
                </c:pt>
                <c:pt idx="54">
                  <c:v>5.4</c:v>
                </c:pt>
                <c:pt idx="55">
                  <c:v>5.5</c:v>
                </c:pt>
                <c:pt idx="56">
                  <c:v>5.6000000000000005</c:v>
                </c:pt>
                <c:pt idx="57">
                  <c:v>5.7</c:v>
                </c:pt>
                <c:pt idx="58">
                  <c:v>5.8000000000000007</c:v>
                </c:pt>
                <c:pt idx="59">
                  <c:v>5.9</c:v>
                </c:pt>
                <c:pt idx="60">
                  <c:v>6</c:v>
                </c:pt>
                <c:pt idx="61">
                  <c:v>6.1000000000000005</c:v>
                </c:pt>
                <c:pt idx="62">
                  <c:v>6.2</c:v>
                </c:pt>
                <c:pt idx="63">
                  <c:v>6.3000000000000007</c:v>
                </c:pt>
                <c:pt idx="64">
                  <c:v>6.4</c:v>
                </c:pt>
                <c:pt idx="65">
                  <c:v>6.5</c:v>
                </c:pt>
                <c:pt idx="66">
                  <c:v>6.6000000000000005</c:v>
                </c:pt>
                <c:pt idx="67">
                  <c:v>6.7</c:v>
                </c:pt>
                <c:pt idx="68">
                  <c:v>6.8000000000000007</c:v>
                </c:pt>
                <c:pt idx="69">
                  <c:v>6.9</c:v>
                </c:pt>
                <c:pt idx="70">
                  <c:v>7</c:v>
                </c:pt>
                <c:pt idx="71">
                  <c:v>7.1000000000000005</c:v>
                </c:pt>
                <c:pt idx="72">
                  <c:v>7.2</c:v>
                </c:pt>
                <c:pt idx="73">
                  <c:v>7.3000000000000007</c:v>
                </c:pt>
                <c:pt idx="74">
                  <c:v>7.4</c:v>
                </c:pt>
                <c:pt idx="75">
                  <c:v>7.5</c:v>
                </c:pt>
                <c:pt idx="76">
                  <c:v>7.6000000000000005</c:v>
                </c:pt>
                <c:pt idx="77">
                  <c:v>7.7</c:v>
                </c:pt>
                <c:pt idx="78">
                  <c:v>7.8000000000000007</c:v>
                </c:pt>
                <c:pt idx="79">
                  <c:v>7.9</c:v>
                </c:pt>
                <c:pt idx="80">
                  <c:v>8</c:v>
                </c:pt>
                <c:pt idx="81">
                  <c:v>8.1</c:v>
                </c:pt>
                <c:pt idx="82">
                  <c:v>8.2000000000000011</c:v>
                </c:pt>
                <c:pt idx="83">
                  <c:v>8.3000000000000007</c:v>
                </c:pt>
                <c:pt idx="84">
                  <c:v>8.4</c:v>
                </c:pt>
                <c:pt idx="85">
                  <c:v>8.5</c:v>
                </c:pt>
                <c:pt idx="86">
                  <c:v>8.6</c:v>
                </c:pt>
                <c:pt idx="87">
                  <c:v>8.7000000000000011</c:v>
                </c:pt>
                <c:pt idx="88">
                  <c:v>8.8000000000000007</c:v>
                </c:pt>
                <c:pt idx="89">
                  <c:v>8.9</c:v>
                </c:pt>
                <c:pt idx="90">
                  <c:v>9</c:v>
                </c:pt>
                <c:pt idx="91">
                  <c:v>9.1</c:v>
                </c:pt>
                <c:pt idx="92">
                  <c:v>9.2000000000000011</c:v>
                </c:pt>
                <c:pt idx="93">
                  <c:v>9.3000000000000007</c:v>
                </c:pt>
                <c:pt idx="94">
                  <c:v>9.4</c:v>
                </c:pt>
                <c:pt idx="95">
                  <c:v>9.5</c:v>
                </c:pt>
                <c:pt idx="96">
                  <c:v>9.6000000000000014</c:v>
                </c:pt>
                <c:pt idx="97">
                  <c:v>9.7000000000000011</c:v>
                </c:pt>
                <c:pt idx="98">
                  <c:v>9.8000000000000007</c:v>
                </c:pt>
                <c:pt idx="99">
                  <c:v>9.9</c:v>
                </c:pt>
                <c:pt idx="100">
                  <c:v>10</c:v>
                </c:pt>
                <c:pt idx="101">
                  <c:v>10.100000000000001</c:v>
                </c:pt>
                <c:pt idx="102">
                  <c:v>10.200000000000001</c:v>
                </c:pt>
                <c:pt idx="103">
                  <c:v>10.3</c:v>
                </c:pt>
                <c:pt idx="104">
                  <c:v>10.4</c:v>
                </c:pt>
                <c:pt idx="105">
                  <c:v>10.5</c:v>
                </c:pt>
                <c:pt idx="106">
                  <c:v>10.600000000000001</c:v>
                </c:pt>
                <c:pt idx="107">
                  <c:v>10.700000000000001</c:v>
                </c:pt>
                <c:pt idx="108">
                  <c:v>10.8</c:v>
                </c:pt>
                <c:pt idx="109">
                  <c:v>10.9</c:v>
                </c:pt>
                <c:pt idx="110">
                  <c:v>11</c:v>
                </c:pt>
                <c:pt idx="111">
                  <c:v>11.100000000000001</c:v>
                </c:pt>
                <c:pt idx="112">
                  <c:v>11.200000000000001</c:v>
                </c:pt>
                <c:pt idx="113">
                  <c:v>11.3</c:v>
                </c:pt>
                <c:pt idx="114">
                  <c:v>11.4</c:v>
                </c:pt>
                <c:pt idx="115">
                  <c:v>11.5</c:v>
                </c:pt>
                <c:pt idx="116">
                  <c:v>11.600000000000001</c:v>
                </c:pt>
                <c:pt idx="117">
                  <c:v>11.700000000000001</c:v>
                </c:pt>
                <c:pt idx="118">
                  <c:v>11.8</c:v>
                </c:pt>
                <c:pt idx="119">
                  <c:v>11.9</c:v>
                </c:pt>
                <c:pt idx="120">
                  <c:v>12</c:v>
                </c:pt>
                <c:pt idx="121">
                  <c:v>12.100000000000001</c:v>
                </c:pt>
                <c:pt idx="122">
                  <c:v>12.200000000000001</c:v>
                </c:pt>
                <c:pt idx="123">
                  <c:v>12.3</c:v>
                </c:pt>
                <c:pt idx="124">
                  <c:v>12.4</c:v>
                </c:pt>
                <c:pt idx="125">
                  <c:v>12.5</c:v>
                </c:pt>
                <c:pt idx="126">
                  <c:v>12.600000000000001</c:v>
                </c:pt>
                <c:pt idx="127">
                  <c:v>12.700000000000001</c:v>
                </c:pt>
                <c:pt idx="128">
                  <c:v>12.8</c:v>
                </c:pt>
                <c:pt idx="129">
                  <c:v>12.9</c:v>
                </c:pt>
                <c:pt idx="130">
                  <c:v>13</c:v>
                </c:pt>
                <c:pt idx="131">
                  <c:v>13.100000000000001</c:v>
                </c:pt>
                <c:pt idx="132">
                  <c:v>13.200000000000001</c:v>
                </c:pt>
                <c:pt idx="133">
                  <c:v>13.3</c:v>
                </c:pt>
                <c:pt idx="134">
                  <c:v>13.4</c:v>
                </c:pt>
                <c:pt idx="135">
                  <c:v>13.5</c:v>
                </c:pt>
                <c:pt idx="136">
                  <c:v>13.600000000000001</c:v>
                </c:pt>
                <c:pt idx="137">
                  <c:v>13.700000000000001</c:v>
                </c:pt>
                <c:pt idx="138">
                  <c:v>13.8</c:v>
                </c:pt>
                <c:pt idx="139">
                  <c:v>13.9</c:v>
                </c:pt>
                <c:pt idx="140">
                  <c:v>14</c:v>
                </c:pt>
                <c:pt idx="141">
                  <c:v>14.100000000000001</c:v>
                </c:pt>
                <c:pt idx="142">
                  <c:v>14.200000000000001</c:v>
                </c:pt>
                <c:pt idx="143">
                  <c:v>14.3</c:v>
                </c:pt>
                <c:pt idx="144">
                  <c:v>14.4</c:v>
                </c:pt>
                <c:pt idx="145">
                  <c:v>14.5</c:v>
                </c:pt>
                <c:pt idx="146">
                  <c:v>14.600000000000001</c:v>
                </c:pt>
                <c:pt idx="147">
                  <c:v>14.700000000000001</c:v>
                </c:pt>
                <c:pt idx="148">
                  <c:v>14.8</c:v>
                </c:pt>
                <c:pt idx="149">
                  <c:v>14.9</c:v>
                </c:pt>
                <c:pt idx="150">
                  <c:v>15</c:v>
                </c:pt>
                <c:pt idx="151">
                  <c:v>15.100000000000001</c:v>
                </c:pt>
                <c:pt idx="152">
                  <c:v>15.200000000000001</c:v>
                </c:pt>
                <c:pt idx="153">
                  <c:v>15.3</c:v>
                </c:pt>
                <c:pt idx="154">
                  <c:v>15.4</c:v>
                </c:pt>
                <c:pt idx="155">
                  <c:v>15.5</c:v>
                </c:pt>
                <c:pt idx="156">
                  <c:v>15.600000000000001</c:v>
                </c:pt>
                <c:pt idx="157">
                  <c:v>15.700000000000001</c:v>
                </c:pt>
                <c:pt idx="158">
                  <c:v>15.8</c:v>
                </c:pt>
                <c:pt idx="159">
                  <c:v>15.9</c:v>
                </c:pt>
                <c:pt idx="160">
                  <c:v>16</c:v>
                </c:pt>
                <c:pt idx="161">
                  <c:v>16.100000000000001</c:v>
                </c:pt>
                <c:pt idx="162">
                  <c:v>16.2</c:v>
                </c:pt>
                <c:pt idx="163">
                  <c:v>16.3</c:v>
                </c:pt>
                <c:pt idx="164">
                  <c:v>16.400000000000002</c:v>
                </c:pt>
                <c:pt idx="165">
                  <c:v>16.5</c:v>
                </c:pt>
                <c:pt idx="166">
                  <c:v>16.600000000000001</c:v>
                </c:pt>
                <c:pt idx="167">
                  <c:v>16.7</c:v>
                </c:pt>
                <c:pt idx="168">
                  <c:v>16.8</c:v>
                </c:pt>
                <c:pt idx="169">
                  <c:v>16.900000000000002</c:v>
                </c:pt>
                <c:pt idx="170">
                  <c:v>17</c:v>
                </c:pt>
                <c:pt idx="171">
                  <c:v>17.100000000000001</c:v>
                </c:pt>
                <c:pt idx="172">
                  <c:v>17.2</c:v>
                </c:pt>
                <c:pt idx="173">
                  <c:v>17.3</c:v>
                </c:pt>
                <c:pt idx="174">
                  <c:v>17.400000000000002</c:v>
                </c:pt>
                <c:pt idx="175">
                  <c:v>17.5</c:v>
                </c:pt>
                <c:pt idx="176">
                  <c:v>17.600000000000001</c:v>
                </c:pt>
                <c:pt idx="177">
                  <c:v>17.7</c:v>
                </c:pt>
                <c:pt idx="178">
                  <c:v>17.8</c:v>
                </c:pt>
                <c:pt idx="179">
                  <c:v>17.900000000000002</c:v>
                </c:pt>
                <c:pt idx="180">
                  <c:v>18</c:v>
                </c:pt>
                <c:pt idx="181">
                  <c:v>18.100000000000001</c:v>
                </c:pt>
                <c:pt idx="182">
                  <c:v>18.2</c:v>
                </c:pt>
                <c:pt idx="183">
                  <c:v>18.3</c:v>
                </c:pt>
                <c:pt idx="184">
                  <c:v>18.400000000000002</c:v>
                </c:pt>
                <c:pt idx="185">
                  <c:v>18.5</c:v>
                </c:pt>
                <c:pt idx="186">
                  <c:v>18.600000000000001</c:v>
                </c:pt>
                <c:pt idx="187">
                  <c:v>18.7</c:v>
                </c:pt>
                <c:pt idx="188">
                  <c:v>18.8</c:v>
                </c:pt>
                <c:pt idx="189">
                  <c:v>18.900000000000002</c:v>
                </c:pt>
                <c:pt idx="190">
                  <c:v>19</c:v>
                </c:pt>
                <c:pt idx="191">
                  <c:v>19.100000000000001</c:v>
                </c:pt>
                <c:pt idx="192">
                  <c:v>19.200000000000003</c:v>
                </c:pt>
                <c:pt idx="193">
                  <c:v>19.3</c:v>
                </c:pt>
                <c:pt idx="194">
                  <c:v>19.400000000000002</c:v>
                </c:pt>
                <c:pt idx="195">
                  <c:v>19.5</c:v>
                </c:pt>
                <c:pt idx="196">
                  <c:v>19.600000000000001</c:v>
                </c:pt>
                <c:pt idx="197">
                  <c:v>19.700000000000003</c:v>
                </c:pt>
                <c:pt idx="198">
                  <c:v>19.8</c:v>
                </c:pt>
                <c:pt idx="199">
                  <c:v>19.900000000000002</c:v>
                </c:pt>
                <c:pt idx="200">
                  <c:v>20</c:v>
                </c:pt>
              </c:numCache>
            </c:numRef>
          </c:xVal>
          <c:yVal>
            <c:numRef>
              <c:f>基本再生産数の変化!$G$5:$G$205</c:f>
              <c:numCache>
                <c:formatCode>General</c:formatCode>
                <c:ptCount val="201"/>
                <c:pt idx="50">
                  <c:v>0.85033155393193383</c:v>
                </c:pt>
                <c:pt idx="51">
                  <c:v>0.83584232549117954</c:v>
                </c:pt>
                <c:pt idx="52">
                  <c:v>0.82060207816304742</c:v>
                </c:pt>
                <c:pt idx="53">
                  <c:v>0.80463471321283642</c:v>
                </c:pt>
                <c:pt idx="54">
                  <c:v>0.78797413079371847</c:v>
                </c:pt>
                <c:pt idx="55">
                  <c:v>0.77066445821608753</c:v>
                </c:pt>
                <c:pt idx="56">
                  <c:v>0.7527599852689506</c:v>
                </c:pt>
                <c:pt idx="57">
                  <c:v>0.73432477478747349</c:v>
                </c:pt>
                <c:pt idx="58">
                  <c:v>0.71543193208197464</c:v>
                </c:pt>
                <c:pt idx="59">
                  <c:v>0.6961625357302299</c:v>
                </c:pt>
                <c:pt idx="60">
                  <c:v>0.67660425323087359</c:v>
                </c:pt>
                <c:pt idx="61">
                  <c:v>0.65684968629493523</c:v>
                </c:pt>
                <c:pt idx="62">
                  <c:v>0.63699451001326179</c:v>
                </c:pt>
                <c:pt idx="63">
                  <c:v>0.61713548567562238</c:v>
                </c:pt>
                <c:pt idx="64">
                  <c:v>0.59736843683699448</c:v>
                </c:pt>
                <c:pt idx="65">
                  <c:v>0.57778628112930952</c:v>
                </c:pt>
                <c:pt idx="66">
                  <c:v>0.55847720590788474</c:v>
                </c:pt>
                <c:pt idx="67">
                  <c:v>0.53952306458678889</c:v>
                </c:pt>
                <c:pt idx="68">
                  <c:v>0.5209980537512976</c:v>
                </c:pt>
                <c:pt idx="69">
                  <c:v>0.50296771073476876</c:v>
                </c:pt>
                <c:pt idx="70">
                  <c:v>0.48548824951085967</c:v>
                </c:pt>
                <c:pt idx="71">
                  <c:v>0.46860623165410525</c:v>
                </c:pt>
                <c:pt idx="72">
                  <c:v>0.45235855061874408</c:v>
                </c:pt>
                <c:pt idx="73">
                  <c:v>0.43677269300819471</c:v>
                </c:pt>
                <c:pt idx="74">
                  <c:v>0.42186723056477682</c:v>
                </c:pt>
                <c:pt idx="75">
                  <c:v>0.40765249140173365</c:v>
                </c:pt>
                <c:pt idx="76">
                  <c:v>0.39413135812036421</c:v>
                </c:pt>
                <c:pt idx="77">
                  <c:v>0.38130014314248573</c:v>
                </c:pt>
                <c:pt idx="78">
                  <c:v>0.36914949689451648</c:v>
                </c:pt>
                <c:pt idx="79">
                  <c:v>0.35766531142266145</c:v>
                </c:pt>
                <c:pt idx="80">
                  <c:v>0.34682958970189304</c:v>
                </c:pt>
                <c:pt idx="81">
                  <c:v>0.33662125858690295</c:v>
                </c:pt>
                <c:pt idx="82">
                  <c:v>0.3270169104963202</c:v>
                </c:pt>
                <c:pt idx="83">
                  <c:v>0.3179914651711081</c:v>
                </c:pt>
                <c:pt idx="84">
                  <c:v>0.30951874802418566</c:v>
                </c:pt>
                <c:pt idx="85">
                  <c:v>0.3015719856574437</c:v>
                </c:pt>
                <c:pt idx="86">
                  <c:v>0.29412422211914158</c:v>
                </c:pt>
                <c:pt idx="87">
                  <c:v>0.28714866152606144</c:v>
                </c:pt>
                <c:pt idx="88">
                  <c:v>0.28061894392974795</c:v>
                </c:pt>
                <c:pt idx="89">
                  <c:v>0.27450936192283226</c:v>
                </c:pt>
                <c:pt idx="90">
                  <c:v>0.26879502561138824</c:v>
                </c:pt>
                <c:pt idx="91">
                  <c:v>0.26345198335786757</c:v>
                </c:pt>
                <c:pt idx="92">
                  <c:v>0.25845730524085175</c:v>
                </c:pt>
                <c:pt idx="93">
                  <c:v>0.25378913557500205</c:v>
                </c:pt>
                <c:pt idx="94">
                  <c:v>0.24942672015842693</c:v>
                </c:pt>
                <c:pt idx="95">
                  <c:v>0.24535041321782891</c:v>
                </c:pt>
                <c:pt idx="96">
                  <c:v>0.24154166834108859</c:v>
                </c:pt>
                <c:pt idx="97">
                  <c:v>0.23798301704659552</c:v>
                </c:pt>
                <c:pt idx="98">
                  <c:v>0.2346580380530664</c:v>
                </c:pt>
                <c:pt idx="99">
                  <c:v>0.23155131978989141</c:v>
                </c:pt>
                <c:pt idx="100">
                  <c:v>0.22864841822815984</c:v>
                </c:pt>
                <c:pt idx="101">
                  <c:v>0.22593581171481136</c:v>
                </c:pt>
                <c:pt idx="102">
                  <c:v>0.2234008541529624</c:v>
                </c:pt>
                <c:pt idx="103">
                  <c:v>0.22103172758525735</c:v>
                </c:pt>
                <c:pt idx="104">
                  <c:v>0.21881739499831099</c:v>
                </c:pt>
                <c:pt idx="105">
                  <c:v>0.21674755396912326</c:v>
                </c:pt>
                <c:pt idx="106">
                  <c:v>0.21481259161307653</c:v>
                </c:pt>
                <c:pt idx="107">
                  <c:v>0.21300354116251707</c:v>
                </c:pt>
                <c:pt idx="108">
                  <c:v>0.21131204040019402</c:v>
                </c:pt>
                <c:pt idx="109">
                  <c:v>0.20973029208874017</c:v>
                </c:pt>
                <c:pt idx="110">
                  <c:v>0.20825102647223548</c:v>
                </c:pt>
                <c:pt idx="111">
                  <c:v>0.20686746587549343</c:v>
                </c:pt>
                <c:pt idx="112">
                  <c:v>0.20557329138834757</c:v>
                </c:pt>
                <c:pt idx="113">
                  <c:v>0.20436261159358748</c:v>
                </c:pt>
                <c:pt idx="114">
                  <c:v>0.20322993327638583</c:v>
                </c:pt>
                <c:pt idx="115">
                  <c:v>0.20217013403848372</c:v>
                </c:pt>
                <c:pt idx="116">
                  <c:v>0.20117843673073788</c:v>
                </c:pt>
                <c:pt idx="117">
                  <c:v>0.20025038561181452</c:v>
                </c:pt>
                <c:pt idx="118">
                  <c:v>0.19938182413796368</c:v>
                </c:pt>
                <c:pt idx="119">
                  <c:v>0.19856887428821812</c:v>
                </c:pt>
                <c:pt idx="120">
                  <c:v>0.19780791733046099</c:v>
                </c:pt>
                <c:pt idx="121">
                  <c:v>0.19709557593615401</c:v>
                </c:pt>
                <c:pt idx="122">
                  <c:v>0.19642869755473724</c:v>
                </c:pt>
                <c:pt idx="123">
                  <c:v>0.19580433896253657</c:v>
                </c:pt>
                <c:pt idx="124">
                  <c:v>0.19521975190521978</c:v>
                </c:pt>
                <c:pt idx="125">
                  <c:v>0.19467236975724644</c:v>
                </c:pt>
                <c:pt idx="126">
                  <c:v>0.19415979512625614</c:v>
                </c:pt>
                <c:pt idx="127">
                  <c:v>0.19367978833480615</c:v>
                </c:pt>
                <c:pt idx="128">
                  <c:v>0.19323025671626326</c:v>
                </c:pt>
                <c:pt idx="129">
                  <c:v>0.19280924466589544</c:v>
                </c:pt>
                <c:pt idx="130">
                  <c:v>0.19241492439228614</c:v>
                </c:pt>
                <c:pt idx="131">
                  <c:v>0.19204558731806798</c:v>
                </c:pt>
                <c:pt idx="132">
                  <c:v>0.19169963608263962</c:v>
                </c:pt>
                <c:pt idx="133">
                  <c:v>0.19137557710297715</c:v>
                </c:pt>
                <c:pt idx="134">
                  <c:v>0.19107201365188509</c:v>
                </c:pt>
                <c:pt idx="135">
                  <c:v>0.19078763941605115</c:v>
                </c:pt>
                <c:pt idx="136">
                  <c:v>0.19052123249908004</c:v>
                </c:pt>
                <c:pt idx="137">
                  <c:v>0.19027164983729095</c:v>
                </c:pt>
                <c:pt idx="138">
                  <c:v>0.19003782199849306</c:v>
                </c:pt>
                <c:pt idx="139">
                  <c:v>0.1898187483361885</c:v>
                </c:pt>
                <c:pt idx="140">
                  <c:v>0.1896134924737346</c:v>
                </c:pt>
                <c:pt idx="141">
                  <c:v>0.18942117809490744</c:v>
                </c:pt>
                <c:pt idx="142">
                  <c:v>0.18924098501908604</c:v>
                </c:pt>
                <c:pt idx="143">
                  <c:v>0.18907214554090257</c:v>
                </c:pt>
                <c:pt idx="144">
                  <c:v>0.18891394101571624</c:v>
                </c:pt>
                <c:pt idx="145">
                  <c:v>0.18876569867365423</c:v>
                </c:pt>
                <c:pt idx="146">
                  <c:v>0.1886267886462436</c:v>
                </c:pt>
                <c:pt idx="147">
                  <c:v>0.18849662119084287</c:v>
                </c:pt>
                <c:pt idx="148">
                  <c:v>0.18837464409916393</c:v>
                </c:pt>
                <c:pt idx="149">
                  <c:v>0.18826034027718508</c:v>
                </c:pt>
                <c:pt idx="150">
                  <c:v>0.18815322548467905</c:v>
                </c:pt>
                <c:pt idx="151">
                  <c:v>0.18805284622343232</c:v>
                </c:pt>
                <c:pt idx="152">
                  <c:v>0.18795877776402414</c:v>
                </c:pt>
                <c:pt idx="153">
                  <c:v>0.187870622301757</c:v>
                </c:pt>
                <c:pt idx="154">
                  <c:v>0.18778800723300604</c:v>
                </c:pt>
                <c:pt idx="155">
                  <c:v>0.18771058354387293</c:v>
                </c:pt>
                <c:pt idx="156">
                  <c:v>0.18763802430360321</c:v>
                </c:pt>
                <c:pt idx="157">
                  <c:v>0.18757002325576</c:v>
                </c:pt>
                <c:pt idx="158">
                  <c:v>0.18750629350063319</c:v>
                </c:pt>
                <c:pt idx="159">
                  <c:v>0.1874465662628193</c:v>
                </c:pt>
                <c:pt idx="160">
                  <c:v>0.18739058973833023</c:v>
                </c:pt>
                <c:pt idx="161">
                  <c:v>0.18733812801597238</c:v>
                </c:pt>
                <c:pt idx="162">
                  <c:v>0.18728896006810691</c:v>
                </c:pt>
                <c:pt idx="163">
                  <c:v>0.1872428788062277</c:v>
                </c:pt>
                <c:pt idx="164">
                  <c:v>0.18719969019711191</c:v>
                </c:pt>
                <c:pt idx="165">
                  <c:v>0.18715921243558165</c:v>
                </c:pt>
                <c:pt idx="166">
                  <c:v>0.18712127517018307</c:v>
                </c:pt>
                <c:pt idx="167">
                  <c:v>0.18708571877834113</c:v>
                </c:pt>
                <c:pt idx="168">
                  <c:v>0.18705239368777427</c:v>
                </c:pt>
                <c:pt idx="169">
                  <c:v>0.18702115974117206</c:v>
                </c:pt>
                <c:pt idx="170">
                  <c:v>0.18699188560133739</c:v>
                </c:pt>
                <c:pt idx="171">
                  <c:v>0.18696444819417812</c:v>
                </c:pt>
                <c:pt idx="172">
                  <c:v>0.18693873218710999</c:v>
                </c:pt>
                <c:pt idx="173">
                  <c:v>0.18691462950059234</c:v>
                </c:pt>
                <c:pt idx="174">
                  <c:v>0.18689203885066419</c:v>
                </c:pt>
                <c:pt idx="175">
                  <c:v>0.18687086532049546</c:v>
                </c:pt>
                <c:pt idx="176">
                  <c:v>0.18685101995909115</c:v>
                </c:pt>
                <c:pt idx="177">
                  <c:v>0.18683241940541195</c:v>
                </c:pt>
                <c:pt idx="178">
                  <c:v>0.18681498553628639</c:v>
                </c:pt>
                <c:pt idx="179">
                  <c:v>0.18679864513659561</c:v>
                </c:pt>
                <c:pt idx="180">
                  <c:v>0.1867833295903103</c:v>
                </c:pt>
                <c:pt idx="181">
                  <c:v>0.18676897459105157</c:v>
                </c:pt>
                <c:pt idx="182">
                  <c:v>0.18675551987093242</c:v>
                </c:pt>
                <c:pt idx="183">
                  <c:v>0.18674290894651768</c:v>
                </c:pt>
                <c:pt idx="184">
                  <c:v>0.18673108888081547</c:v>
                </c:pt>
                <c:pt idx="185">
                  <c:v>0.1867200100602816</c:v>
                </c:pt>
                <c:pt idx="186">
                  <c:v>0.18670962598588392</c:v>
                </c:pt>
                <c:pt idx="187">
                  <c:v>0.18669989307733803</c:v>
                </c:pt>
                <c:pt idx="188">
                  <c:v>0.18669077048967619</c:v>
                </c:pt>
                <c:pt idx="189">
                  <c:v>0.18668221994137213</c:v>
                </c:pt>
                <c:pt idx="190">
                  <c:v>0.18667420555328895</c:v>
                </c:pt>
                <c:pt idx="191">
                  <c:v>0.18666669369776501</c:v>
                </c:pt>
                <c:pt idx="192">
                  <c:v>0.1866596528571991</c:v>
                </c:pt>
                <c:pt idx="193">
                  <c:v>0.18665305349153316</c:v>
                </c:pt>
                <c:pt idx="194">
                  <c:v>0.18664686791407237</c:v>
                </c:pt>
                <c:pt idx="195">
                  <c:v>0.18664107017511367</c:v>
                </c:pt>
                <c:pt idx="196">
                  <c:v>0.18663563595289379</c:v>
                </c:pt>
                <c:pt idx="197">
                  <c:v>0.18663054245139188</c:v>
                </c:pt>
                <c:pt idx="198">
                  <c:v>0.18662576830455724</c:v>
                </c:pt>
                <c:pt idx="199">
                  <c:v>0.18662129348655543</c:v>
                </c:pt>
                <c:pt idx="200">
                  <c:v>0.18661709922765446</c:v>
                </c:pt>
              </c:numCache>
            </c:numRef>
          </c:yVal>
          <c:smooth val="0"/>
        </c:ser>
        <c:ser>
          <c:idx val="2"/>
          <c:order val="2"/>
          <c:tx>
            <c:strRef>
              <c:f>基本再生産数の変化!$J$4</c:f>
              <c:strCache>
                <c:ptCount val="1"/>
                <c:pt idx="0">
                  <c:v>S_N(t)</c:v>
                </c:pt>
              </c:strCache>
            </c:strRef>
          </c:tx>
          <c:marker>
            <c:symbol val="none"/>
          </c:marker>
          <c:xVal>
            <c:numRef>
              <c:f>基本再生産数の変化!$A$5:$A$205</c:f>
              <c:numCache>
                <c:formatCode>General</c:formatCode>
                <c:ptCount val="201"/>
                <c:pt idx="0">
                  <c:v>0</c:v>
                </c:pt>
                <c:pt idx="1">
                  <c:v>0.1</c:v>
                </c:pt>
                <c:pt idx="2">
                  <c:v>0.2</c:v>
                </c:pt>
                <c:pt idx="3">
                  <c:v>0.30000000000000004</c:v>
                </c:pt>
                <c:pt idx="4">
                  <c:v>0.4</c:v>
                </c:pt>
                <c:pt idx="5">
                  <c:v>0.5</c:v>
                </c:pt>
                <c:pt idx="6">
                  <c:v>0.60000000000000009</c:v>
                </c:pt>
                <c:pt idx="7">
                  <c:v>0.70000000000000007</c:v>
                </c:pt>
                <c:pt idx="8">
                  <c:v>0.8</c:v>
                </c:pt>
                <c:pt idx="9">
                  <c:v>0.9</c:v>
                </c:pt>
                <c:pt idx="10">
                  <c:v>1</c:v>
                </c:pt>
                <c:pt idx="11">
                  <c:v>1.1000000000000001</c:v>
                </c:pt>
                <c:pt idx="12">
                  <c:v>1.2000000000000002</c:v>
                </c:pt>
                <c:pt idx="13">
                  <c:v>1.3</c:v>
                </c:pt>
                <c:pt idx="14">
                  <c:v>1.4000000000000001</c:v>
                </c:pt>
                <c:pt idx="15">
                  <c:v>1.5</c:v>
                </c:pt>
                <c:pt idx="16">
                  <c:v>1.6</c:v>
                </c:pt>
                <c:pt idx="17">
                  <c:v>1.7000000000000002</c:v>
                </c:pt>
                <c:pt idx="18">
                  <c:v>1.8</c:v>
                </c:pt>
                <c:pt idx="19">
                  <c:v>1.9000000000000001</c:v>
                </c:pt>
                <c:pt idx="20">
                  <c:v>2</c:v>
                </c:pt>
                <c:pt idx="21">
                  <c:v>2.1</c:v>
                </c:pt>
                <c:pt idx="22">
                  <c:v>2.2000000000000002</c:v>
                </c:pt>
                <c:pt idx="23">
                  <c:v>2.3000000000000003</c:v>
                </c:pt>
                <c:pt idx="24">
                  <c:v>2.4000000000000004</c:v>
                </c:pt>
                <c:pt idx="25">
                  <c:v>2.5</c:v>
                </c:pt>
                <c:pt idx="26">
                  <c:v>2.6</c:v>
                </c:pt>
                <c:pt idx="27">
                  <c:v>2.7</c:v>
                </c:pt>
                <c:pt idx="28">
                  <c:v>2.8000000000000003</c:v>
                </c:pt>
                <c:pt idx="29">
                  <c:v>2.9000000000000004</c:v>
                </c:pt>
                <c:pt idx="30">
                  <c:v>3</c:v>
                </c:pt>
                <c:pt idx="31">
                  <c:v>3.1</c:v>
                </c:pt>
                <c:pt idx="32">
                  <c:v>3.2</c:v>
                </c:pt>
                <c:pt idx="33">
                  <c:v>3.3000000000000003</c:v>
                </c:pt>
                <c:pt idx="34">
                  <c:v>3.4000000000000004</c:v>
                </c:pt>
                <c:pt idx="35">
                  <c:v>3.5</c:v>
                </c:pt>
                <c:pt idx="36">
                  <c:v>3.6</c:v>
                </c:pt>
                <c:pt idx="37">
                  <c:v>3.7</c:v>
                </c:pt>
                <c:pt idx="38">
                  <c:v>3.8000000000000003</c:v>
                </c:pt>
                <c:pt idx="39">
                  <c:v>3.9000000000000004</c:v>
                </c:pt>
                <c:pt idx="40">
                  <c:v>4</c:v>
                </c:pt>
                <c:pt idx="41">
                  <c:v>4.1000000000000005</c:v>
                </c:pt>
                <c:pt idx="42">
                  <c:v>4.2</c:v>
                </c:pt>
                <c:pt idx="43">
                  <c:v>4.3</c:v>
                </c:pt>
                <c:pt idx="44">
                  <c:v>4.4000000000000004</c:v>
                </c:pt>
                <c:pt idx="45">
                  <c:v>4.5</c:v>
                </c:pt>
                <c:pt idx="46">
                  <c:v>4.6000000000000005</c:v>
                </c:pt>
                <c:pt idx="47">
                  <c:v>4.7</c:v>
                </c:pt>
                <c:pt idx="48">
                  <c:v>4.8000000000000007</c:v>
                </c:pt>
                <c:pt idx="49">
                  <c:v>4.9000000000000004</c:v>
                </c:pt>
                <c:pt idx="50">
                  <c:v>5</c:v>
                </c:pt>
                <c:pt idx="51">
                  <c:v>5.1000000000000005</c:v>
                </c:pt>
                <c:pt idx="52">
                  <c:v>5.2</c:v>
                </c:pt>
                <c:pt idx="53">
                  <c:v>5.3000000000000007</c:v>
                </c:pt>
                <c:pt idx="54">
                  <c:v>5.4</c:v>
                </c:pt>
                <c:pt idx="55">
                  <c:v>5.5</c:v>
                </c:pt>
                <c:pt idx="56">
                  <c:v>5.6000000000000005</c:v>
                </c:pt>
                <c:pt idx="57">
                  <c:v>5.7</c:v>
                </c:pt>
                <c:pt idx="58">
                  <c:v>5.8000000000000007</c:v>
                </c:pt>
                <c:pt idx="59">
                  <c:v>5.9</c:v>
                </c:pt>
                <c:pt idx="60">
                  <c:v>6</c:v>
                </c:pt>
                <c:pt idx="61">
                  <c:v>6.1000000000000005</c:v>
                </c:pt>
                <c:pt idx="62">
                  <c:v>6.2</c:v>
                </c:pt>
                <c:pt idx="63">
                  <c:v>6.3000000000000007</c:v>
                </c:pt>
                <c:pt idx="64">
                  <c:v>6.4</c:v>
                </c:pt>
                <c:pt idx="65">
                  <c:v>6.5</c:v>
                </c:pt>
                <c:pt idx="66">
                  <c:v>6.6000000000000005</c:v>
                </c:pt>
                <c:pt idx="67">
                  <c:v>6.7</c:v>
                </c:pt>
                <c:pt idx="68">
                  <c:v>6.8000000000000007</c:v>
                </c:pt>
                <c:pt idx="69">
                  <c:v>6.9</c:v>
                </c:pt>
                <c:pt idx="70">
                  <c:v>7</c:v>
                </c:pt>
                <c:pt idx="71">
                  <c:v>7.1000000000000005</c:v>
                </c:pt>
                <c:pt idx="72">
                  <c:v>7.2</c:v>
                </c:pt>
                <c:pt idx="73">
                  <c:v>7.3000000000000007</c:v>
                </c:pt>
                <c:pt idx="74">
                  <c:v>7.4</c:v>
                </c:pt>
                <c:pt idx="75">
                  <c:v>7.5</c:v>
                </c:pt>
                <c:pt idx="76">
                  <c:v>7.6000000000000005</c:v>
                </c:pt>
                <c:pt idx="77">
                  <c:v>7.7</c:v>
                </c:pt>
                <c:pt idx="78">
                  <c:v>7.8000000000000007</c:v>
                </c:pt>
                <c:pt idx="79">
                  <c:v>7.9</c:v>
                </c:pt>
                <c:pt idx="80">
                  <c:v>8</c:v>
                </c:pt>
                <c:pt idx="81">
                  <c:v>8.1</c:v>
                </c:pt>
                <c:pt idx="82">
                  <c:v>8.2000000000000011</c:v>
                </c:pt>
                <c:pt idx="83">
                  <c:v>8.3000000000000007</c:v>
                </c:pt>
                <c:pt idx="84">
                  <c:v>8.4</c:v>
                </c:pt>
                <c:pt idx="85">
                  <c:v>8.5</c:v>
                </c:pt>
                <c:pt idx="86">
                  <c:v>8.6</c:v>
                </c:pt>
                <c:pt idx="87">
                  <c:v>8.7000000000000011</c:v>
                </c:pt>
                <c:pt idx="88">
                  <c:v>8.8000000000000007</c:v>
                </c:pt>
                <c:pt idx="89">
                  <c:v>8.9</c:v>
                </c:pt>
                <c:pt idx="90">
                  <c:v>9</c:v>
                </c:pt>
                <c:pt idx="91">
                  <c:v>9.1</c:v>
                </c:pt>
                <c:pt idx="92">
                  <c:v>9.2000000000000011</c:v>
                </c:pt>
                <c:pt idx="93">
                  <c:v>9.3000000000000007</c:v>
                </c:pt>
                <c:pt idx="94">
                  <c:v>9.4</c:v>
                </c:pt>
                <c:pt idx="95">
                  <c:v>9.5</c:v>
                </c:pt>
                <c:pt idx="96">
                  <c:v>9.6000000000000014</c:v>
                </c:pt>
                <c:pt idx="97">
                  <c:v>9.7000000000000011</c:v>
                </c:pt>
                <c:pt idx="98">
                  <c:v>9.8000000000000007</c:v>
                </c:pt>
                <c:pt idx="99">
                  <c:v>9.9</c:v>
                </c:pt>
                <c:pt idx="100">
                  <c:v>10</c:v>
                </c:pt>
                <c:pt idx="101">
                  <c:v>10.100000000000001</c:v>
                </c:pt>
                <c:pt idx="102">
                  <c:v>10.200000000000001</c:v>
                </c:pt>
                <c:pt idx="103">
                  <c:v>10.3</c:v>
                </c:pt>
                <c:pt idx="104">
                  <c:v>10.4</c:v>
                </c:pt>
                <c:pt idx="105">
                  <c:v>10.5</c:v>
                </c:pt>
                <c:pt idx="106">
                  <c:v>10.600000000000001</c:v>
                </c:pt>
                <c:pt idx="107">
                  <c:v>10.700000000000001</c:v>
                </c:pt>
                <c:pt idx="108">
                  <c:v>10.8</c:v>
                </c:pt>
                <c:pt idx="109">
                  <c:v>10.9</c:v>
                </c:pt>
                <c:pt idx="110">
                  <c:v>11</c:v>
                </c:pt>
                <c:pt idx="111">
                  <c:v>11.100000000000001</c:v>
                </c:pt>
                <c:pt idx="112">
                  <c:v>11.200000000000001</c:v>
                </c:pt>
                <c:pt idx="113">
                  <c:v>11.3</c:v>
                </c:pt>
                <c:pt idx="114">
                  <c:v>11.4</c:v>
                </c:pt>
                <c:pt idx="115">
                  <c:v>11.5</c:v>
                </c:pt>
                <c:pt idx="116">
                  <c:v>11.600000000000001</c:v>
                </c:pt>
                <c:pt idx="117">
                  <c:v>11.700000000000001</c:v>
                </c:pt>
                <c:pt idx="118">
                  <c:v>11.8</c:v>
                </c:pt>
                <c:pt idx="119">
                  <c:v>11.9</c:v>
                </c:pt>
                <c:pt idx="120">
                  <c:v>12</c:v>
                </c:pt>
                <c:pt idx="121">
                  <c:v>12.100000000000001</c:v>
                </c:pt>
                <c:pt idx="122">
                  <c:v>12.200000000000001</c:v>
                </c:pt>
                <c:pt idx="123">
                  <c:v>12.3</c:v>
                </c:pt>
                <c:pt idx="124">
                  <c:v>12.4</c:v>
                </c:pt>
                <c:pt idx="125">
                  <c:v>12.5</c:v>
                </c:pt>
                <c:pt idx="126">
                  <c:v>12.600000000000001</c:v>
                </c:pt>
                <c:pt idx="127">
                  <c:v>12.700000000000001</c:v>
                </c:pt>
                <c:pt idx="128">
                  <c:v>12.8</c:v>
                </c:pt>
                <c:pt idx="129">
                  <c:v>12.9</c:v>
                </c:pt>
                <c:pt idx="130">
                  <c:v>13</c:v>
                </c:pt>
                <c:pt idx="131">
                  <c:v>13.100000000000001</c:v>
                </c:pt>
                <c:pt idx="132">
                  <c:v>13.200000000000001</c:v>
                </c:pt>
                <c:pt idx="133">
                  <c:v>13.3</c:v>
                </c:pt>
                <c:pt idx="134">
                  <c:v>13.4</c:v>
                </c:pt>
                <c:pt idx="135">
                  <c:v>13.5</c:v>
                </c:pt>
                <c:pt idx="136">
                  <c:v>13.600000000000001</c:v>
                </c:pt>
                <c:pt idx="137">
                  <c:v>13.700000000000001</c:v>
                </c:pt>
                <c:pt idx="138">
                  <c:v>13.8</c:v>
                </c:pt>
                <c:pt idx="139">
                  <c:v>13.9</c:v>
                </c:pt>
                <c:pt idx="140">
                  <c:v>14</c:v>
                </c:pt>
                <c:pt idx="141">
                  <c:v>14.100000000000001</c:v>
                </c:pt>
                <c:pt idx="142">
                  <c:v>14.200000000000001</c:v>
                </c:pt>
                <c:pt idx="143">
                  <c:v>14.3</c:v>
                </c:pt>
                <c:pt idx="144">
                  <c:v>14.4</c:v>
                </c:pt>
                <c:pt idx="145">
                  <c:v>14.5</c:v>
                </c:pt>
                <c:pt idx="146">
                  <c:v>14.600000000000001</c:v>
                </c:pt>
                <c:pt idx="147">
                  <c:v>14.700000000000001</c:v>
                </c:pt>
                <c:pt idx="148">
                  <c:v>14.8</c:v>
                </c:pt>
                <c:pt idx="149">
                  <c:v>14.9</c:v>
                </c:pt>
                <c:pt idx="150">
                  <c:v>15</c:v>
                </c:pt>
                <c:pt idx="151">
                  <c:v>15.100000000000001</c:v>
                </c:pt>
                <c:pt idx="152">
                  <c:v>15.200000000000001</c:v>
                </c:pt>
                <c:pt idx="153">
                  <c:v>15.3</c:v>
                </c:pt>
                <c:pt idx="154">
                  <c:v>15.4</c:v>
                </c:pt>
                <c:pt idx="155">
                  <c:v>15.5</c:v>
                </c:pt>
                <c:pt idx="156">
                  <c:v>15.600000000000001</c:v>
                </c:pt>
                <c:pt idx="157">
                  <c:v>15.700000000000001</c:v>
                </c:pt>
                <c:pt idx="158">
                  <c:v>15.8</c:v>
                </c:pt>
                <c:pt idx="159">
                  <c:v>15.9</c:v>
                </c:pt>
                <c:pt idx="160">
                  <c:v>16</c:v>
                </c:pt>
                <c:pt idx="161">
                  <c:v>16.100000000000001</c:v>
                </c:pt>
                <c:pt idx="162">
                  <c:v>16.2</c:v>
                </c:pt>
                <c:pt idx="163">
                  <c:v>16.3</c:v>
                </c:pt>
                <c:pt idx="164">
                  <c:v>16.400000000000002</c:v>
                </c:pt>
                <c:pt idx="165">
                  <c:v>16.5</c:v>
                </c:pt>
                <c:pt idx="166">
                  <c:v>16.600000000000001</c:v>
                </c:pt>
                <c:pt idx="167">
                  <c:v>16.7</c:v>
                </c:pt>
                <c:pt idx="168">
                  <c:v>16.8</c:v>
                </c:pt>
                <c:pt idx="169">
                  <c:v>16.900000000000002</c:v>
                </c:pt>
                <c:pt idx="170">
                  <c:v>17</c:v>
                </c:pt>
                <c:pt idx="171">
                  <c:v>17.100000000000001</c:v>
                </c:pt>
                <c:pt idx="172">
                  <c:v>17.2</c:v>
                </c:pt>
                <c:pt idx="173">
                  <c:v>17.3</c:v>
                </c:pt>
                <c:pt idx="174">
                  <c:v>17.400000000000002</c:v>
                </c:pt>
                <c:pt idx="175">
                  <c:v>17.5</c:v>
                </c:pt>
                <c:pt idx="176">
                  <c:v>17.600000000000001</c:v>
                </c:pt>
                <c:pt idx="177">
                  <c:v>17.7</c:v>
                </c:pt>
                <c:pt idx="178">
                  <c:v>17.8</c:v>
                </c:pt>
                <c:pt idx="179">
                  <c:v>17.900000000000002</c:v>
                </c:pt>
                <c:pt idx="180">
                  <c:v>18</c:v>
                </c:pt>
                <c:pt idx="181">
                  <c:v>18.100000000000001</c:v>
                </c:pt>
                <c:pt idx="182">
                  <c:v>18.2</c:v>
                </c:pt>
                <c:pt idx="183">
                  <c:v>18.3</c:v>
                </c:pt>
                <c:pt idx="184">
                  <c:v>18.400000000000002</c:v>
                </c:pt>
                <c:pt idx="185">
                  <c:v>18.5</c:v>
                </c:pt>
                <c:pt idx="186">
                  <c:v>18.600000000000001</c:v>
                </c:pt>
                <c:pt idx="187">
                  <c:v>18.7</c:v>
                </c:pt>
                <c:pt idx="188">
                  <c:v>18.8</c:v>
                </c:pt>
                <c:pt idx="189">
                  <c:v>18.900000000000002</c:v>
                </c:pt>
                <c:pt idx="190">
                  <c:v>19</c:v>
                </c:pt>
                <c:pt idx="191">
                  <c:v>19.100000000000001</c:v>
                </c:pt>
                <c:pt idx="192">
                  <c:v>19.200000000000003</c:v>
                </c:pt>
                <c:pt idx="193">
                  <c:v>19.3</c:v>
                </c:pt>
                <c:pt idx="194">
                  <c:v>19.400000000000002</c:v>
                </c:pt>
                <c:pt idx="195">
                  <c:v>19.5</c:v>
                </c:pt>
                <c:pt idx="196">
                  <c:v>19.600000000000001</c:v>
                </c:pt>
                <c:pt idx="197">
                  <c:v>19.700000000000003</c:v>
                </c:pt>
                <c:pt idx="198">
                  <c:v>19.8</c:v>
                </c:pt>
                <c:pt idx="199">
                  <c:v>19.900000000000002</c:v>
                </c:pt>
                <c:pt idx="200">
                  <c:v>20</c:v>
                </c:pt>
              </c:numCache>
            </c:numRef>
          </c:xVal>
          <c:yVal>
            <c:numRef>
              <c:f>基本再生産数の変化!$J$5:$J$205</c:f>
              <c:numCache>
                <c:formatCode>General</c:formatCode>
                <c:ptCount val="201"/>
                <c:pt idx="50">
                  <c:v>0.85033155393193383</c:v>
                </c:pt>
                <c:pt idx="51">
                  <c:v>0.83946463260136817</c:v>
                </c:pt>
                <c:pt idx="52">
                  <c:v>0.82844103168095629</c:v>
                </c:pt>
                <c:pt idx="53">
                  <c:v>0.81728021315074206</c:v>
                </c:pt>
                <c:pt idx="54">
                  <c:v>0.80600257248299545</c:v>
                </c:pt>
                <c:pt idx="55">
                  <c:v>0.79462928280908773</c:v>
                </c:pt>
                <c:pt idx="56">
                  <c:v>0.78318212669130327</c:v>
                </c:pt>
                <c:pt idx="57">
                  <c:v>0.77168331838853965</c:v>
                </c:pt>
                <c:pt idx="58">
                  <c:v>0.7601553197825115</c:v>
                </c:pt>
                <c:pt idx="59">
                  <c:v>0.74862065331137773</c:v>
                </c:pt>
                <c:pt idx="60">
                  <c:v>0.73710171533225566</c:v>
                </c:pt>
                <c:pt idx="61">
                  <c:v>0.7256205932995532</c:v>
                </c:pt>
                <c:pt idx="62">
                  <c:v>0.71419889000453662</c:v>
                </c:pt>
                <c:pt idx="63">
                  <c:v>0.70285755788027116</c:v>
                </c:pt>
                <c:pt idx="64">
                  <c:v>0.69161674604699308</c:v>
                </c:pt>
                <c:pt idx="65">
                  <c:v>0.6804956623719054</c:v>
                </c:pt>
                <c:pt idx="66">
                  <c:v>0.66951245236298451</c:v>
                </c:pt>
                <c:pt idx="67">
                  <c:v>0.65868409622888691</c:v>
                </c:pt>
                <c:pt idx="68">
                  <c:v>0.64802632493711243</c:v>
                </c:pt>
                <c:pt idx="69">
                  <c:v>0.63755355561002269</c:v>
                </c:pt>
                <c:pt idx="70">
                  <c:v>0.62727884613110763</c:v>
                </c:pt>
                <c:pt idx="71">
                  <c:v>0.61721386840733161</c:v>
                </c:pt>
                <c:pt idx="72">
                  <c:v>0.60736889935949545</c:v>
                </c:pt>
                <c:pt idx="73">
                  <c:v>0.59775282839978505</c:v>
                </c:pt>
                <c:pt idx="74">
                  <c:v>0.58837317990887983</c:v>
                </c:pt>
                <c:pt idx="75">
                  <c:v>0.57923614904557619</c:v>
                </c:pt>
                <c:pt idx="76">
                  <c:v>0.57034664910820088</c:v>
                </c:pt>
                <c:pt idx="77">
                  <c:v>0.56170836861492268</c:v>
                </c:pt>
                <c:pt idx="78">
                  <c:v>0.55332383627324044</c:v>
                </c:pt>
                <c:pt idx="79">
                  <c:v>0.54519449205985659</c:v>
                </c:pt>
                <c:pt idx="80">
                  <c:v>0.53732076272249019</c:v>
                </c:pt>
                <c:pt idx="81">
                  <c:v>0.52970214013630201</c:v>
                </c:pt>
                <c:pt idx="82">
                  <c:v>0.52233726109108081</c:v>
                </c:pt>
                <c:pt idx="83">
                  <c:v>0.5152239872432629</c:v>
                </c:pt>
                <c:pt idx="84">
                  <c:v>0.50835948413213816</c:v>
                </c:pt>
                <c:pt idx="85">
                  <c:v>0.50174029832610523</c:v>
                </c:pt>
                <c:pt idx="86">
                  <c:v>0.49536243192750334</c:v>
                </c:pt>
                <c:pt idx="87">
                  <c:v>0.4892214138193382</c:v>
                </c:pt>
                <c:pt idx="88">
                  <c:v>0.48331236718116743</c:v>
                </c:pt>
                <c:pt idx="89">
                  <c:v>0.47763007293242227</c:v>
                </c:pt>
                <c:pt idx="90">
                  <c:v>0.47216902887831802</c:v>
                </c:pt>
                <c:pt idx="91">
                  <c:v>0.46692350443569108</c:v>
                </c:pt>
                <c:pt idx="92">
                  <c:v>0.46188759090365933</c:v>
                </c:pt>
                <c:pt idx="93">
                  <c:v>0.45705524731741165</c:v>
                </c:pt>
                <c:pt idx="94">
                  <c:v>0.45242034198352971</c:v>
                </c:pt>
                <c:pt idx="95">
                  <c:v>0.44797668984308364</c:v>
                </c:pt>
                <c:pt idx="96">
                  <c:v>0.44371808584552125</c:v>
                </c:pt>
                <c:pt idx="97">
                  <c:v>0.43963833454335333</c:v>
                </c:pt>
                <c:pt idx="98">
                  <c:v>0.43573127613610907</c:v>
                </c:pt>
                <c:pt idx="99">
                  <c:v>0.43199080920322697</c:v>
                </c:pt>
                <c:pt idx="100">
                  <c:v>0.42841091037064782</c:v>
                </c:pt>
                <c:pt idx="101">
                  <c:v>0.42498565115595555</c:v>
                </c:pt>
                <c:pt idx="102">
                  <c:v>0.42170921223296731</c:v>
                </c:pt>
                <c:pt idx="103">
                  <c:v>0.4185758953495734</c:v>
                </c:pt>
                <c:pt idx="104">
                  <c:v>0.4155801331231348</c:v>
                </c:pt>
                <c:pt idx="105">
                  <c:v>0.4127164969265178</c:v>
                </c:pt>
                <c:pt idx="106">
                  <c:v>0.40997970306544906</c:v>
                </c:pt>
                <c:pt idx="107">
                  <c:v>0.40736461743475272</c:v>
                </c:pt>
                <c:pt idx="108">
                  <c:v>0.40486625882759086</c:v>
                </c:pt>
                <c:pt idx="109">
                  <c:v>0.40247980105835279</c:v>
                </c:pt>
                <c:pt idx="110">
                  <c:v>0.40020057404658071</c:v>
                </c:pt>
                <c:pt idx="111">
                  <c:v>0.39802406399645807</c:v>
                </c:pt>
                <c:pt idx="112">
                  <c:v>0.39594591279405877</c:v>
                </c:pt>
                <c:pt idx="113">
                  <c:v>0.39396191673285874</c:v>
                </c:pt>
                <c:pt idx="114">
                  <c:v>0.39206802466700863</c:v>
                </c:pt>
                <c:pt idx="115">
                  <c:v>0.39026033568158947</c:v>
                </c:pt>
                <c:pt idx="116">
                  <c:v>0.38853509635954397</c:v>
                </c:pt>
                <c:pt idx="117">
                  <c:v>0.38688869771618639</c:v>
                </c:pt>
                <c:pt idx="118">
                  <c:v>0.38531767186413068</c:v>
                </c:pt>
                <c:pt idx="119">
                  <c:v>0.38381868846411515</c:v>
                </c:pt>
                <c:pt idx="120">
                  <c:v>0.38238855101050873</c:v>
                </c:pt>
                <c:pt idx="121">
                  <c:v>0.38102419299422419</c:v>
                </c:pt>
                <c:pt idx="122">
                  <c:v>0.37972267398029702</c:v>
                </c:pt>
                <c:pt idx="123">
                  <c:v>0.37848117563247241</c:v>
                </c:pt>
                <c:pt idx="124">
                  <c:v>0.37729699771273839</c:v>
                </c:pt>
                <c:pt idx="125">
                  <c:v>0.37616755407981106</c:v>
                </c:pt>
                <c:pt idx="126">
                  <c:v>0.3750903687070698</c:v>
                </c:pt>
                <c:pt idx="127">
                  <c:v>0.37406307173733044</c:v>
                </c:pt>
                <c:pt idx="128">
                  <c:v>0.37308339558908699</c:v>
                </c:pt>
                <c:pt idx="129">
                  <c:v>0.37214917112642143</c:v>
                </c:pt>
                <c:pt idx="130">
                  <c:v>0.37125832390263414</c:v>
                </c:pt>
                <c:pt idx="131">
                  <c:v>0.37040887048576931</c:v>
                </c:pt>
                <c:pt idx="132">
                  <c:v>0.36959891487256114</c:v>
                </c:pt>
                <c:pt idx="133">
                  <c:v>0.36882664499589002</c:v>
                </c:pt>
                <c:pt idx="134">
                  <c:v>0.36809032932958707</c:v>
                </c:pt>
                <c:pt idx="135">
                  <c:v>0.36738831359334212</c:v>
                </c:pt>
                <c:pt idx="136">
                  <c:v>0.36671901755953551</c:v>
                </c:pt>
                <c:pt idx="137">
                  <c:v>0.36608093196300817</c:v>
                </c:pt>
                <c:pt idx="138">
                  <c:v>0.36547261551409671</c:v>
                </c:pt>
                <c:pt idx="139">
                  <c:v>0.36489269201467611</c:v>
                </c:pt>
                <c:pt idx="140">
                  <c:v>0.36433984757645266</c:v>
                </c:pt>
                <c:pt idx="141">
                  <c:v>0.36381282794033765</c:v>
                </c:pt>
                <c:pt idx="142">
                  <c:v>0.36331043589538259</c:v>
                </c:pt>
                <c:pt idx="143">
                  <c:v>0.36283152879547154</c:v>
                </c:pt>
                <c:pt idx="144">
                  <c:v>0.36237501617173395</c:v>
                </c:pt>
                <c:pt idx="145">
                  <c:v>0.36193985743845236</c:v>
                </c:pt>
                <c:pt idx="146">
                  <c:v>0.3615250596900953</c:v>
                </c:pt>
                <c:pt idx="147">
                  <c:v>0.3611296755869946</c:v>
                </c:pt>
                <c:pt idx="148">
                  <c:v>0.36075280132709975</c:v>
                </c:pt>
                <c:pt idx="149">
                  <c:v>0.36039357470119449</c:v>
                </c:pt>
                <c:pt idx="150">
                  <c:v>0.36005117322892055</c:v>
                </c:pt>
                <c:pt idx="151">
                  <c:v>0.35972481237294129</c:v>
                </c:pt>
                <c:pt idx="152">
                  <c:v>0.35941374382858271</c:v>
                </c:pt>
                <c:pt idx="153">
                  <c:v>0.35911725388630011</c:v>
                </c:pt>
                <c:pt idx="154">
                  <c:v>0.35883466186434876</c:v>
                </c:pt>
                <c:pt idx="155">
                  <c:v>0.35856531860907237</c:v>
                </c:pt>
                <c:pt idx="156">
                  <c:v>0.3583086050602674</c:v>
                </c:pt>
                <c:pt idx="157">
                  <c:v>0.35806393087913402</c:v>
                </c:pt>
                <c:pt idx="158">
                  <c:v>0.35783073313637592</c:v>
                </c:pt>
                <c:pt idx="159">
                  <c:v>0.35760847505807747</c:v>
                </c:pt>
                <c:pt idx="160">
                  <c:v>0.35739664482704481</c:v>
                </c:pt>
                <c:pt idx="161">
                  <c:v>0.35719475443736615</c:v>
                </c:pt>
                <c:pt idx="162">
                  <c:v>0.35700233860001118</c:v>
                </c:pt>
                <c:pt idx="163">
                  <c:v>0.35681895369736139</c:v>
                </c:pt>
                <c:pt idx="164">
                  <c:v>0.35664417678462745</c:v>
                </c:pt>
                <c:pt idx="165">
                  <c:v>0.35647760463618217</c:v>
                </c:pt>
                <c:pt idx="166">
                  <c:v>0.35631885283490417</c:v>
                </c:pt>
                <c:pt idx="167">
                  <c:v>0.35616755490269525</c:v>
                </c:pt>
                <c:pt idx="168">
                  <c:v>0.35602336147040325</c:v>
                </c:pt>
                <c:pt idx="169">
                  <c:v>0.35588593948544511</c:v>
                </c:pt>
                <c:pt idx="170">
                  <c:v>0.35575497145549351</c:v>
                </c:pt>
                <c:pt idx="171">
                  <c:v>0.35563015472664872</c:v>
                </c:pt>
                <c:pt idx="172">
                  <c:v>0.35551120079458487</c:v>
                </c:pt>
                <c:pt idx="173">
                  <c:v>0.35539783464721353</c:v>
                </c:pt>
                <c:pt idx="174">
                  <c:v>0.35528979413747319</c:v>
                </c:pt>
                <c:pt idx="175">
                  <c:v>0.35518682938490254</c:v>
                </c:pt>
                <c:pt idx="176">
                  <c:v>0.35508870220471678</c:v>
                </c:pt>
                <c:pt idx="177">
                  <c:v>0.35499518556315568</c:v>
                </c:pt>
                <c:pt idx="178">
                  <c:v>0.3549060630579246</c:v>
                </c:pt>
                <c:pt idx="179">
                  <c:v>0.3548211284225995</c:v>
                </c:pt>
                <c:pt idx="180">
                  <c:v>0.35474018505391647</c:v>
                </c:pt>
                <c:pt idx="181">
                  <c:v>0.354663045560908</c:v>
                </c:pt>
                <c:pt idx="182">
                  <c:v>0.35458953133489901</c:v>
                </c:pt>
                <c:pt idx="183">
                  <c:v>0.35451947213941304</c:v>
                </c:pt>
                <c:pt idx="184">
                  <c:v>0.35445270571908427</c:v>
                </c:pt>
                <c:pt idx="185">
                  <c:v>0.35438907742670644</c:v>
                </c:pt>
                <c:pt idx="186">
                  <c:v>0.35432843986759344</c:v>
                </c:pt>
                <c:pt idx="187">
                  <c:v>0.3542706525604562</c:v>
                </c:pt>
                <c:pt idx="188">
                  <c:v>0.35421558161404265</c:v>
                </c:pt>
                <c:pt idx="189">
                  <c:v>0.35416309941881452</c:v>
                </c:pt>
                <c:pt idx="190">
                  <c:v>0.3541130843529714</c:v>
                </c:pt>
                <c:pt idx="191">
                  <c:v>0.35406542050216239</c:v>
                </c:pt>
                <c:pt idx="192">
                  <c:v>0.35401999739225409</c:v>
                </c:pt>
                <c:pt idx="193">
                  <c:v>0.3539767097345532</c:v>
                </c:pt>
                <c:pt idx="194">
                  <c:v>0.35393545718290909</c:v>
                </c:pt>
                <c:pt idx="195">
                  <c:v>0.35389614410214654</c:v>
                </c:pt>
                <c:pt idx="196">
                  <c:v>0.35385867934730653</c:v>
                </c:pt>
                <c:pt idx="197">
                  <c:v>0.35382297605319191</c:v>
                </c:pt>
                <c:pt idx="198">
                  <c:v>0.353788951433743</c:v>
                </c:pt>
                <c:pt idx="199">
                  <c:v>0.35375652659078671</c:v>
                </c:pt>
                <c:pt idx="200">
                  <c:v>0.35372562633172333</c:v>
                </c:pt>
              </c:numCache>
            </c:numRef>
          </c:yVal>
          <c:smooth val="0"/>
        </c:ser>
        <c:ser>
          <c:idx val="3"/>
          <c:order val="3"/>
          <c:tx>
            <c:strRef>
              <c:f>基本再生産数の変化!$M$4</c:f>
              <c:strCache>
                <c:ptCount val="1"/>
                <c:pt idx="0">
                  <c:v>S_N(t)</c:v>
                </c:pt>
              </c:strCache>
            </c:strRef>
          </c:tx>
          <c:marker>
            <c:symbol val="none"/>
          </c:marker>
          <c:xVal>
            <c:numRef>
              <c:f>基本再生産数の変化!$A$5:$A$205</c:f>
              <c:numCache>
                <c:formatCode>General</c:formatCode>
                <c:ptCount val="201"/>
                <c:pt idx="0">
                  <c:v>0</c:v>
                </c:pt>
                <c:pt idx="1">
                  <c:v>0.1</c:v>
                </c:pt>
                <c:pt idx="2">
                  <c:v>0.2</c:v>
                </c:pt>
                <c:pt idx="3">
                  <c:v>0.30000000000000004</c:v>
                </c:pt>
                <c:pt idx="4">
                  <c:v>0.4</c:v>
                </c:pt>
                <c:pt idx="5">
                  <c:v>0.5</c:v>
                </c:pt>
                <c:pt idx="6">
                  <c:v>0.60000000000000009</c:v>
                </c:pt>
                <c:pt idx="7">
                  <c:v>0.70000000000000007</c:v>
                </c:pt>
                <c:pt idx="8">
                  <c:v>0.8</c:v>
                </c:pt>
                <c:pt idx="9">
                  <c:v>0.9</c:v>
                </c:pt>
                <c:pt idx="10">
                  <c:v>1</c:v>
                </c:pt>
                <c:pt idx="11">
                  <c:v>1.1000000000000001</c:v>
                </c:pt>
                <c:pt idx="12">
                  <c:v>1.2000000000000002</c:v>
                </c:pt>
                <c:pt idx="13">
                  <c:v>1.3</c:v>
                </c:pt>
                <c:pt idx="14">
                  <c:v>1.4000000000000001</c:v>
                </c:pt>
                <c:pt idx="15">
                  <c:v>1.5</c:v>
                </c:pt>
                <c:pt idx="16">
                  <c:v>1.6</c:v>
                </c:pt>
                <c:pt idx="17">
                  <c:v>1.7000000000000002</c:v>
                </c:pt>
                <c:pt idx="18">
                  <c:v>1.8</c:v>
                </c:pt>
                <c:pt idx="19">
                  <c:v>1.9000000000000001</c:v>
                </c:pt>
                <c:pt idx="20">
                  <c:v>2</c:v>
                </c:pt>
                <c:pt idx="21">
                  <c:v>2.1</c:v>
                </c:pt>
                <c:pt idx="22">
                  <c:v>2.2000000000000002</c:v>
                </c:pt>
                <c:pt idx="23">
                  <c:v>2.3000000000000003</c:v>
                </c:pt>
                <c:pt idx="24">
                  <c:v>2.4000000000000004</c:v>
                </c:pt>
                <c:pt idx="25">
                  <c:v>2.5</c:v>
                </c:pt>
                <c:pt idx="26">
                  <c:v>2.6</c:v>
                </c:pt>
                <c:pt idx="27">
                  <c:v>2.7</c:v>
                </c:pt>
                <c:pt idx="28">
                  <c:v>2.8000000000000003</c:v>
                </c:pt>
                <c:pt idx="29">
                  <c:v>2.9000000000000004</c:v>
                </c:pt>
                <c:pt idx="30">
                  <c:v>3</c:v>
                </c:pt>
                <c:pt idx="31">
                  <c:v>3.1</c:v>
                </c:pt>
                <c:pt idx="32">
                  <c:v>3.2</c:v>
                </c:pt>
                <c:pt idx="33">
                  <c:v>3.3000000000000003</c:v>
                </c:pt>
                <c:pt idx="34">
                  <c:v>3.4000000000000004</c:v>
                </c:pt>
                <c:pt idx="35">
                  <c:v>3.5</c:v>
                </c:pt>
                <c:pt idx="36">
                  <c:v>3.6</c:v>
                </c:pt>
                <c:pt idx="37">
                  <c:v>3.7</c:v>
                </c:pt>
                <c:pt idx="38">
                  <c:v>3.8000000000000003</c:v>
                </c:pt>
                <c:pt idx="39">
                  <c:v>3.9000000000000004</c:v>
                </c:pt>
                <c:pt idx="40">
                  <c:v>4</c:v>
                </c:pt>
                <c:pt idx="41">
                  <c:v>4.1000000000000005</c:v>
                </c:pt>
                <c:pt idx="42">
                  <c:v>4.2</c:v>
                </c:pt>
                <c:pt idx="43">
                  <c:v>4.3</c:v>
                </c:pt>
                <c:pt idx="44">
                  <c:v>4.4000000000000004</c:v>
                </c:pt>
                <c:pt idx="45">
                  <c:v>4.5</c:v>
                </c:pt>
                <c:pt idx="46">
                  <c:v>4.6000000000000005</c:v>
                </c:pt>
                <c:pt idx="47">
                  <c:v>4.7</c:v>
                </c:pt>
                <c:pt idx="48">
                  <c:v>4.8000000000000007</c:v>
                </c:pt>
                <c:pt idx="49">
                  <c:v>4.9000000000000004</c:v>
                </c:pt>
                <c:pt idx="50">
                  <c:v>5</c:v>
                </c:pt>
                <c:pt idx="51">
                  <c:v>5.1000000000000005</c:v>
                </c:pt>
                <c:pt idx="52">
                  <c:v>5.2</c:v>
                </c:pt>
                <c:pt idx="53">
                  <c:v>5.3000000000000007</c:v>
                </c:pt>
                <c:pt idx="54">
                  <c:v>5.4</c:v>
                </c:pt>
                <c:pt idx="55">
                  <c:v>5.5</c:v>
                </c:pt>
                <c:pt idx="56">
                  <c:v>5.6000000000000005</c:v>
                </c:pt>
                <c:pt idx="57">
                  <c:v>5.7</c:v>
                </c:pt>
                <c:pt idx="58">
                  <c:v>5.8000000000000007</c:v>
                </c:pt>
                <c:pt idx="59">
                  <c:v>5.9</c:v>
                </c:pt>
                <c:pt idx="60">
                  <c:v>6</c:v>
                </c:pt>
                <c:pt idx="61">
                  <c:v>6.1000000000000005</c:v>
                </c:pt>
                <c:pt idx="62">
                  <c:v>6.2</c:v>
                </c:pt>
                <c:pt idx="63">
                  <c:v>6.3000000000000007</c:v>
                </c:pt>
                <c:pt idx="64">
                  <c:v>6.4</c:v>
                </c:pt>
                <c:pt idx="65">
                  <c:v>6.5</c:v>
                </c:pt>
                <c:pt idx="66">
                  <c:v>6.6000000000000005</c:v>
                </c:pt>
                <c:pt idx="67">
                  <c:v>6.7</c:v>
                </c:pt>
                <c:pt idx="68">
                  <c:v>6.8000000000000007</c:v>
                </c:pt>
                <c:pt idx="69">
                  <c:v>6.9</c:v>
                </c:pt>
                <c:pt idx="70">
                  <c:v>7</c:v>
                </c:pt>
                <c:pt idx="71">
                  <c:v>7.1000000000000005</c:v>
                </c:pt>
                <c:pt idx="72">
                  <c:v>7.2</c:v>
                </c:pt>
                <c:pt idx="73">
                  <c:v>7.3000000000000007</c:v>
                </c:pt>
                <c:pt idx="74">
                  <c:v>7.4</c:v>
                </c:pt>
                <c:pt idx="75">
                  <c:v>7.5</c:v>
                </c:pt>
                <c:pt idx="76">
                  <c:v>7.6000000000000005</c:v>
                </c:pt>
                <c:pt idx="77">
                  <c:v>7.7</c:v>
                </c:pt>
                <c:pt idx="78">
                  <c:v>7.8000000000000007</c:v>
                </c:pt>
                <c:pt idx="79">
                  <c:v>7.9</c:v>
                </c:pt>
                <c:pt idx="80">
                  <c:v>8</c:v>
                </c:pt>
                <c:pt idx="81">
                  <c:v>8.1</c:v>
                </c:pt>
                <c:pt idx="82">
                  <c:v>8.2000000000000011</c:v>
                </c:pt>
                <c:pt idx="83">
                  <c:v>8.3000000000000007</c:v>
                </c:pt>
                <c:pt idx="84">
                  <c:v>8.4</c:v>
                </c:pt>
                <c:pt idx="85">
                  <c:v>8.5</c:v>
                </c:pt>
                <c:pt idx="86">
                  <c:v>8.6</c:v>
                </c:pt>
                <c:pt idx="87">
                  <c:v>8.7000000000000011</c:v>
                </c:pt>
                <c:pt idx="88">
                  <c:v>8.8000000000000007</c:v>
                </c:pt>
                <c:pt idx="89">
                  <c:v>8.9</c:v>
                </c:pt>
                <c:pt idx="90">
                  <c:v>9</c:v>
                </c:pt>
                <c:pt idx="91">
                  <c:v>9.1</c:v>
                </c:pt>
                <c:pt idx="92">
                  <c:v>9.2000000000000011</c:v>
                </c:pt>
                <c:pt idx="93">
                  <c:v>9.3000000000000007</c:v>
                </c:pt>
                <c:pt idx="94">
                  <c:v>9.4</c:v>
                </c:pt>
                <c:pt idx="95">
                  <c:v>9.5</c:v>
                </c:pt>
                <c:pt idx="96">
                  <c:v>9.6000000000000014</c:v>
                </c:pt>
                <c:pt idx="97">
                  <c:v>9.7000000000000011</c:v>
                </c:pt>
                <c:pt idx="98">
                  <c:v>9.8000000000000007</c:v>
                </c:pt>
                <c:pt idx="99">
                  <c:v>9.9</c:v>
                </c:pt>
                <c:pt idx="100">
                  <c:v>10</c:v>
                </c:pt>
                <c:pt idx="101">
                  <c:v>10.100000000000001</c:v>
                </c:pt>
                <c:pt idx="102">
                  <c:v>10.200000000000001</c:v>
                </c:pt>
                <c:pt idx="103">
                  <c:v>10.3</c:v>
                </c:pt>
                <c:pt idx="104">
                  <c:v>10.4</c:v>
                </c:pt>
                <c:pt idx="105">
                  <c:v>10.5</c:v>
                </c:pt>
                <c:pt idx="106">
                  <c:v>10.600000000000001</c:v>
                </c:pt>
                <c:pt idx="107">
                  <c:v>10.700000000000001</c:v>
                </c:pt>
                <c:pt idx="108">
                  <c:v>10.8</c:v>
                </c:pt>
                <c:pt idx="109">
                  <c:v>10.9</c:v>
                </c:pt>
                <c:pt idx="110">
                  <c:v>11</c:v>
                </c:pt>
                <c:pt idx="111">
                  <c:v>11.100000000000001</c:v>
                </c:pt>
                <c:pt idx="112">
                  <c:v>11.200000000000001</c:v>
                </c:pt>
                <c:pt idx="113">
                  <c:v>11.3</c:v>
                </c:pt>
                <c:pt idx="114">
                  <c:v>11.4</c:v>
                </c:pt>
                <c:pt idx="115">
                  <c:v>11.5</c:v>
                </c:pt>
                <c:pt idx="116">
                  <c:v>11.600000000000001</c:v>
                </c:pt>
                <c:pt idx="117">
                  <c:v>11.700000000000001</c:v>
                </c:pt>
                <c:pt idx="118">
                  <c:v>11.8</c:v>
                </c:pt>
                <c:pt idx="119">
                  <c:v>11.9</c:v>
                </c:pt>
                <c:pt idx="120">
                  <c:v>12</c:v>
                </c:pt>
                <c:pt idx="121">
                  <c:v>12.100000000000001</c:v>
                </c:pt>
                <c:pt idx="122">
                  <c:v>12.200000000000001</c:v>
                </c:pt>
                <c:pt idx="123">
                  <c:v>12.3</c:v>
                </c:pt>
                <c:pt idx="124">
                  <c:v>12.4</c:v>
                </c:pt>
                <c:pt idx="125">
                  <c:v>12.5</c:v>
                </c:pt>
                <c:pt idx="126">
                  <c:v>12.600000000000001</c:v>
                </c:pt>
                <c:pt idx="127">
                  <c:v>12.700000000000001</c:v>
                </c:pt>
                <c:pt idx="128">
                  <c:v>12.8</c:v>
                </c:pt>
                <c:pt idx="129">
                  <c:v>12.9</c:v>
                </c:pt>
                <c:pt idx="130">
                  <c:v>13</c:v>
                </c:pt>
                <c:pt idx="131">
                  <c:v>13.100000000000001</c:v>
                </c:pt>
                <c:pt idx="132">
                  <c:v>13.200000000000001</c:v>
                </c:pt>
                <c:pt idx="133">
                  <c:v>13.3</c:v>
                </c:pt>
                <c:pt idx="134">
                  <c:v>13.4</c:v>
                </c:pt>
                <c:pt idx="135">
                  <c:v>13.5</c:v>
                </c:pt>
                <c:pt idx="136">
                  <c:v>13.600000000000001</c:v>
                </c:pt>
                <c:pt idx="137">
                  <c:v>13.700000000000001</c:v>
                </c:pt>
                <c:pt idx="138">
                  <c:v>13.8</c:v>
                </c:pt>
                <c:pt idx="139">
                  <c:v>13.9</c:v>
                </c:pt>
                <c:pt idx="140">
                  <c:v>14</c:v>
                </c:pt>
                <c:pt idx="141">
                  <c:v>14.100000000000001</c:v>
                </c:pt>
                <c:pt idx="142">
                  <c:v>14.200000000000001</c:v>
                </c:pt>
                <c:pt idx="143">
                  <c:v>14.3</c:v>
                </c:pt>
                <c:pt idx="144">
                  <c:v>14.4</c:v>
                </c:pt>
                <c:pt idx="145">
                  <c:v>14.5</c:v>
                </c:pt>
                <c:pt idx="146">
                  <c:v>14.600000000000001</c:v>
                </c:pt>
                <c:pt idx="147">
                  <c:v>14.700000000000001</c:v>
                </c:pt>
                <c:pt idx="148">
                  <c:v>14.8</c:v>
                </c:pt>
                <c:pt idx="149">
                  <c:v>14.9</c:v>
                </c:pt>
                <c:pt idx="150">
                  <c:v>15</c:v>
                </c:pt>
                <c:pt idx="151">
                  <c:v>15.100000000000001</c:v>
                </c:pt>
                <c:pt idx="152">
                  <c:v>15.200000000000001</c:v>
                </c:pt>
                <c:pt idx="153">
                  <c:v>15.3</c:v>
                </c:pt>
                <c:pt idx="154">
                  <c:v>15.4</c:v>
                </c:pt>
                <c:pt idx="155">
                  <c:v>15.5</c:v>
                </c:pt>
                <c:pt idx="156">
                  <c:v>15.600000000000001</c:v>
                </c:pt>
                <c:pt idx="157">
                  <c:v>15.700000000000001</c:v>
                </c:pt>
                <c:pt idx="158">
                  <c:v>15.8</c:v>
                </c:pt>
                <c:pt idx="159">
                  <c:v>15.9</c:v>
                </c:pt>
                <c:pt idx="160">
                  <c:v>16</c:v>
                </c:pt>
                <c:pt idx="161">
                  <c:v>16.100000000000001</c:v>
                </c:pt>
                <c:pt idx="162">
                  <c:v>16.2</c:v>
                </c:pt>
                <c:pt idx="163">
                  <c:v>16.3</c:v>
                </c:pt>
                <c:pt idx="164">
                  <c:v>16.400000000000002</c:v>
                </c:pt>
                <c:pt idx="165">
                  <c:v>16.5</c:v>
                </c:pt>
                <c:pt idx="166">
                  <c:v>16.600000000000001</c:v>
                </c:pt>
                <c:pt idx="167">
                  <c:v>16.7</c:v>
                </c:pt>
                <c:pt idx="168">
                  <c:v>16.8</c:v>
                </c:pt>
                <c:pt idx="169">
                  <c:v>16.900000000000002</c:v>
                </c:pt>
                <c:pt idx="170">
                  <c:v>17</c:v>
                </c:pt>
                <c:pt idx="171">
                  <c:v>17.100000000000001</c:v>
                </c:pt>
                <c:pt idx="172">
                  <c:v>17.2</c:v>
                </c:pt>
                <c:pt idx="173">
                  <c:v>17.3</c:v>
                </c:pt>
                <c:pt idx="174">
                  <c:v>17.400000000000002</c:v>
                </c:pt>
                <c:pt idx="175">
                  <c:v>17.5</c:v>
                </c:pt>
                <c:pt idx="176">
                  <c:v>17.600000000000001</c:v>
                </c:pt>
                <c:pt idx="177">
                  <c:v>17.7</c:v>
                </c:pt>
                <c:pt idx="178">
                  <c:v>17.8</c:v>
                </c:pt>
                <c:pt idx="179">
                  <c:v>17.900000000000002</c:v>
                </c:pt>
                <c:pt idx="180">
                  <c:v>18</c:v>
                </c:pt>
                <c:pt idx="181">
                  <c:v>18.100000000000001</c:v>
                </c:pt>
                <c:pt idx="182">
                  <c:v>18.2</c:v>
                </c:pt>
                <c:pt idx="183">
                  <c:v>18.3</c:v>
                </c:pt>
                <c:pt idx="184">
                  <c:v>18.400000000000002</c:v>
                </c:pt>
                <c:pt idx="185">
                  <c:v>18.5</c:v>
                </c:pt>
                <c:pt idx="186">
                  <c:v>18.600000000000001</c:v>
                </c:pt>
                <c:pt idx="187">
                  <c:v>18.7</c:v>
                </c:pt>
                <c:pt idx="188">
                  <c:v>18.8</c:v>
                </c:pt>
                <c:pt idx="189">
                  <c:v>18.900000000000002</c:v>
                </c:pt>
                <c:pt idx="190">
                  <c:v>19</c:v>
                </c:pt>
                <c:pt idx="191">
                  <c:v>19.100000000000001</c:v>
                </c:pt>
                <c:pt idx="192">
                  <c:v>19.200000000000003</c:v>
                </c:pt>
                <c:pt idx="193">
                  <c:v>19.3</c:v>
                </c:pt>
                <c:pt idx="194">
                  <c:v>19.400000000000002</c:v>
                </c:pt>
                <c:pt idx="195">
                  <c:v>19.5</c:v>
                </c:pt>
                <c:pt idx="196">
                  <c:v>19.600000000000001</c:v>
                </c:pt>
                <c:pt idx="197">
                  <c:v>19.700000000000003</c:v>
                </c:pt>
                <c:pt idx="198">
                  <c:v>19.8</c:v>
                </c:pt>
                <c:pt idx="199">
                  <c:v>19.900000000000002</c:v>
                </c:pt>
                <c:pt idx="200">
                  <c:v>20</c:v>
                </c:pt>
              </c:numCache>
            </c:numRef>
          </c:xVal>
          <c:yVal>
            <c:numRef>
              <c:f>基本再生産数の変化!$M$5:$M$205</c:f>
              <c:numCache>
                <c:formatCode>General</c:formatCode>
                <c:ptCount val="201"/>
                <c:pt idx="50">
                  <c:v>0.85033155393193383</c:v>
                </c:pt>
                <c:pt idx="51">
                  <c:v>0.84308693971155668</c:v>
                </c:pt>
                <c:pt idx="52">
                  <c:v>0.83601155303683372</c:v>
                </c:pt>
                <c:pt idx="53">
                  <c:v>0.82910563502856771</c:v>
                </c:pt>
                <c:pt idx="54">
                  <c:v>0.82236907730108344</c:v>
                </c:pt>
                <c:pt idx="55">
                  <c:v>0.81580144329284554</c:v>
                </c:pt>
                <c:pt idx="56">
                  <c:v>0.80940198976620825</c:v>
                </c:pt>
                <c:pt idx="57">
                  <c:v>0.80316968830000313</c:v>
                </c:pt>
                <c:pt idx="58">
                  <c:v>0.79710324661657372</c:v>
                </c:pt>
                <c:pt idx="59">
                  <c:v>0.7912011296027589</c:v>
                </c:pt>
                <c:pt idx="60">
                  <c:v>0.78546157990195886</c:v>
                </c:pt>
                <c:pt idx="61">
                  <c:v>0.77988263797150659</c:v>
                </c:pt>
                <c:pt idx="62">
                  <c:v>0.77446216151594038</c:v>
                </c:pt>
                <c:pt idx="63">
                  <c:v>0.76919784422225723</c:v>
                </c:pt>
                <c:pt idx="64">
                  <c:v>0.76408723373771048</c:v>
                </c:pt>
                <c:pt idx="65">
                  <c:v>0.75912774884411227</c:v>
                </c:pt>
                <c:pt idx="66">
                  <c:v>0.75431669579487393</c:v>
                </c:pt>
                <c:pt idx="67">
                  <c:v>0.74965128379212398</c:v>
                </c:pt>
                <c:pt idx="68">
                  <c:v>0.74512863959120723</c:v>
                </c:pt>
                <c:pt idx="69">
                  <c:v>0.7407458212286937</c:v>
                </c:pt>
                <c:pt idx="70">
                  <c:v>0.73649983087776516</c:v>
                </c:pt>
                <c:pt idx="71">
                  <c:v>0.73238762684154113</c:v>
                </c:pt>
                <c:pt idx="72">
                  <c:v>0.72840613470061333</c:v>
                </c:pt>
                <c:pt idx="73">
                  <c:v>0.72455225763586006</c:v>
                </c:pt>
                <c:pt idx="74">
                  <c:v>0.72082288595155597</c:v>
                </c:pt>
                <c:pt idx="75">
                  <c:v>0.71721490582697645</c:v>
                </c:pt>
                <c:pt idx="76">
                  <c:v>0.71372520732717271</c:v>
                </c:pt>
                <c:pt idx="77">
                  <c:v>0.71035069170544773</c:v>
                </c:pt>
                <c:pt idx="78">
                  <c:v>0.70708827803135832</c:v>
                </c:pt>
                <c:pt idx="79">
                  <c:v>0.70393490917887513</c:v>
                </c:pt>
                <c:pt idx="80">
                  <c:v>0.7008875572097143</c:v>
                </c:pt>
                <c:pt idx="81">
                  <c:v>0.69794322818686005</c:v>
                </c:pt>
                <c:pt idx="82">
                  <c:v>0.69509896645300451</c:v>
                </c:pt>
                <c:pt idx="83">
                  <c:v>0.69235185840805935</c:v>
                </c:pt>
                <c:pt idx="84">
                  <c:v>0.68969903581911718</c:v>
                </c:pt>
                <c:pt idx="85">
                  <c:v>0.68713767869527587</c:v>
                </c:pt>
                <c:pt idx="86">
                  <c:v>0.68466501775864774</c:v>
                </c:pt>
                <c:pt idx="87">
                  <c:v>0.68227833654166092</c:v>
                </c:pt>
                <c:pt idx="88">
                  <c:v>0.67997497313947897</c:v>
                </c:pt>
                <c:pt idx="89">
                  <c:v>0.67775232164502031</c:v>
                </c:pt>
                <c:pt idx="90">
                  <c:v>0.67560783329268914</c:v>
                </c:pt>
                <c:pt idx="91">
                  <c:v>0.67353901733553445</c:v>
                </c:pt>
                <c:pt idx="92">
                  <c:v>0.67154344167917135</c:v>
                </c:pt>
                <c:pt idx="93">
                  <c:v>0.66961873329441679</c:v>
                </c:pt>
                <c:pt idx="94">
                  <c:v>0.6677625784292488</c:v>
                </c:pt>
                <c:pt idx="95">
                  <c:v>0.66597272263937146</c:v>
                </c:pt>
                <c:pt idx="96">
                  <c:v>0.6642469706553974</c:v>
                </c:pt>
                <c:pt idx="97">
                  <c:v>0.66258318610341838</c:v>
                </c:pt>
                <c:pt idx="98">
                  <c:v>0.660979291094558</c:v>
                </c:pt>
                <c:pt idx="99">
                  <c:v>0.65943326569796112</c:v>
                </c:pt>
                <c:pt idx="100">
                  <c:v>0.65794314731059966</c:v>
                </c:pt>
                <c:pt idx="101">
                  <c:v>0.65650702993625165</c:v>
                </c:pt>
                <c:pt idx="102">
                  <c:v>0.65512306338503457</c:v>
                </c:pt>
                <c:pt idx="103">
                  <c:v>0.6537894524039698</c:v>
                </c:pt>
                <c:pt idx="104">
                  <c:v>0.65250445574818539</c:v>
                </c:pt>
                <c:pt idx="105">
                  <c:v>0.65126638520156233</c:v>
                </c:pt>
                <c:pt idx="106">
                  <c:v>0.65007360455487184</c:v>
                </c:pt>
                <c:pt idx="107">
                  <c:v>0.64892452854874116</c:v>
                </c:pt>
                <c:pt idx="108">
                  <c:v>0.64781762178813296</c:v>
                </c:pt>
                <c:pt idx="109">
                  <c:v>0.6467513976344027</c:v>
                </c:pt>
                <c:pt idx="110">
                  <c:v>0.64572441708043327</c:v>
                </c:pt>
                <c:pt idx="111">
                  <c:v>0.64473528761381416</c:v>
                </c:pt>
                <c:pt idx="112">
                  <c:v>0.64378266207254553</c:v>
                </c:pt>
                <c:pt idx="113">
                  <c:v>0.64286523749729407</c:v>
                </c:pt>
                <c:pt idx="114">
                  <c:v>0.64198175398380819</c:v>
                </c:pt>
                <c:pt idx="115">
                  <c:v>0.64113099353871705</c:v>
                </c:pt>
                <c:pt idx="116">
                  <c:v>0.64031177894158442</c:v>
                </c:pt>
                <c:pt idx="117">
                  <c:v>0.6395229726157593</c:v>
                </c:pt>
                <c:pt idx="118">
                  <c:v>0.63876347551027157</c:v>
                </c:pt>
                <c:pt idx="119">
                  <c:v>0.63803222599474207</c:v>
                </c:pt>
                <c:pt idx="120">
                  <c:v>0.63732819876903046</c:v>
                </c:pt>
                <c:pt idx="121">
                  <c:v>0.63665040378911453</c:v>
                </c:pt>
                <c:pt idx="122">
                  <c:v>0.63599788521048317</c:v>
                </c:pt>
                <c:pt idx="123">
                  <c:v>0.63536972035014139</c:v>
                </c:pt>
                <c:pt idx="124">
                  <c:v>0.63476501866814616</c:v>
                </c:pt>
                <c:pt idx="125">
                  <c:v>0.63418292076944049</c:v>
                </c:pt>
                <c:pt idx="126">
                  <c:v>0.63362259742661053</c:v>
                </c:pt>
                <c:pt idx="127">
                  <c:v>0.6330832486240574</c:v>
                </c:pt>
                <c:pt idx="128">
                  <c:v>0.63256410262396878</c:v>
                </c:pt>
                <c:pt idx="129">
                  <c:v>0.63206441505435917</c:v>
                </c:pt>
                <c:pt idx="130">
                  <c:v>0.63158346801936638</c:v>
                </c:pt>
                <c:pt idx="131">
                  <c:v>0.6311205692318973</c:v>
                </c:pt>
                <c:pt idx="132">
                  <c:v>0.63067505116864997</c:v>
                </c:pt>
                <c:pt idx="133">
                  <c:v>0.63024627024746183</c:v>
                </c:pt>
                <c:pt idx="134">
                  <c:v>0.62983360602688609</c:v>
                </c:pt>
                <c:pt idx="135">
                  <c:v>0.62943646042783719</c:v>
                </c:pt>
                <c:pt idx="136">
                  <c:v>0.6290542569771016</c:v>
                </c:pt>
                <c:pt idx="137">
                  <c:v>0.62868644007247343</c:v>
                </c:pt>
                <c:pt idx="138">
                  <c:v>0.62833247426923422</c:v>
                </c:pt>
                <c:pt idx="139">
                  <c:v>0.62799184358766769</c:v>
                </c:pt>
                <c:pt idx="140">
                  <c:v>0.62766405084127386</c:v>
                </c:pt>
                <c:pt idx="141">
                  <c:v>0.62734861698532396</c:v>
                </c:pt>
                <c:pt idx="142">
                  <c:v>0.62704508048537921</c:v>
                </c:pt>
                <c:pt idx="143">
                  <c:v>0.62675299670537843</c:v>
                </c:pt>
                <c:pt idx="144">
                  <c:v>0.62647193731489104</c:v>
                </c:pt>
                <c:pt idx="145">
                  <c:v>0.62620148971511647</c:v>
                </c:pt>
                <c:pt idx="146">
                  <c:v>0.62594125648320831</c:v>
                </c:pt>
                <c:pt idx="147">
                  <c:v>0.62569085483448861</c:v>
                </c:pt>
                <c:pt idx="148">
                  <c:v>0.62544991610212408</c:v>
                </c:pt>
                <c:pt idx="149">
                  <c:v>0.62521808523382205</c:v>
                </c:pt>
                <c:pt idx="150">
                  <c:v>0.62499502030511378</c:v>
                </c:pt>
                <c:pt idx="151">
                  <c:v>0.62478039204878444</c:v>
                </c:pt>
                <c:pt idx="152">
                  <c:v>0.6245738834000184</c:v>
                </c:pt>
                <c:pt idx="153">
                  <c:v>0.62437518905682654</c:v>
                </c:pt>
                <c:pt idx="154">
                  <c:v>0.62418401505532728</c:v>
                </c:pt>
                <c:pt idx="155">
                  <c:v>0.62400007835945814</c:v>
                </c:pt>
                <c:pt idx="156">
                  <c:v>0.62382310646470174</c:v>
                </c:pt>
                <c:pt idx="157">
                  <c:v>0.62365283701540997</c:v>
                </c:pt>
                <c:pt idx="158">
                  <c:v>0.62348901743532448</c:v>
                </c:pt>
                <c:pt idx="159">
                  <c:v>0.62333140457089398</c:v>
                </c:pt>
                <c:pt idx="160">
                  <c:v>0.62317976434699529</c:v>
                </c:pt>
                <c:pt idx="161">
                  <c:v>0.62303387143467648</c:v>
                </c:pt>
                <c:pt idx="162">
                  <c:v>0.62289350893054529</c:v>
                </c:pt>
                <c:pt idx="163">
                  <c:v>0.6227584680474354</c:v>
                </c:pt>
                <c:pt idx="164">
                  <c:v>0.62262854781599053</c:v>
                </c:pt>
                <c:pt idx="165">
                  <c:v>0.62250355479681685</c:v>
                </c:pt>
                <c:pt idx="166">
                  <c:v>0.62238330280285947</c:v>
                </c:pt>
                <c:pt idx="167">
                  <c:v>0.6222676126316693</c:v>
                </c:pt>
                <c:pt idx="168">
                  <c:v>0.62215631180723663</c:v>
                </c:pt>
                <c:pt idx="169">
                  <c:v>0.62204923433107151</c:v>
                </c:pt>
                <c:pt idx="170">
                  <c:v>0.62194622044222436</c:v>
                </c:pt>
                <c:pt idx="171">
                  <c:v>0.62184711638594781</c:v>
                </c:pt>
                <c:pt idx="172">
                  <c:v>0.6217517741907046</c:v>
                </c:pt>
                <c:pt idx="173">
                  <c:v>0.62166005145324177</c:v>
                </c:pt>
                <c:pt idx="174">
                  <c:v>0.62157181113145499</c:v>
                </c:pt>
                <c:pt idx="175">
                  <c:v>0.62148692134477435</c:v>
                </c:pt>
                <c:pt idx="176">
                  <c:v>0.62140525518181411</c:v>
                </c:pt>
                <c:pt idx="177">
                  <c:v>0.62132669051503608</c:v>
                </c:pt>
                <c:pt idx="178">
                  <c:v>0.6212511098221789</c:v>
                </c:pt>
                <c:pt idx="179">
                  <c:v>0.62117840001422286</c:v>
                </c:pt>
                <c:pt idx="180">
                  <c:v>0.62110845226965583</c:v>
                </c:pt>
                <c:pt idx="181">
                  <c:v>0.62104116187482294</c:v>
                </c:pt>
                <c:pt idx="182">
                  <c:v>0.6209764280701433</c:v>
                </c:pt>
                <c:pt idx="183">
                  <c:v>0.6209141539019869</c:v>
                </c:pt>
                <c:pt idx="184">
                  <c:v>0.62085424608001083</c:v>
                </c:pt>
                <c:pt idx="185">
                  <c:v>0.62079661483975923</c:v>
                </c:pt>
                <c:pt idx="186">
                  <c:v>0.62074117381034211</c:v>
                </c:pt>
                <c:pt idx="187">
                  <c:v>0.62068783988700738</c:v>
                </c:pt>
                <c:pt idx="188">
                  <c:v>0.6206365331084327</c:v>
                </c:pt>
                <c:pt idx="189">
                  <c:v>0.62058717653856776</c:v>
                </c:pt>
                <c:pt idx="190">
                  <c:v>0.62053969615286098</c:v>
                </c:pt>
                <c:pt idx="191">
                  <c:v>0.62049402072871396</c:v>
                </c:pt>
                <c:pt idx="192">
                  <c:v>0.62045008174000915</c:v>
                </c:pt>
                <c:pt idx="193">
                  <c:v>0.62040781325556438</c:v>
                </c:pt>
                <c:pt idx="194">
                  <c:v>0.62036715184137003</c:v>
                </c:pt>
                <c:pt idx="195">
                  <c:v>0.62032803646647117</c:v>
                </c:pt>
                <c:pt idx="196">
                  <c:v>0.62029040841236316</c:v>
                </c:pt>
                <c:pt idx="197">
                  <c:v>0.62025421118576962</c:v>
                </c:pt>
                <c:pt idx="198">
                  <c:v>0.62021939043468266</c:v>
                </c:pt>
                <c:pt idx="199">
                  <c:v>0.62018589386753997</c:v>
                </c:pt>
                <c:pt idx="200">
                  <c:v>0.62015367117543052</c:v>
                </c:pt>
              </c:numCache>
            </c:numRef>
          </c:yVal>
          <c:smooth val="0"/>
        </c:ser>
        <c:ser>
          <c:idx val="4"/>
          <c:order val="4"/>
          <c:tx>
            <c:strRef>
              <c:f>基本再生産数の変化!$P$4</c:f>
              <c:strCache>
                <c:ptCount val="1"/>
                <c:pt idx="0">
                  <c:v>S_N(t)</c:v>
                </c:pt>
              </c:strCache>
            </c:strRef>
          </c:tx>
          <c:marker>
            <c:symbol val="none"/>
          </c:marker>
          <c:xVal>
            <c:numRef>
              <c:f>基本再生産数の変化!$A$5:$A$205</c:f>
              <c:numCache>
                <c:formatCode>General</c:formatCode>
                <c:ptCount val="201"/>
                <c:pt idx="0">
                  <c:v>0</c:v>
                </c:pt>
                <c:pt idx="1">
                  <c:v>0.1</c:v>
                </c:pt>
                <c:pt idx="2">
                  <c:v>0.2</c:v>
                </c:pt>
                <c:pt idx="3">
                  <c:v>0.30000000000000004</c:v>
                </c:pt>
                <c:pt idx="4">
                  <c:v>0.4</c:v>
                </c:pt>
                <c:pt idx="5">
                  <c:v>0.5</c:v>
                </c:pt>
                <c:pt idx="6">
                  <c:v>0.60000000000000009</c:v>
                </c:pt>
                <c:pt idx="7">
                  <c:v>0.70000000000000007</c:v>
                </c:pt>
                <c:pt idx="8">
                  <c:v>0.8</c:v>
                </c:pt>
                <c:pt idx="9">
                  <c:v>0.9</c:v>
                </c:pt>
                <c:pt idx="10">
                  <c:v>1</c:v>
                </c:pt>
                <c:pt idx="11">
                  <c:v>1.1000000000000001</c:v>
                </c:pt>
                <c:pt idx="12">
                  <c:v>1.2000000000000002</c:v>
                </c:pt>
                <c:pt idx="13">
                  <c:v>1.3</c:v>
                </c:pt>
                <c:pt idx="14">
                  <c:v>1.4000000000000001</c:v>
                </c:pt>
                <c:pt idx="15">
                  <c:v>1.5</c:v>
                </c:pt>
                <c:pt idx="16">
                  <c:v>1.6</c:v>
                </c:pt>
                <c:pt idx="17">
                  <c:v>1.7000000000000002</c:v>
                </c:pt>
                <c:pt idx="18">
                  <c:v>1.8</c:v>
                </c:pt>
                <c:pt idx="19">
                  <c:v>1.9000000000000001</c:v>
                </c:pt>
                <c:pt idx="20">
                  <c:v>2</c:v>
                </c:pt>
                <c:pt idx="21">
                  <c:v>2.1</c:v>
                </c:pt>
                <c:pt idx="22">
                  <c:v>2.2000000000000002</c:v>
                </c:pt>
                <c:pt idx="23">
                  <c:v>2.3000000000000003</c:v>
                </c:pt>
                <c:pt idx="24">
                  <c:v>2.4000000000000004</c:v>
                </c:pt>
                <c:pt idx="25">
                  <c:v>2.5</c:v>
                </c:pt>
                <c:pt idx="26">
                  <c:v>2.6</c:v>
                </c:pt>
                <c:pt idx="27">
                  <c:v>2.7</c:v>
                </c:pt>
                <c:pt idx="28">
                  <c:v>2.8000000000000003</c:v>
                </c:pt>
                <c:pt idx="29">
                  <c:v>2.9000000000000004</c:v>
                </c:pt>
                <c:pt idx="30">
                  <c:v>3</c:v>
                </c:pt>
                <c:pt idx="31">
                  <c:v>3.1</c:v>
                </c:pt>
                <c:pt idx="32">
                  <c:v>3.2</c:v>
                </c:pt>
                <c:pt idx="33">
                  <c:v>3.3000000000000003</c:v>
                </c:pt>
                <c:pt idx="34">
                  <c:v>3.4000000000000004</c:v>
                </c:pt>
                <c:pt idx="35">
                  <c:v>3.5</c:v>
                </c:pt>
                <c:pt idx="36">
                  <c:v>3.6</c:v>
                </c:pt>
                <c:pt idx="37">
                  <c:v>3.7</c:v>
                </c:pt>
                <c:pt idx="38">
                  <c:v>3.8000000000000003</c:v>
                </c:pt>
                <c:pt idx="39">
                  <c:v>3.9000000000000004</c:v>
                </c:pt>
                <c:pt idx="40">
                  <c:v>4</c:v>
                </c:pt>
                <c:pt idx="41">
                  <c:v>4.1000000000000005</c:v>
                </c:pt>
                <c:pt idx="42">
                  <c:v>4.2</c:v>
                </c:pt>
                <c:pt idx="43">
                  <c:v>4.3</c:v>
                </c:pt>
                <c:pt idx="44">
                  <c:v>4.4000000000000004</c:v>
                </c:pt>
                <c:pt idx="45">
                  <c:v>4.5</c:v>
                </c:pt>
                <c:pt idx="46">
                  <c:v>4.6000000000000005</c:v>
                </c:pt>
                <c:pt idx="47">
                  <c:v>4.7</c:v>
                </c:pt>
                <c:pt idx="48">
                  <c:v>4.8000000000000007</c:v>
                </c:pt>
                <c:pt idx="49">
                  <c:v>4.9000000000000004</c:v>
                </c:pt>
                <c:pt idx="50">
                  <c:v>5</c:v>
                </c:pt>
                <c:pt idx="51">
                  <c:v>5.1000000000000005</c:v>
                </c:pt>
                <c:pt idx="52">
                  <c:v>5.2</c:v>
                </c:pt>
                <c:pt idx="53">
                  <c:v>5.3000000000000007</c:v>
                </c:pt>
                <c:pt idx="54">
                  <c:v>5.4</c:v>
                </c:pt>
                <c:pt idx="55">
                  <c:v>5.5</c:v>
                </c:pt>
                <c:pt idx="56">
                  <c:v>5.6000000000000005</c:v>
                </c:pt>
                <c:pt idx="57">
                  <c:v>5.7</c:v>
                </c:pt>
                <c:pt idx="58">
                  <c:v>5.8000000000000007</c:v>
                </c:pt>
                <c:pt idx="59">
                  <c:v>5.9</c:v>
                </c:pt>
                <c:pt idx="60">
                  <c:v>6</c:v>
                </c:pt>
                <c:pt idx="61">
                  <c:v>6.1000000000000005</c:v>
                </c:pt>
                <c:pt idx="62">
                  <c:v>6.2</c:v>
                </c:pt>
                <c:pt idx="63">
                  <c:v>6.3000000000000007</c:v>
                </c:pt>
                <c:pt idx="64">
                  <c:v>6.4</c:v>
                </c:pt>
                <c:pt idx="65">
                  <c:v>6.5</c:v>
                </c:pt>
                <c:pt idx="66">
                  <c:v>6.6000000000000005</c:v>
                </c:pt>
                <c:pt idx="67">
                  <c:v>6.7</c:v>
                </c:pt>
                <c:pt idx="68">
                  <c:v>6.8000000000000007</c:v>
                </c:pt>
                <c:pt idx="69">
                  <c:v>6.9</c:v>
                </c:pt>
                <c:pt idx="70">
                  <c:v>7</c:v>
                </c:pt>
                <c:pt idx="71">
                  <c:v>7.1000000000000005</c:v>
                </c:pt>
                <c:pt idx="72">
                  <c:v>7.2</c:v>
                </c:pt>
                <c:pt idx="73">
                  <c:v>7.3000000000000007</c:v>
                </c:pt>
                <c:pt idx="74">
                  <c:v>7.4</c:v>
                </c:pt>
                <c:pt idx="75">
                  <c:v>7.5</c:v>
                </c:pt>
                <c:pt idx="76">
                  <c:v>7.6000000000000005</c:v>
                </c:pt>
                <c:pt idx="77">
                  <c:v>7.7</c:v>
                </c:pt>
                <c:pt idx="78">
                  <c:v>7.8000000000000007</c:v>
                </c:pt>
                <c:pt idx="79">
                  <c:v>7.9</c:v>
                </c:pt>
                <c:pt idx="80">
                  <c:v>8</c:v>
                </c:pt>
                <c:pt idx="81">
                  <c:v>8.1</c:v>
                </c:pt>
                <c:pt idx="82">
                  <c:v>8.2000000000000011</c:v>
                </c:pt>
                <c:pt idx="83">
                  <c:v>8.3000000000000007</c:v>
                </c:pt>
                <c:pt idx="84">
                  <c:v>8.4</c:v>
                </c:pt>
                <c:pt idx="85">
                  <c:v>8.5</c:v>
                </c:pt>
                <c:pt idx="86">
                  <c:v>8.6</c:v>
                </c:pt>
                <c:pt idx="87">
                  <c:v>8.7000000000000011</c:v>
                </c:pt>
                <c:pt idx="88">
                  <c:v>8.8000000000000007</c:v>
                </c:pt>
                <c:pt idx="89">
                  <c:v>8.9</c:v>
                </c:pt>
                <c:pt idx="90">
                  <c:v>9</c:v>
                </c:pt>
                <c:pt idx="91">
                  <c:v>9.1</c:v>
                </c:pt>
                <c:pt idx="92">
                  <c:v>9.2000000000000011</c:v>
                </c:pt>
                <c:pt idx="93">
                  <c:v>9.3000000000000007</c:v>
                </c:pt>
                <c:pt idx="94">
                  <c:v>9.4</c:v>
                </c:pt>
                <c:pt idx="95">
                  <c:v>9.5</c:v>
                </c:pt>
                <c:pt idx="96">
                  <c:v>9.6000000000000014</c:v>
                </c:pt>
                <c:pt idx="97">
                  <c:v>9.7000000000000011</c:v>
                </c:pt>
                <c:pt idx="98">
                  <c:v>9.8000000000000007</c:v>
                </c:pt>
                <c:pt idx="99">
                  <c:v>9.9</c:v>
                </c:pt>
                <c:pt idx="100">
                  <c:v>10</c:v>
                </c:pt>
                <c:pt idx="101">
                  <c:v>10.100000000000001</c:v>
                </c:pt>
                <c:pt idx="102">
                  <c:v>10.200000000000001</c:v>
                </c:pt>
                <c:pt idx="103">
                  <c:v>10.3</c:v>
                </c:pt>
                <c:pt idx="104">
                  <c:v>10.4</c:v>
                </c:pt>
                <c:pt idx="105">
                  <c:v>10.5</c:v>
                </c:pt>
                <c:pt idx="106">
                  <c:v>10.600000000000001</c:v>
                </c:pt>
                <c:pt idx="107">
                  <c:v>10.700000000000001</c:v>
                </c:pt>
                <c:pt idx="108">
                  <c:v>10.8</c:v>
                </c:pt>
                <c:pt idx="109">
                  <c:v>10.9</c:v>
                </c:pt>
                <c:pt idx="110">
                  <c:v>11</c:v>
                </c:pt>
                <c:pt idx="111">
                  <c:v>11.100000000000001</c:v>
                </c:pt>
                <c:pt idx="112">
                  <c:v>11.200000000000001</c:v>
                </c:pt>
                <c:pt idx="113">
                  <c:v>11.3</c:v>
                </c:pt>
                <c:pt idx="114">
                  <c:v>11.4</c:v>
                </c:pt>
                <c:pt idx="115">
                  <c:v>11.5</c:v>
                </c:pt>
                <c:pt idx="116">
                  <c:v>11.600000000000001</c:v>
                </c:pt>
                <c:pt idx="117">
                  <c:v>11.700000000000001</c:v>
                </c:pt>
                <c:pt idx="118">
                  <c:v>11.8</c:v>
                </c:pt>
                <c:pt idx="119">
                  <c:v>11.9</c:v>
                </c:pt>
                <c:pt idx="120">
                  <c:v>12</c:v>
                </c:pt>
                <c:pt idx="121">
                  <c:v>12.100000000000001</c:v>
                </c:pt>
                <c:pt idx="122">
                  <c:v>12.200000000000001</c:v>
                </c:pt>
                <c:pt idx="123">
                  <c:v>12.3</c:v>
                </c:pt>
                <c:pt idx="124">
                  <c:v>12.4</c:v>
                </c:pt>
                <c:pt idx="125">
                  <c:v>12.5</c:v>
                </c:pt>
                <c:pt idx="126">
                  <c:v>12.600000000000001</c:v>
                </c:pt>
                <c:pt idx="127">
                  <c:v>12.700000000000001</c:v>
                </c:pt>
                <c:pt idx="128">
                  <c:v>12.8</c:v>
                </c:pt>
                <c:pt idx="129">
                  <c:v>12.9</c:v>
                </c:pt>
                <c:pt idx="130">
                  <c:v>13</c:v>
                </c:pt>
                <c:pt idx="131">
                  <c:v>13.100000000000001</c:v>
                </c:pt>
                <c:pt idx="132">
                  <c:v>13.200000000000001</c:v>
                </c:pt>
                <c:pt idx="133">
                  <c:v>13.3</c:v>
                </c:pt>
                <c:pt idx="134">
                  <c:v>13.4</c:v>
                </c:pt>
                <c:pt idx="135">
                  <c:v>13.5</c:v>
                </c:pt>
                <c:pt idx="136">
                  <c:v>13.600000000000001</c:v>
                </c:pt>
                <c:pt idx="137">
                  <c:v>13.700000000000001</c:v>
                </c:pt>
                <c:pt idx="138">
                  <c:v>13.8</c:v>
                </c:pt>
                <c:pt idx="139">
                  <c:v>13.9</c:v>
                </c:pt>
                <c:pt idx="140">
                  <c:v>14</c:v>
                </c:pt>
                <c:pt idx="141">
                  <c:v>14.100000000000001</c:v>
                </c:pt>
                <c:pt idx="142">
                  <c:v>14.200000000000001</c:v>
                </c:pt>
                <c:pt idx="143">
                  <c:v>14.3</c:v>
                </c:pt>
                <c:pt idx="144">
                  <c:v>14.4</c:v>
                </c:pt>
                <c:pt idx="145">
                  <c:v>14.5</c:v>
                </c:pt>
                <c:pt idx="146">
                  <c:v>14.600000000000001</c:v>
                </c:pt>
                <c:pt idx="147">
                  <c:v>14.700000000000001</c:v>
                </c:pt>
                <c:pt idx="148">
                  <c:v>14.8</c:v>
                </c:pt>
                <c:pt idx="149">
                  <c:v>14.9</c:v>
                </c:pt>
                <c:pt idx="150">
                  <c:v>15</c:v>
                </c:pt>
                <c:pt idx="151">
                  <c:v>15.100000000000001</c:v>
                </c:pt>
                <c:pt idx="152">
                  <c:v>15.200000000000001</c:v>
                </c:pt>
                <c:pt idx="153">
                  <c:v>15.3</c:v>
                </c:pt>
                <c:pt idx="154">
                  <c:v>15.4</c:v>
                </c:pt>
                <c:pt idx="155">
                  <c:v>15.5</c:v>
                </c:pt>
                <c:pt idx="156">
                  <c:v>15.600000000000001</c:v>
                </c:pt>
                <c:pt idx="157">
                  <c:v>15.700000000000001</c:v>
                </c:pt>
                <c:pt idx="158">
                  <c:v>15.8</c:v>
                </c:pt>
                <c:pt idx="159">
                  <c:v>15.9</c:v>
                </c:pt>
                <c:pt idx="160">
                  <c:v>16</c:v>
                </c:pt>
                <c:pt idx="161">
                  <c:v>16.100000000000001</c:v>
                </c:pt>
                <c:pt idx="162">
                  <c:v>16.2</c:v>
                </c:pt>
                <c:pt idx="163">
                  <c:v>16.3</c:v>
                </c:pt>
                <c:pt idx="164">
                  <c:v>16.400000000000002</c:v>
                </c:pt>
                <c:pt idx="165">
                  <c:v>16.5</c:v>
                </c:pt>
                <c:pt idx="166">
                  <c:v>16.600000000000001</c:v>
                </c:pt>
                <c:pt idx="167">
                  <c:v>16.7</c:v>
                </c:pt>
                <c:pt idx="168">
                  <c:v>16.8</c:v>
                </c:pt>
                <c:pt idx="169">
                  <c:v>16.900000000000002</c:v>
                </c:pt>
                <c:pt idx="170">
                  <c:v>17</c:v>
                </c:pt>
                <c:pt idx="171">
                  <c:v>17.100000000000001</c:v>
                </c:pt>
                <c:pt idx="172">
                  <c:v>17.2</c:v>
                </c:pt>
                <c:pt idx="173">
                  <c:v>17.3</c:v>
                </c:pt>
                <c:pt idx="174">
                  <c:v>17.400000000000002</c:v>
                </c:pt>
                <c:pt idx="175">
                  <c:v>17.5</c:v>
                </c:pt>
                <c:pt idx="176">
                  <c:v>17.600000000000001</c:v>
                </c:pt>
                <c:pt idx="177">
                  <c:v>17.7</c:v>
                </c:pt>
                <c:pt idx="178">
                  <c:v>17.8</c:v>
                </c:pt>
                <c:pt idx="179">
                  <c:v>17.900000000000002</c:v>
                </c:pt>
                <c:pt idx="180">
                  <c:v>18</c:v>
                </c:pt>
                <c:pt idx="181">
                  <c:v>18.100000000000001</c:v>
                </c:pt>
                <c:pt idx="182">
                  <c:v>18.2</c:v>
                </c:pt>
                <c:pt idx="183">
                  <c:v>18.3</c:v>
                </c:pt>
                <c:pt idx="184">
                  <c:v>18.400000000000002</c:v>
                </c:pt>
                <c:pt idx="185">
                  <c:v>18.5</c:v>
                </c:pt>
                <c:pt idx="186">
                  <c:v>18.600000000000001</c:v>
                </c:pt>
                <c:pt idx="187">
                  <c:v>18.7</c:v>
                </c:pt>
                <c:pt idx="188">
                  <c:v>18.8</c:v>
                </c:pt>
                <c:pt idx="189">
                  <c:v>18.900000000000002</c:v>
                </c:pt>
                <c:pt idx="190">
                  <c:v>19</c:v>
                </c:pt>
                <c:pt idx="191">
                  <c:v>19.100000000000001</c:v>
                </c:pt>
                <c:pt idx="192">
                  <c:v>19.200000000000003</c:v>
                </c:pt>
                <c:pt idx="193">
                  <c:v>19.3</c:v>
                </c:pt>
                <c:pt idx="194">
                  <c:v>19.400000000000002</c:v>
                </c:pt>
                <c:pt idx="195">
                  <c:v>19.5</c:v>
                </c:pt>
                <c:pt idx="196">
                  <c:v>19.600000000000001</c:v>
                </c:pt>
                <c:pt idx="197">
                  <c:v>19.700000000000003</c:v>
                </c:pt>
                <c:pt idx="198">
                  <c:v>19.8</c:v>
                </c:pt>
                <c:pt idx="199">
                  <c:v>19.900000000000002</c:v>
                </c:pt>
                <c:pt idx="200">
                  <c:v>20</c:v>
                </c:pt>
              </c:numCache>
            </c:numRef>
          </c:xVal>
          <c:yVal>
            <c:numRef>
              <c:f>基本再生産数の変化!$P$5:$P$205</c:f>
              <c:numCache>
                <c:formatCode>General</c:formatCode>
                <c:ptCount val="201"/>
                <c:pt idx="50">
                  <c:v>0.85033155393193383</c:v>
                </c:pt>
                <c:pt idx="51">
                  <c:v>0.84670924682174531</c:v>
                </c:pt>
                <c:pt idx="52">
                  <c:v>0.84330970589803966</c:v>
                </c:pt>
                <c:pt idx="53">
                  <c:v>0.84011906002692072</c:v>
                </c:pt>
                <c:pt idx="54">
                  <c:v>0.83712431719434754</c:v>
                </c:pt>
                <c:pt idx="55">
                  <c:v>0.83431330777148416</c:v>
                </c:pt>
                <c:pt idx="56">
                  <c:v>0.83167463143179732</c:v>
                </c:pt>
                <c:pt idx="57">
                  <c:v>0.82919760750685911</c:v>
                </c:pt>
                <c:pt idx="58">
                  <c:v>0.82687222857409659</c:v>
                </c:pt>
                <c:pt idx="59">
                  <c:v>0.82468911707735981</c:v>
                </c:pt>
                <c:pt idx="60">
                  <c:v>0.82263948478970828</c:v>
                </c:pt>
                <c:pt idx="61">
                  <c:v>0.8207150949369062</c:v>
                </c:pt>
                <c:pt idx="62">
                  <c:v>0.81890822680949715</c:v>
                </c:pt>
                <c:pt idx="63">
                  <c:v>0.81721164270078406</c:v>
                </c:pt>
                <c:pt idx="64">
                  <c:v>0.81561855701742514</c:v>
                </c:pt>
                <c:pt idx="65">
                  <c:v>0.8141226074185437</c:v>
                </c:pt>
                <c:pt idx="66">
                  <c:v>0.81271782784815616</c:v>
                </c:pt>
                <c:pt idx="67">
                  <c:v>0.81139862333428869</c:v>
                </c:pt>
                <c:pt idx="68">
                  <c:v>0.81015974643634259</c:v>
                </c:pt>
                <c:pt idx="69">
                  <c:v>0.80899627523004547</c:v>
                </c:pt>
                <c:pt idx="70">
                  <c:v>0.80790359272669277</c:v>
                </c:pt>
                <c:pt idx="71">
                  <c:v>0.80687736763033102</c:v>
                </c:pt>
                <c:pt idx="72">
                  <c:v>0.80591353634306317</c:v>
                </c:pt>
                <c:pt idx="73">
                  <c:v>0.8050082861347827</c:v>
                </c:pt>
                <c:pt idx="74">
                  <c:v>0.80415803939937658</c:v>
                </c:pt>
                <c:pt idx="75">
                  <c:v>0.80335943892479822</c:v>
                </c:pt>
                <c:pt idx="76">
                  <c:v>0.80260933410940494</c:v>
                </c:pt>
                <c:pt idx="77">
                  <c:v>0.80190476806162347</c:v>
                </c:pt>
                <c:pt idx="78">
                  <c:v>0.8012429655243386</c:v>
                </c:pt>
                <c:pt idx="79">
                  <c:v>0.80062132156944232</c:v>
                </c:pt>
                <c:pt idx="80">
                  <c:v>0.80003739101173676</c:v>
                </c:pt>
                <c:pt idx="81">
                  <c:v>0.79948887849487416</c:v>
                </c:pt>
                <c:pt idx="82">
                  <c:v>0.79897362920526016</c:v>
                </c:pt>
                <c:pt idx="83">
                  <c:v>0.7984896201728644</c:v>
                </c:pt>
                <c:pt idx="84">
                  <c:v>0.7980349521206791</c:v>
                </c:pt>
                <c:pt idx="85">
                  <c:v>0.79760784182717148</c:v>
                </c:pt>
                <c:pt idx="86">
                  <c:v>0.79720661496848644</c:v>
                </c:pt>
                <c:pt idx="87">
                  <c:v>0.7968296994094104</c:v>
                </c:pt>
                <c:pt idx="88">
                  <c:v>0.79647561891418206</c:v>
                </c:pt>
                <c:pt idx="89">
                  <c:v>0.79614298725018517</c:v>
                </c:pt>
                <c:pt idx="90">
                  <c:v>0.79583050265935373</c:v>
                </c:pt>
                <c:pt idx="91">
                  <c:v>0.79553694267379615</c:v>
                </c:pt>
                <c:pt idx="92">
                  <c:v>0.7952611592537091</c:v>
                </c:pt>
                <c:pt idx="93">
                  <c:v>0.79500207422709102</c:v>
                </c:pt>
                <c:pt idx="94">
                  <c:v>0.79475867501212549</c:v>
                </c:pt>
                <c:pt idx="95">
                  <c:v>0.79453001060435091</c:v>
                </c:pt>
                <c:pt idx="96">
                  <c:v>0.79431518781190669</c:v>
                </c:pt>
                <c:pt idx="97">
                  <c:v>0.79411336772323537</c:v>
                </c:pt>
                <c:pt idx="98">
                  <c:v>0.79392376239263118</c:v>
                </c:pt>
                <c:pt idx="99">
                  <c:v>0.79374563172997381</c:v>
                </c:pt>
                <c:pt idx="100">
                  <c:v>0.79357828058186686</c:v>
                </c:pt>
                <c:pt idx="101">
                  <c:v>0.79342105599222279</c:v>
                </c:pt>
                <c:pt idx="102">
                  <c:v>0.79327334463110177</c:v>
                </c:pt>
                <c:pt idx="103">
                  <c:v>0.79313457038132784</c:v>
                </c:pt>
                <c:pt idx="104">
                  <c:v>0.79300419207307749</c:v>
                </c:pt>
                <c:pt idx="105">
                  <c:v>0.79288170135725111</c:v>
                </c:pt>
                <c:pt idx="106">
                  <c:v>0.7927666207090307</c:v>
                </c:pt>
                <c:pt idx="107">
                  <c:v>0.7926585015535621</c:v>
                </c:pt>
                <c:pt idx="108">
                  <c:v>0.79255692250621523</c:v>
                </c:pt>
                <c:pt idx="109">
                  <c:v>0.79246148772034863</c:v>
                </c:pt>
                <c:pt idx="110">
                  <c:v>0.79237182533594741</c:v>
                </c:pt>
                <c:pt idx="111">
                  <c:v>0.79228758602292393</c:v>
                </c:pt>
                <c:pt idx="112">
                  <c:v>0.79220844161325443</c:v>
                </c:pt>
                <c:pt idx="113">
                  <c:v>0.79213408381649308</c:v>
                </c:pt>
                <c:pt idx="114">
                  <c:v>0.79206422301354185</c:v>
                </c:pt>
                <c:pt idx="115">
                  <c:v>0.79199858712387528</c:v>
                </c:pt>
                <c:pt idx="116">
                  <c:v>0.7919369205417186</c:v>
                </c:pt>
                <c:pt idx="117">
                  <c:v>0.79187898313695304</c:v>
                </c:pt>
                <c:pt idx="118">
                  <c:v>0.79182454931678981</c:v>
                </c:pt>
                <c:pt idx="119">
                  <c:v>0.79177340714449351</c:v>
                </c:pt>
                <c:pt idx="120">
                  <c:v>0.79172535751166873</c:v>
                </c:pt>
                <c:pt idx="121">
                  <c:v>0.79168021336084016</c:v>
                </c:pt>
                <c:pt idx="122">
                  <c:v>0.79163779895525233</c:v>
                </c:pt>
                <c:pt idx="123">
                  <c:v>0.79159794919301252</c:v>
                </c:pt>
                <c:pt idx="124">
                  <c:v>0.79156050896286856</c:v>
                </c:pt>
                <c:pt idx="125">
                  <c:v>0.79152533253908786</c:v>
                </c:pt>
                <c:pt idx="126">
                  <c:v>0.79149228301305419</c:v>
                </c:pt>
                <c:pt idx="127">
                  <c:v>0.79146123175934457</c:v>
                </c:pt>
                <c:pt idx="128">
                  <c:v>0.79143205793419291</c:v>
                </c:pt>
                <c:pt idx="129">
                  <c:v>0.79140464800436383</c:v>
                </c:pt>
                <c:pt idx="130">
                  <c:v>0.79137889530459171</c:v>
                </c:pt>
                <c:pt idx="131">
                  <c:v>0.7913546996218469</c:v>
                </c:pt>
                <c:pt idx="132">
                  <c:v>0.79133196680479889</c:v>
                </c:pt>
                <c:pt idx="133">
                  <c:v>0.79131060839694423</c:v>
                </c:pt>
                <c:pt idx="134">
                  <c:v>0.7912905412919653</c:v>
                </c:pt>
                <c:pt idx="135">
                  <c:v>0.79127168740996545</c:v>
                </c:pt>
                <c:pt idx="136">
                  <c:v>0.7912539733933186</c:v>
                </c:pt>
                <c:pt idx="137">
                  <c:v>0.79123733032093724</c:v>
                </c:pt>
                <c:pt idx="138">
                  <c:v>0.79122169343984627</c:v>
                </c:pt>
                <c:pt idx="139">
                  <c:v>0.79120700191300997</c:v>
                </c:pt>
                <c:pt idx="140">
                  <c:v>0.79119319858242732</c:v>
                </c:pt>
                <c:pt idx="141">
                  <c:v>0.79118022974656965</c:v>
                </c:pt>
                <c:pt idx="142">
                  <c:v>0.79116804495129189</c:v>
                </c:pt>
                <c:pt idx="143">
                  <c:v>0.79115659679339889</c:v>
                </c:pt>
                <c:pt idx="144">
                  <c:v>0.79114584073610195</c:v>
                </c:pt>
                <c:pt idx="145">
                  <c:v>0.79113573493564426</c:v>
                </c:pt>
                <c:pt idx="146">
                  <c:v>0.79112624007841781</c:v>
                </c:pt>
                <c:pt idx="147">
                  <c:v>0.79111731922793671</c:v>
                </c:pt>
                <c:pt idx="148">
                  <c:v>0.79110893768107138</c:v>
                </c:pt>
                <c:pt idx="149">
                  <c:v>0.79110106283297965</c:v>
                </c:pt>
                <c:pt idx="150">
                  <c:v>0.79109366405021142</c:v>
                </c:pt>
                <c:pt idx="151">
                  <c:v>0.79108671255148888</c:v>
                </c:pt>
                <c:pt idx="152">
                  <c:v>0.7910801812957009</c:v>
                </c:pt>
                <c:pt idx="153">
                  <c:v>0.79107404487667121</c:v>
                </c:pt>
                <c:pt idx="154">
                  <c:v>0.79106827942429359</c:v>
                </c:pt>
                <c:pt idx="155">
                  <c:v>0.79106286251164659</c:v>
                </c:pt>
                <c:pt idx="156">
                  <c:v>0.79105777306772662</c:v>
                </c:pt>
                <c:pt idx="157">
                  <c:v>0.79105299129545936</c:v>
                </c:pt>
                <c:pt idx="158">
                  <c:v>0.7910484985946703</c:v>
                </c:pt>
                <c:pt idx="159">
                  <c:v>0.79104427748971373</c:v>
                </c:pt>
                <c:pt idx="160">
                  <c:v>0.79104031156147858</c:v>
                </c:pt>
                <c:pt idx="161">
                  <c:v>0.79103658538350663</c:v>
                </c:pt>
                <c:pt idx="162">
                  <c:v>0.79103308446197373</c:v>
                </c:pt>
                <c:pt idx="163">
                  <c:v>0.79102979517930105</c:v>
                </c:pt>
                <c:pt idx="164">
                  <c:v>0.79102670474117531</c:v>
                </c:pt>
                <c:pt idx="165">
                  <c:v>0.79102380112677428</c:v>
                </c:pt>
                <c:pt idx="166">
                  <c:v>0.79102107304200098</c:v>
                </c:pt>
                <c:pt idx="167">
                  <c:v>0.79101850987554534</c:v>
                </c:pt>
                <c:pt idx="168">
                  <c:v>0.79101610165760483</c:v>
                </c:pt>
                <c:pt idx="169">
                  <c:v>0.79101383902109834</c:v>
                </c:pt>
                <c:pt idx="170">
                  <c:v>0.79101171316522811</c:v>
                </c:pt>
                <c:pt idx="171">
                  <c:v>0.79100971582124213</c:v>
                </c:pt>
                <c:pt idx="172">
                  <c:v>0.79100783922026874</c:v>
                </c:pt>
                <c:pt idx="173">
                  <c:v>0.79100607606309559</c:v>
                </c:pt>
                <c:pt idx="174">
                  <c:v>0.79100441949177491</c:v>
                </c:pt>
                <c:pt idx="175">
                  <c:v>0.79100286306294687</c:v>
                </c:pt>
                <c:pt idx="176">
                  <c:v>0.79100140072277503</c:v>
                </c:pt>
                <c:pt idx="177">
                  <c:v>0.79100002678339731</c:v>
                </c:pt>
                <c:pt idx="178">
                  <c:v>0.79099873590080083</c:v>
                </c:pt>
                <c:pt idx="179">
                  <c:v>0.79099752305403503</c:v>
                </c:pt>
                <c:pt idx="180">
                  <c:v>0.79099638352568002</c:v>
                </c:pt>
                <c:pt idx="181">
                  <c:v>0.79099531288349767</c:v>
                </c:pt>
                <c:pt idx="182">
                  <c:v>0.79099430696319029</c:v>
                </c:pt>
                <c:pt idx="183">
                  <c:v>0.79099336185220326</c:v>
                </c:pt>
                <c:pt idx="184">
                  <c:v>0.79099247387450533</c:v>
                </c:pt>
                <c:pt idx="185">
                  <c:v>0.79099163957629071</c:v>
                </c:pt>
                <c:pt idx="186">
                  <c:v>0.79099085571254368</c:v>
                </c:pt>
                <c:pt idx="187">
                  <c:v>0.79099011923441775</c:v>
                </c:pt>
                <c:pt idx="188">
                  <c:v>0.79098942727737565</c:v>
                </c:pt>
                <c:pt idx="189">
                  <c:v>0.79098877715004723</c:v>
                </c:pt>
                <c:pt idx="190">
                  <c:v>0.79098816632376145</c:v>
                </c:pt>
                <c:pt idx="191">
                  <c:v>0.79098759242271077</c:v>
                </c:pt>
                <c:pt idx="192">
                  <c:v>0.7909870532147093</c:v>
                </c:pt>
                <c:pt idx="193">
                  <c:v>0.79098654660251144</c:v>
                </c:pt>
                <c:pt idx="194">
                  <c:v>0.79098607061565362</c:v>
                </c:pt>
                <c:pt idx="195">
                  <c:v>0.79098562340279077</c:v>
                </c:pt>
                <c:pt idx="196">
                  <c:v>0.79098520322449439</c:v>
                </c:pt>
                <c:pt idx="197">
                  <c:v>0.790984808446488</c:v>
                </c:pt>
                <c:pt idx="198">
                  <c:v>0.79098443753328918</c:v>
                </c:pt>
                <c:pt idx="199">
                  <c:v>0.79098408904223827</c:v>
                </c:pt>
                <c:pt idx="200">
                  <c:v>0.79098376161788697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66477184"/>
        <c:axId val="166491648"/>
      </c:scatterChart>
      <c:valAx>
        <c:axId val="166477184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ja-JP" altLang="en-US"/>
                  <a:t>時間</a:t>
                </a:r>
              </a:p>
            </c:rich>
          </c:tx>
          <c:layout/>
          <c:overlay val="0"/>
        </c:title>
        <c:numFmt formatCode="General" sourceLinked="1"/>
        <c:majorTickMark val="out"/>
        <c:minorTickMark val="none"/>
        <c:tickLblPos val="nextTo"/>
        <c:crossAx val="166491648"/>
        <c:crosses val="autoZero"/>
        <c:crossBetween val="midCat"/>
      </c:valAx>
      <c:valAx>
        <c:axId val="166491648"/>
        <c:scaling>
          <c:orientation val="minMax"/>
        </c:scaling>
        <c:delete val="0"/>
        <c:axPos val="l"/>
        <c:majorGridlines/>
        <c:title>
          <c:tx>
            <c:rich>
              <a:bodyPr rot="0" vert="wordArtVertRtl"/>
              <a:lstStyle/>
              <a:p>
                <a:pPr>
                  <a:defRPr/>
                </a:pPr>
                <a:r>
                  <a:rPr lang="ja-JP" altLang="en-US"/>
                  <a:t>未感染者の割合</a:t>
                </a:r>
              </a:p>
            </c:rich>
          </c:tx>
          <c:layout/>
          <c:overlay val="0"/>
        </c:title>
        <c:numFmt formatCode="General" sourceLinked="1"/>
        <c:majorTickMark val="out"/>
        <c:minorTickMark val="none"/>
        <c:tickLblPos val="nextTo"/>
        <c:crossAx val="166477184"/>
        <c:crosses val="autoZero"/>
        <c:crossBetween val="midCat"/>
      </c:valAx>
    </c:plotArea>
    <c:plotVisOnly val="1"/>
    <c:dispBlanksAs val="gap"/>
    <c:showDLblsOverMax val="0"/>
  </c:chart>
  <c:printSettings>
    <c:headerFooter/>
    <c:pageMargins b="0.75" l="0.7" r="0.7" t="0.75" header="0.3" footer="0.3"/>
    <c:pageSetup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chart" Target="../charts/chart7.xml"/><Relationship Id="rId2" Type="http://schemas.openxmlformats.org/officeDocument/2006/relationships/chart" Target="../charts/chart6.xml"/><Relationship Id="rId1" Type="http://schemas.openxmlformats.org/officeDocument/2006/relationships/chart" Target="../charts/chart5.xml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chart" Target="../charts/chart9.xml"/><Relationship Id="rId1" Type="http://schemas.openxmlformats.org/officeDocument/2006/relationships/chart" Target="../charts/chart8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657225</xdr:colOff>
      <xdr:row>8</xdr:row>
      <xdr:rowOff>0</xdr:rowOff>
    </xdr:from>
    <xdr:to>
      <xdr:col>12</xdr:col>
      <xdr:colOff>240075</xdr:colOff>
      <xdr:row>25</xdr:row>
      <xdr:rowOff>109350</xdr:rowOff>
    </xdr:to>
    <xdr:graphicFrame macro="">
      <xdr:nvGraphicFramePr>
        <xdr:cNvPr id="4" name="グラフ 3"/>
        <xdr:cNvGraphicFramePr>
          <a:graphicFrameLocks noChangeAspect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oneCellAnchor>
    <xdr:from>
      <xdr:col>0</xdr:col>
      <xdr:colOff>19050</xdr:colOff>
      <xdr:row>0</xdr:row>
      <xdr:rowOff>0</xdr:rowOff>
    </xdr:from>
    <xdr:ext cx="1184620" cy="392415"/>
    <xdr:sp macro="" textlink="">
      <xdr:nvSpPr>
        <xdr:cNvPr id="5" name="テキスト ボックス 4"/>
        <xdr:cNvSpPr txBox="1"/>
      </xdr:nvSpPr>
      <xdr:spPr>
        <a:xfrm>
          <a:off x="19050" y="0"/>
          <a:ext cx="1184620" cy="39241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kumimoji="1" lang="en-US" altLang="ja-JP" sz="1800">
              <a:latin typeface="+mj-ea"/>
              <a:ea typeface="+mj-ea"/>
            </a:rPr>
            <a:t>SIR</a:t>
          </a:r>
          <a:r>
            <a:rPr kumimoji="1" lang="ja-JP" altLang="en-US" sz="1800">
              <a:latin typeface="+mj-ea"/>
              <a:ea typeface="+mj-ea"/>
            </a:rPr>
            <a:t>モデル</a:t>
          </a:r>
        </a:p>
      </xdr:txBody>
    </xdr:sp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0</xdr:colOff>
      <xdr:row>10</xdr:row>
      <xdr:rowOff>123825</xdr:rowOff>
    </xdr:from>
    <xdr:to>
      <xdr:col>13</xdr:col>
      <xdr:colOff>194250</xdr:colOff>
      <xdr:row>28</xdr:row>
      <xdr:rowOff>61725</xdr:rowOff>
    </xdr:to>
    <xdr:graphicFrame macro="">
      <xdr:nvGraphicFramePr>
        <xdr:cNvPr id="20" name="グラフ 19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oneCellAnchor>
    <xdr:from>
      <xdr:col>0</xdr:col>
      <xdr:colOff>0</xdr:colOff>
      <xdr:row>0</xdr:row>
      <xdr:rowOff>0</xdr:rowOff>
    </xdr:from>
    <xdr:ext cx="3200400" cy="392415"/>
    <xdr:sp macro="" textlink="">
      <xdr:nvSpPr>
        <xdr:cNvPr id="22" name="テキスト ボックス 21"/>
        <xdr:cNvSpPr txBox="1"/>
      </xdr:nvSpPr>
      <xdr:spPr>
        <a:xfrm>
          <a:off x="0" y="0"/>
          <a:ext cx="3200400" cy="39241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kumimoji="1" lang="en-US" altLang="ja-JP" sz="1800">
              <a:latin typeface="+mj-ea"/>
              <a:ea typeface="+mj-ea"/>
            </a:rPr>
            <a:t>SIR</a:t>
          </a:r>
          <a:r>
            <a:rPr kumimoji="1" lang="ja-JP" altLang="en-US" sz="1800">
              <a:latin typeface="+mj-ea"/>
              <a:ea typeface="+mj-ea"/>
            </a:rPr>
            <a:t>モデル（ワクチン接種）</a:t>
          </a:r>
        </a:p>
      </xdr:txBody>
    </xdr:sp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419100</xdr:colOff>
      <xdr:row>9</xdr:row>
      <xdr:rowOff>57150</xdr:rowOff>
    </xdr:from>
    <xdr:to>
      <xdr:col>14</xdr:col>
      <xdr:colOff>572925</xdr:colOff>
      <xdr:row>26</xdr:row>
      <xdr:rowOff>166500</xdr:rowOff>
    </xdr:to>
    <xdr:graphicFrame macro="">
      <xdr:nvGraphicFramePr>
        <xdr:cNvPr id="5" name="グラフ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oneCellAnchor>
    <xdr:from>
      <xdr:col>0</xdr:col>
      <xdr:colOff>0</xdr:colOff>
      <xdr:row>0</xdr:row>
      <xdr:rowOff>0</xdr:rowOff>
    </xdr:from>
    <xdr:ext cx="1590674" cy="392415"/>
    <xdr:sp macro="" textlink="">
      <xdr:nvSpPr>
        <xdr:cNvPr id="7" name="テキスト ボックス 6"/>
        <xdr:cNvSpPr txBox="1"/>
      </xdr:nvSpPr>
      <xdr:spPr>
        <a:xfrm>
          <a:off x="0" y="0"/>
          <a:ext cx="1590674" cy="39241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kumimoji="1" lang="en-US" altLang="ja-JP" sz="1800">
              <a:latin typeface="+mj-ea"/>
              <a:ea typeface="+mj-ea"/>
            </a:rPr>
            <a:t>SEIR</a:t>
          </a:r>
          <a:r>
            <a:rPr kumimoji="1" lang="ja-JP" altLang="en-US" sz="1800">
              <a:latin typeface="+mj-ea"/>
              <a:ea typeface="+mj-ea"/>
            </a:rPr>
            <a:t>モデル</a:t>
          </a:r>
        </a:p>
      </xdr:txBody>
    </xdr:sp>
    <xdr:clientData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161925</xdr:colOff>
      <xdr:row>9</xdr:row>
      <xdr:rowOff>38100</xdr:rowOff>
    </xdr:from>
    <xdr:to>
      <xdr:col>13</xdr:col>
      <xdr:colOff>308550</xdr:colOff>
      <xdr:row>26</xdr:row>
      <xdr:rowOff>147450</xdr:rowOff>
    </xdr:to>
    <xdr:graphicFrame macro="">
      <xdr:nvGraphicFramePr>
        <xdr:cNvPr id="4" name="グラフ 3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oneCellAnchor>
    <xdr:from>
      <xdr:col>0</xdr:col>
      <xdr:colOff>0</xdr:colOff>
      <xdr:row>0</xdr:row>
      <xdr:rowOff>0</xdr:rowOff>
    </xdr:from>
    <xdr:ext cx="1323504" cy="392415"/>
    <xdr:sp macro="" textlink="">
      <xdr:nvSpPr>
        <xdr:cNvPr id="6" name="テキスト ボックス 5"/>
        <xdr:cNvSpPr txBox="1"/>
      </xdr:nvSpPr>
      <xdr:spPr>
        <a:xfrm>
          <a:off x="0" y="0"/>
          <a:ext cx="1323504" cy="39241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kumimoji="1" lang="en-US" altLang="ja-JP" sz="1800">
              <a:latin typeface="+mj-ea"/>
              <a:ea typeface="+mj-ea"/>
            </a:rPr>
            <a:t>SIRS</a:t>
          </a:r>
          <a:r>
            <a:rPr kumimoji="1" lang="ja-JP" altLang="en-US" sz="1800">
              <a:latin typeface="+mj-ea"/>
              <a:ea typeface="+mj-ea"/>
            </a:rPr>
            <a:t>モデル</a:t>
          </a:r>
        </a:p>
      </xdr:txBody>
    </xdr:sp>
    <xdr:clientData/>
  </xdr:oneCellAnchor>
</xdr:wsDr>
</file>

<file path=xl/drawings/drawing5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19050</xdr:colOff>
      <xdr:row>0</xdr:row>
      <xdr:rowOff>0</xdr:rowOff>
    </xdr:from>
    <xdr:ext cx="1877117" cy="392415"/>
    <xdr:sp macro="" textlink="">
      <xdr:nvSpPr>
        <xdr:cNvPr id="2" name="テキスト ボックス 1"/>
        <xdr:cNvSpPr txBox="1"/>
      </xdr:nvSpPr>
      <xdr:spPr>
        <a:xfrm>
          <a:off x="19050" y="0"/>
          <a:ext cx="1877117" cy="39241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kumimoji="1" lang="ja-JP" altLang="en-US" sz="1800">
              <a:latin typeface="+mj-ea"/>
              <a:ea typeface="+mj-ea"/>
            </a:rPr>
            <a:t>規格化</a:t>
          </a:r>
          <a:r>
            <a:rPr kumimoji="1" lang="en-US" altLang="ja-JP" sz="1800">
              <a:latin typeface="+mj-ea"/>
              <a:ea typeface="+mj-ea"/>
            </a:rPr>
            <a:t>SIR</a:t>
          </a:r>
          <a:r>
            <a:rPr kumimoji="1" lang="ja-JP" altLang="en-US" sz="1800">
              <a:latin typeface="+mj-ea"/>
              <a:ea typeface="+mj-ea"/>
            </a:rPr>
            <a:t>モデル</a:t>
          </a:r>
        </a:p>
      </xdr:txBody>
    </xdr:sp>
    <xdr:clientData/>
  </xdr:oneCellAnchor>
  <xdr:twoCellAnchor>
    <xdr:from>
      <xdr:col>17</xdr:col>
      <xdr:colOff>0</xdr:colOff>
      <xdr:row>3</xdr:row>
      <xdr:rowOff>19050</xdr:rowOff>
    </xdr:from>
    <xdr:to>
      <xdr:col>23</xdr:col>
      <xdr:colOff>457200</xdr:colOff>
      <xdr:row>19</xdr:row>
      <xdr:rowOff>19050</xdr:rowOff>
    </xdr:to>
    <xdr:graphicFrame macro="">
      <xdr:nvGraphicFramePr>
        <xdr:cNvPr id="7" name="グラフ 6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17</xdr:col>
      <xdr:colOff>9525</xdr:colOff>
      <xdr:row>19</xdr:row>
      <xdr:rowOff>104775</xdr:rowOff>
    </xdr:from>
    <xdr:to>
      <xdr:col>23</xdr:col>
      <xdr:colOff>466725</xdr:colOff>
      <xdr:row>35</xdr:row>
      <xdr:rowOff>104775</xdr:rowOff>
    </xdr:to>
    <xdr:graphicFrame macro="">
      <xdr:nvGraphicFramePr>
        <xdr:cNvPr id="9" name="グラフ 8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17</xdr:col>
      <xdr:colOff>19050</xdr:colOff>
      <xdr:row>36</xdr:row>
      <xdr:rowOff>9525</xdr:rowOff>
    </xdr:from>
    <xdr:to>
      <xdr:col>23</xdr:col>
      <xdr:colOff>476250</xdr:colOff>
      <xdr:row>52</xdr:row>
      <xdr:rowOff>9525</xdr:rowOff>
    </xdr:to>
    <xdr:graphicFrame macro="">
      <xdr:nvGraphicFramePr>
        <xdr:cNvPr id="10" name="グラフ 9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6.xml><?xml version="1.0" encoding="utf-8"?>
<c:userShapes xmlns:c="http://schemas.openxmlformats.org/drawingml/2006/chart">
  <cdr:relSizeAnchor xmlns:cdr="http://schemas.openxmlformats.org/drawingml/2006/chartDrawing">
    <cdr:from>
      <cdr:x>0.26111</cdr:x>
      <cdr:y>0.1956</cdr:y>
    </cdr:from>
    <cdr:to>
      <cdr:x>0.46111</cdr:x>
      <cdr:y>0.28588</cdr:y>
    </cdr:to>
    <cdr:sp macro="" textlink="">
      <cdr:nvSpPr>
        <cdr:cNvPr id="3" name="テキスト ボックス 1"/>
        <cdr:cNvSpPr txBox="1"/>
      </cdr:nvSpPr>
      <cdr:spPr>
        <a:xfrm xmlns:a="http://schemas.openxmlformats.org/drawingml/2006/main">
          <a:off x="1193800" y="536575"/>
          <a:ext cx="914400" cy="247656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non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en-US" altLang="ja-JP" sz="1100"/>
            <a:t>R</a:t>
          </a:r>
          <a:r>
            <a:rPr lang="en-US" altLang="ja-JP" sz="700"/>
            <a:t>0</a:t>
          </a:r>
          <a:r>
            <a:rPr lang="ja-JP" altLang="en-US" sz="1050"/>
            <a:t>＝</a:t>
          </a:r>
          <a:r>
            <a:rPr lang="en-US" altLang="ja-JP" sz="1050"/>
            <a:t>2.6</a:t>
          </a:r>
          <a:endParaRPr lang="ja-JP" altLang="en-US" sz="1050"/>
        </a:p>
      </cdr:txBody>
    </cdr:sp>
  </cdr:relSizeAnchor>
  <cdr:relSizeAnchor xmlns:cdr="http://schemas.openxmlformats.org/drawingml/2006/chartDrawing">
    <cdr:from>
      <cdr:x>0.31111</cdr:x>
      <cdr:y>0.46296</cdr:y>
    </cdr:from>
    <cdr:to>
      <cdr:x>0.51111</cdr:x>
      <cdr:y>0.55324</cdr:y>
    </cdr:to>
    <cdr:sp macro="" textlink="">
      <cdr:nvSpPr>
        <cdr:cNvPr id="4" name="テキスト ボックス 1"/>
        <cdr:cNvSpPr txBox="1"/>
      </cdr:nvSpPr>
      <cdr:spPr>
        <a:xfrm xmlns:a="http://schemas.openxmlformats.org/drawingml/2006/main">
          <a:off x="1422400" y="1270000"/>
          <a:ext cx="914400" cy="247656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non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en-US" altLang="ja-JP" sz="1100"/>
            <a:t>R</a:t>
          </a:r>
          <a:r>
            <a:rPr lang="en-US" altLang="ja-JP" sz="700"/>
            <a:t>0</a:t>
          </a:r>
          <a:r>
            <a:rPr lang="ja-JP" altLang="en-US" sz="1050"/>
            <a:t>＝</a:t>
          </a:r>
          <a:r>
            <a:rPr lang="en-US" altLang="ja-JP" sz="1050"/>
            <a:t>1.8</a:t>
          </a:r>
          <a:endParaRPr lang="ja-JP" altLang="en-US" sz="1050"/>
        </a:p>
      </cdr:txBody>
    </cdr:sp>
  </cdr:relSizeAnchor>
  <cdr:relSizeAnchor xmlns:cdr="http://schemas.openxmlformats.org/drawingml/2006/chartDrawing">
    <cdr:from>
      <cdr:x>0.47153</cdr:x>
      <cdr:y>0.6331</cdr:y>
    </cdr:from>
    <cdr:to>
      <cdr:x>0.67153</cdr:x>
      <cdr:y>0.72338</cdr:y>
    </cdr:to>
    <cdr:sp macro="" textlink="">
      <cdr:nvSpPr>
        <cdr:cNvPr id="5" name="テキスト ボックス 1"/>
        <cdr:cNvSpPr txBox="1"/>
      </cdr:nvSpPr>
      <cdr:spPr>
        <a:xfrm xmlns:a="http://schemas.openxmlformats.org/drawingml/2006/main">
          <a:off x="2155825" y="1736725"/>
          <a:ext cx="914400" cy="247656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non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en-US" altLang="ja-JP" sz="1100"/>
            <a:t>R</a:t>
          </a:r>
          <a:r>
            <a:rPr lang="en-US" altLang="ja-JP" sz="700"/>
            <a:t>0</a:t>
          </a:r>
          <a:r>
            <a:rPr lang="ja-JP" altLang="en-US" sz="1050"/>
            <a:t>＝</a:t>
          </a:r>
          <a:r>
            <a:rPr lang="en-US" altLang="ja-JP" sz="1050"/>
            <a:t>1.4</a:t>
          </a:r>
        </a:p>
        <a:p xmlns:a="http://schemas.openxmlformats.org/drawingml/2006/main">
          <a:endParaRPr lang="ja-JP" altLang="en-US" sz="1050"/>
        </a:p>
      </cdr:txBody>
    </cdr:sp>
  </cdr:relSizeAnchor>
  <cdr:relSizeAnchor xmlns:cdr="http://schemas.openxmlformats.org/drawingml/2006/chartDrawing">
    <cdr:from>
      <cdr:x>0.65069</cdr:x>
      <cdr:y>0.6713</cdr:y>
    </cdr:from>
    <cdr:to>
      <cdr:x>0.85069</cdr:x>
      <cdr:y>0.76158</cdr:y>
    </cdr:to>
    <cdr:sp macro="" textlink="">
      <cdr:nvSpPr>
        <cdr:cNvPr id="6" name="テキスト ボックス 1"/>
        <cdr:cNvSpPr txBox="1"/>
      </cdr:nvSpPr>
      <cdr:spPr>
        <a:xfrm xmlns:a="http://schemas.openxmlformats.org/drawingml/2006/main">
          <a:off x="2974975" y="1841500"/>
          <a:ext cx="914400" cy="247656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non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en-US" altLang="ja-JP" sz="1100"/>
            <a:t>R</a:t>
          </a:r>
          <a:r>
            <a:rPr lang="en-US" altLang="ja-JP" sz="700"/>
            <a:t>0</a:t>
          </a:r>
          <a:r>
            <a:rPr lang="ja-JP" altLang="en-US" sz="1050"/>
            <a:t>＝</a:t>
          </a:r>
          <a:r>
            <a:rPr lang="en-US" altLang="ja-JP" sz="1050"/>
            <a:t>1.2</a:t>
          </a:r>
        </a:p>
        <a:p xmlns:a="http://schemas.openxmlformats.org/drawingml/2006/main">
          <a:endParaRPr lang="ja-JP" altLang="en-US" sz="1050"/>
        </a:p>
      </cdr:txBody>
    </cdr:sp>
  </cdr:relSizeAnchor>
</c:userShapes>
</file>

<file path=xl/drawings/drawing7.xml><?xml version="1.0" encoding="utf-8"?>
<c:userShapes xmlns:c="http://schemas.openxmlformats.org/drawingml/2006/chart">
  <cdr:relSizeAnchor xmlns:cdr="http://schemas.openxmlformats.org/drawingml/2006/chartDrawing">
    <cdr:from>
      <cdr:x>0.29653</cdr:x>
      <cdr:y>0.12616</cdr:y>
    </cdr:from>
    <cdr:to>
      <cdr:x>0.49653</cdr:x>
      <cdr:y>0.21644</cdr:y>
    </cdr:to>
    <cdr:sp macro="" textlink="">
      <cdr:nvSpPr>
        <cdr:cNvPr id="5" name="テキスト ボックス 1"/>
        <cdr:cNvSpPr txBox="1"/>
      </cdr:nvSpPr>
      <cdr:spPr>
        <a:xfrm xmlns:a="http://schemas.openxmlformats.org/drawingml/2006/main">
          <a:off x="1355725" y="346075"/>
          <a:ext cx="914400" cy="247656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non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en-US" altLang="ja-JP" sz="1100"/>
            <a:t>R</a:t>
          </a:r>
          <a:r>
            <a:rPr lang="en-US" altLang="ja-JP" sz="700"/>
            <a:t>0</a:t>
          </a:r>
          <a:r>
            <a:rPr lang="ja-JP" altLang="en-US" sz="1050"/>
            <a:t>＝</a:t>
          </a:r>
          <a:r>
            <a:rPr lang="en-US" altLang="ja-JP" sz="1050"/>
            <a:t>2.6</a:t>
          </a:r>
          <a:endParaRPr lang="ja-JP" altLang="en-US" sz="1050"/>
        </a:p>
      </cdr:txBody>
    </cdr:sp>
  </cdr:relSizeAnchor>
  <cdr:relSizeAnchor xmlns:cdr="http://schemas.openxmlformats.org/drawingml/2006/chartDrawing">
    <cdr:from>
      <cdr:x>0.36944</cdr:x>
      <cdr:y>0.2581</cdr:y>
    </cdr:from>
    <cdr:to>
      <cdr:x>0.56944</cdr:x>
      <cdr:y>0.34838</cdr:y>
    </cdr:to>
    <cdr:sp macro="" textlink="">
      <cdr:nvSpPr>
        <cdr:cNvPr id="6" name="テキスト ボックス 1"/>
        <cdr:cNvSpPr txBox="1"/>
      </cdr:nvSpPr>
      <cdr:spPr>
        <a:xfrm xmlns:a="http://schemas.openxmlformats.org/drawingml/2006/main">
          <a:off x="1689100" y="708025"/>
          <a:ext cx="914400" cy="247656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non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en-US" altLang="ja-JP" sz="1100"/>
            <a:t>R</a:t>
          </a:r>
          <a:r>
            <a:rPr lang="en-US" altLang="ja-JP" sz="700"/>
            <a:t>0</a:t>
          </a:r>
          <a:r>
            <a:rPr lang="ja-JP" altLang="en-US" sz="1050"/>
            <a:t>＝</a:t>
          </a:r>
          <a:r>
            <a:rPr lang="en-US" altLang="ja-JP" sz="1050"/>
            <a:t>1.8</a:t>
          </a:r>
          <a:endParaRPr lang="ja-JP" altLang="en-US" sz="1050"/>
        </a:p>
      </cdr:txBody>
    </cdr:sp>
  </cdr:relSizeAnchor>
  <cdr:relSizeAnchor xmlns:cdr="http://schemas.openxmlformats.org/drawingml/2006/chartDrawing">
    <cdr:from>
      <cdr:x>0.52986</cdr:x>
      <cdr:y>0.41782</cdr:y>
    </cdr:from>
    <cdr:to>
      <cdr:x>0.72986</cdr:x>
      <cdr:y>0.5081</cdr:y>
    </cdr:to>
    <cdr:sp macro="" textlink="">
      <cdr:nvSpPr>
        <cdr:cNvPr id="7" name="テキスト ボックス 1"/>
        <cdr:cNvSpPr txBox="1"/>
      </cdr:nvSpPr>
      <cdr:spPr>
        <a:xfrm xmlns:a="http://schemas.openxmlformats.org/drawingml/2006/main">
          <a:off x="2422525" y="1146175"/>
          <a:ext cx="914400" cy="247656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non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en-US" altLang="ja-JP" sz="1100"/>
            <a:t>R</a:t>
          </a:r>
          <a:r>
            <a:rPr lang="en-US" altLang="ja-JP" sz="700"/>
            <a:t>0</a:t>
          </a:r>
          <a:r>
            <a:rPr lang="ja-JP" altLang="en-US" sz="1050"/>
            <a:t>＝</a:t>
          </a:r>
          <a:r>
            <a:rPr lang="en-US" altLang="ja-JP" sz="1050"/>
            <a:t>1.4</a:t>
          </a:r>
          <a:endParaRPr lang="ja-JP" altLang="en-US" sz="1050"/>
        </a:p>
      </cdr:txBody>
    </cdr:sp>
  </cdr:relSizeAnchor>
  <cdr:relSizeAnchor xmlns:cdr="http://schemas.openxmlformats.org/drawingml/2006/chartDrawing">
    <cdr:from>
      <cdr:x>0.73611</cdr:x>
      <cdr:y>0.56019</cdr:y>
    </cdr:from>
    <cdr:to>
      <cdr:x>0.93611</cdr:x>
      <cdr:y>0.65047</cdr:y>
    </cdr:to>
    <cdr:sp macro="" textlink="">
      <cdr:nvSpPr>
        <cdr:cNvPr id="8" name="テキスト ボックス 1"/>
        <cdr:cNvSpPr txBox="1"/>
      </cdr:nvSpPr>
      <cdr:spPr>
        <a:xfrm xmlns:a="http://schemas.openxmlformats.org/drawingml/2006/main">
          <a:off x="3365500" y="1536700"/>
          <a:ext cx="914400" cy="247656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non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en-US" altLang="ja-JP" sz="1100"/>
            <a:t>R</a:t>
          </a:r>
          <a:r>
            <a:rPr lang="en-US" altLang="ja-JP" sz="700"/>
            <a:t>0</a:t>
          </a:r>
          <a:r>
            <a:rPr lang="ja-JP" altLang="en-US" sz="1050"/>
            <a:t>＝</a:t>
          </a:r>
          <a:r>
            <a:rPr lang="en-US" altLang="ja-JP" sz="1050"/>
            <a:t>1.2</a:t>
          </a:r>
          <a:endParaRPr lang="ja-JP" altLang="en-US" sz="1050"/>
        </a:p>
      </cdr:txBody>
    </cdr:sp>
  </cdr:relSizeAnchor>
</c:userShapes>
</file>

<file path=xl/drawings/drawing8.xml><?xml version="1.0" encoding="utf-8"?>
<c:userShapes xmlns:c="http://schemas.openxmlformats.org/drawingml/2006/chart">
  <cdr:relSizeAnchor xmlns:cdr="http://schemas.openxmlformats.org/drawingml/2006/chartDrawing">
    <cdr:from>
      <cdr:x>0.26945</cdr:x>
      <cdr:y>0.64005</cdr:y>
    </cdr:from>
    <cdr:to>
      <cdr:x>0.46945</cdr:x>
      <cdr:y>0.73033</cdr:y>
    </cdr:to>
    <cdr:sp macro="" textlink="">
      <cdr:nvSpPr>
        <cdr:cNvPr id="2" name="テキスト ボックス 1"/>
        <cdr:cNvSpPr txBox="1"/>
      </cdr:nvSpPr>
      <cdr:spPr>
        <a:xfrm xmlns:a="http://schemas.openxmlformats.org/drawingml/2006/main">
          <a:off x="1231910" y="1755782"/>
          <a:ext cx="914400" cy="247656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non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en-US" altLang="ja-JP" sz="1100"/>
            <a:t>R</a:t>
          </a:r>
          <a:r>
            <a:rPr lang="en-US" altLang="ja-JP" sz="700"/>
            <a:t>0</a:t>
          </a:r>
          <a:r>
            <a:rPr lang="ja-JP" altLang="en-US" sz="1050"/>
            <a:t>＝</a:t>
          </a:r>
          <a:r>
            <a:rPr lang="en-US" altLang="ja-JP" sz="1050"/>
            <a:t>2.6</a:t>
          </a:r>
          <a:endParaRPr lang="ja-JP" altLang="en-US" sz="1050"/>
        </a:p>
      </cdr:txBody>
    </cdr:sp>
  </cdr:relSizeAnchor>
  <cdr:relSizeAnchor xmlns:cdr="http://schemas.openxmlformats.org/drawingml/2006/chartDrawing">
    <cdr:from>
      <cdr:x>0.36111</cdr:x>
      <cdr:y>0.52894</cdr:y>
    </cdr:from>
    <cdr:to>
      <cdr:x>0.56111</cdr:x>
      <cdr:y>0.61922</cdr:y>
    </cdr:to>
    <cdr:sp macro="" textlink="">
      <cdr:nvSpPr>
        <cdr:cNvPr id="3" name="テキスト ボックス 2"/>
        <cdr:cNvSpPr txBox="1"/>
      </cdr:nvSpPr>
      <cdr:spPr>
        <a:xfrm xmlns:a="http://schemas.openxmlformats.org/drawingml/2006/main">
          <a:off x="1651000" y="1450975"/>
          <a:ext cx="914400" cy="247656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non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en-US" altLang="ja-JP" sz="1100"/>
            <a:t>R</a:t>
          </a:r>
          <a:r>
            <a:rPr lang="en-US" altLang="ja-JP" sz="700"/>
            <a:t>0</a:t>
          </a:r>
          <a:r>
            <a:rPr lang="ja-JP" altLang="en-US" sz="1050"/>
            <a:t>＝</a:t>
          </a:r>
          <a:r>
            <a:rPr lang="en-US" altLang="ja-JP" sz="1050"/>
            <a:t>1.8</a:t>
          </a:r>
          <a:endParaRPr lang="ja-JP" altLang="en-US" sz="1050"/>
        </a:p>
      </cdr:txBody>
    </cdr:sp>
  </cdr:relSizeAnchor>
  <cdr:relSizeAnchor xmlns:cdr="http://schemas.openxmlformats.org/drawingml/2006/chartDrawing">
    <cdr:from>
      <cdr:x>0.47986</cdr:x>
      <cdr:y>0.37616</cdr:y>
    </cdr:from>
    <cdr:to>
      <cdr:x>0.67986</cdr:x>
      <cdr:y>0.46644</cdr:y>
    </cdr:to>
    <cdr:sp macro="" textlink="">
      <cdr:nvSpPr>
        <cdr:cNvPr id="4" name="テキスト ボックス 3"/>
        <cdr:cNvSpPr txBox="1"/>
      </cdr:nvSpPr>
      <cdr:spPr>
        <a:xfrm xmlns:a="http://schemas.openxmlformats.org/drawingml/2006/main">
          <a:off x="2193925" y="1031875"/>
          <a:ext cx="914400" cy="247656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non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en-US" altLang="ja-JP" sz="1100"/>
            <a:t>R</a:t>
          </a:r>
          <a:r>
            <a:rPr lang="en-US" altLang="ja-JP" sz="700"/>
            <a:t>0</a:t>
          </a:r>
          <a:r>
            <a:rPr lang="ja-JP" altLang="en-US" sz="1050"/>
            <a:t>＝</a:t>
          </a:r>
          <a:r>
            <a:rPr lang="en-US" altLang="ja-JP" sz="1050"/>
            <a:t>1.4</a:t>
          </a:r>
          <a:endParaRPr lang="ja-JP" altLang="en-US" sz="1050"/>
        </a:p>
      </cdr:txBody>
    </cdr:sp>
  </cdr:relSizeAnchor>
  <cdr:relSizeAnchor xmlns:cdr="http://schemas.openxmlformats.org/drawingml/2006/chartDrawing">
    <cdr:from>
      <cdr:x>0.59028</cdr:x>
      <cdr:y>0.19907</cdr:y>
    </cdr:from>
    <cdr:to>
      <cdr:x>0.79028</cdr:x>
      <cdr:y>0.28935</cdr:y>
    </cdr:to>
    <cdr:sp macro="" textlink="">
      <cdr:nvSpPr>
        <cdr:cNvPr id="5" name="テキスト ボックス 4"/>
        <cdr:cNvSpPr txBox="1"/>
      </cdr:nvSpPr>
      <cdr:spPr>
        <a:xfrm xmlns:a="http://schemas.openxmlformats.org/drawingml/2006/main">
          <a:off x="2698750" y="546100"/>
          <a:ext cx="914400" cy="247656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non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en-US" altLang="ja-JP" sz="1100"/>
            <a:t>R</a:t>
          </a:r>
          <a:r>
            <a:rPr lang="en-US" altLang="ja-JP" sz="700"/>
            <a:t>0</a:t>
          </a:r>
          <a:r>
            <a:rPr lang="ja-JP" altLang="en-US" sz="1050"/>
            <a:t>＝</a:t>
          </a:r>
          <a:r>
            <a:rPr lang="en-US" altLang="ja-JP" sz="1050"/>
            <a:t>1.2</a:t>
          </a:r>
          <a:endParaRPr lang="ja-JP" altLang="en-US" sz="1050"/>
        </a:p>
      </cdr:txBody>
    </cdr:sp>
  </cdr:relSizeAnchor>
</c:userShapes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409576</xdr:colOff>
      <xdr:row>4</xdr:row>
      <xdr:rowOff>113506</xdr:rowOff>
    </xdr:from>
    <xdr:to>
      <xdr:col>14</xdr:col>
      <xdr:colOff>590551</xdr:colOff>
      <xdr:row>32</xdr:row>
      <xdr:rowOff>132555</xdr:rowOff>
    </xdr:to>
    <xdr:graphicFrame macro="">
      <xdr:nvGraphicFramePr>
        <xdr:cNvPr id="2" name="グラフ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5</xdr:col>
      <xdr:colOff>419102</xdr:colOff>
      <xdr:row>33</xdr:row>
      <xdr:rowOff>64690</xdr:rowOff>
    </xdr:from>
    <xdr:to>
      <xdr:col>14</xdr:col>
      <xdr:colOff>590552</xdr:colOff>
      <xdr:row>55</xdr:row>
      <xdr:rowOff>166686</xdr:rowOff>
    </xdr:to>
    <xdr:graphicFrame macro="">
      <xdr:nvGraphicFramePr>
        <xdr:cNvPr id="4" name="グラフ 3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7</xdr:col>
      <xdr:colOff>364330</xdr:colOff>
      <xdr:row>21</xdr:row>
      <xdr:rowOff>134936</xdr:rowOff>
    </xdr:from>
    <xdr:to>
      <xdr:col>7</xdr:col>
      <xdr:colOff>650080</xdr:colOff>
      <xdr:row>23</xdr:row>
      <xdr:rowOff>23414</xdr:rowOff>
    </xdr:to>
    <xdr:sp macro="" textlink="">
      <xdr:nvSpPr>
        <xdr:cNvPr id="5" name="右矢印 4"/>
        <xdr:cNvSpPr/>
      </xdr:nvSpPr>
      <xdr:spPr>
        <a:xfrm>
          <a:off x="5156596" y="3716733"/>
          <a:ext cx="285750" cy="225822"/>
        </a:xfrm>
        <a:prstGeom prst="rightArrow">
          <a:avLst/>
        </a:prstGeom>
      </xdr:spPr>
      <xdr:style>
        <a:lnRef idx="0">
          <a:schemeClr val="accent2"/>
        </a:lnRef>
        <a:fillRef idx="3">
          <a:schemeClr val="accent2"/>
        </a:fillRef>
        <a:effectRef idx="3">
          <a:schemeClr val="accent2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drawings/drawing10.xml><?xml version="1.0" encoding="utf-8"?>
<c:userShapes xmlns:c="http://schemas.openxmlformats.org/drawingml/2006/chart">
  <cdr:relSizeAnchor xmlns:cdr="http://schemas.openxmlformats.org/drawingml/2006/chartDrawing">
    <cdr:from>
      <cdr:x>0.29102</cdr:x>
      <cdr:y>0.11656</cdr:y>
    </cdr:from>
    <cdr:to>
      <cdr:x>0.38231</cdr:x>
      <cdr:y>0.17826</cdr:y>
    </cdr:to>
    <cdr:sp macro="" textlink="">
      <cdr:nvSpPr>
        <cdr:cNvPr id="2" name="テキスト ボックス 1"/>
        <cdr:cNvSpPr txBox="1"/>
      </cdr:nvSpPr>
      <cdr:spPr>
        <a:xfrm xmlns:a="http://schemas.openxmlformats.org/drawingml/2006/main">
          <a:off x="1848878" y="561772"/>
          <a:ext cx="579998" cy="297383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/>
        </a:solidFill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r>
            <a:rPr lang="en-US" altLang="ja-JP" sz="1400"/>
            <a:t>R</a:t>
          </a:r>
          <a:r>
            <a:rPr lang="en-US" altLang="ja-JP" sz="900"/>
            <a:t>0</a:t>
          </a:r>
          <a:r>
            <a:rPr lang="en-US" altLang="ja-JP" sz="1400"/>
            <a:t>=2.5</a:t>
          </a:r>
          <a:endParaRPr lang="ja-JP" altLang="en-US" sz="1400"/>
        </a:p>
      </cdr:txBody>
    </cdr:sp>
  </cdr:relSizeAnchor>
  <cdr:relSizeAnchor xmlns:cdr="http://schemas.openxmlformats.org/drawingml/2006/chartDrawing">
    <cdr:from>
      <cdr:x>0.30077</cdr:x>
      <cdr:y>0.32023</cdr:y>
    </cdr:from>
    <cdr:to>
      <cdr:x>0.41813</cdr:x>
      <cdr:y>0.38194</cdr:y>
    </cdr:to>
    <cdr:sp macro="" textlink="">
      <cdr:nvSpPr>
        <cdr:cNvPr id="3" name="テキスト ボックス 2"/>
        <cdr:cNvSpPr txBox="1"/>
      </cdr:nvSpPr>
      <cdr:spPr>
        <a:xfrm xmlns:a="http://schemas.openxmlformats.org/drawingml/2006/main">
          <a:off x="1910850" y="1543415"/>
          <a:ext cx="745630" cy="29738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r>
            <a:rPr lang="en-US" altLang="ja-JP" sz="1400"/>
            <a:t>R</a:t>
          </a:r>
          <a:r>
            <a:rPr lang="en-US" altLang="ja-JP" sz="900"/>
            <a:t>0</a:t>
          </a:r>
          <a:r>
            <a:rPr lang="en-US" altLang="ja-JP" sz="1400"/>
            <a:t>=2.0</a:t>
          </a:r>
          <a:endParaRPr lang="ja-JP" altLang="en-US" sz="1400"/>
        </a:p>
      </cdr:txBody>
    </cdr:sp>
  </cdr:relSizeAnchor>
  <cdr:relSizeAnchor xmlns:cdr="http://schemas.openxmlformats.org/drawingml/2006/chartDrawing">
    <cdr:from>
      <cdr:x>0.30045</cdr:x>
      <cdr:y>0.50062</cdr:y>
    </cdr:from>
    <cdr:to>
      <cdr:x>0.41781</cdr:x>
      <cdr:y>0.56232</cdr:y>
    </cdr:to>
    <cdr:sp macro="" textlink="">
      <cdr:nvSpPr>
        <cdr:cNvPr id="4" name="テキスト ボックス 3"/>
        <cdr:cNvSpPr txBox="1"/>
      </cdr:nvSpPr>
      <cdr:spPr>
        <a:xfrm xmlns:a="http://schemas.openxmlformats.org/drawingml/2006/main">
          <a:off x="1908783" y="2412824"/>
          <a:ext cx="745630" cy="297383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r>
            <a:rPr lang="en-US" altLang="ja-JP" sz="1400"/>
            <a:t>R</a:t>
          </a:r>
          <a:r>
            <a:rPr lang="en-US" altLang="ja-JP" sz="900"/>
            <a:t>0</a:t>
          </a:r>
          <a:r>
            <a:rPr lang="en-US" altLang="ja-JP" sz="1400"/>
            <a:t>=1.5</a:t>
          </a:r>
          <a:endParaRPr lang="ja-JP" altLang="en-US" sz="1400"/>
        </a:p>
      </cdr:txBody>
    </cdr:sp>
  </cdr:relSizeAnchor>
  <cdr:relSizeAnchor xmlns:cdr="http://schemas.openxmlformats.org/drawingml/2006/chartDrawing">
    <cdr:from>
      <cdr:x>0.33147</cdr:x>
      <cdr:y>0.65384</cdr:y>
    </cdr:from>
    <cdr:to>
      <cdr:x>0.472</cdr:x>
      <cdr:y>0.71555</cdr:y>
    </cdr:to>
    <cdr:sp macro="" textlink="">
      <cdr:nvSpPr>
        <cdr:cNvPr id="5" name="テキスト ボックス 4"/>
        <cdr:cNvSpPr txBox="1"/>
      </cdr:nvSpPr>
      <cdr:spPr>
        <a:xfrm xmlns:a="http://schemas.openxmlformats.org/drawingml/2006/main">
          <a:off x="2102359" y="3100436"/>
          <a:ext cx="891267" cy="292583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r>
            <a:rPr lang="en-US" altLang="ja-JP" sz="1400"/>
            <a:t>R</a:t>
          </a:r>
          <a:r>
            <a:rPr lang="en-US" altLang="ja-JP" sz="900"/>
            <a:t>0</a:t>
          </a:r>
          <a:r>
            <a:rPr lang="en-US" altLang="ja-JP" sz="1400"/>
            <a:t>=1.0</a:t>
          </a:r>
          <a:endParaRPr lang="ja-JP" altLang="en-US" sz="1400"/>
        </a:p>
      </cdr:txBody>
    </cdr:sp>
  </cdr:relSizeAnchor>
  <cdr:relSizeAnchor xmlns:cdr="http://schemas.openxmlformats.org/drawingml/2006/chartDrawing">
    <cdr:from>
      <cdr:x>0.28207</cdr:x>
      <cdr:y>0.79799</cdr:y>
    </cdr:from>
    <cdr:to>
      <cdr:x>0.39943</cdr:x>
      <cdr:y>0.8597</cdr:y>
    </cdr:to>
    <cdr:sp macro="" textlink="">
      <cdr:nvSpPr>
        <cdr:cNvPr id="6" name="テキスト ボックス 5"/>
        <cdr:cNvSpPr txBox="1"/>
      </cdr:nvSpPr>
      <cdr:spPr>
        <a:xfrm xmlns:a="http://schemas.openxmlformats.org/drawingml/2006/main">
          <a:off x="1789001" y="3783978"/>
          <a:ext cx="744372" cy="292583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r>
            <a:rPr lang="en-US" altLang="ja-JP" sz="1400"/>
            <a:t>R</a:t>
          </a:r>
          <a:r>
            <a:rPr lang="en-US" altLang="ja-JP" sz="900"/>
            <a:t>0</a:t>
          </a:r>
          <a:r>
            <a:rPr lang="en-US" altLang="ja-JP" sz="1400"/>
            <a:t>=0.5</a:t>
          </a:r>
          <a:endParaRPr lang="ja-JP" altLang="en-US" sz="1400"/>
        </a:p>
      </cdr:txBody>
    </cdr:sp>
  </cdr:relSizeAnchor>
  <cdr:relSizeAnchor xmlns:cdr="http://schemas.openxmlformats.org/drawingml/2006/chartDrawing">
    <cdr:from>
      <cdr:x>0.26687</cdr:x>
      <cdr:y>0.62451</cdr:y>
    </cdr:from>
    <cdr:to>
      <cdr:x>0.28953</cdr:x>
      <cdr:y>0.65438</cdr:y>
    </cdr:to>
    <cdr:sp macro="" textlink="">
      <cdr:nvSpPr>
        <cdr:cNvPr id="7" name="円/楕円 6"/>
        <cdr:cNvSpPr/>
      </cdr:nvSpPr>
      <cdr:spPr>
        <a:xfrm xmlns:a="http://schemas.openxmlformats.org/drawingml/2006/main">
          <a:off x="1695450" y="3009899"/>
          <a:ext cx="144000" cy="144000"/>
        </a:xfrm>
        <a:prstGeom xmlns:a="http://schemas.openxmlformats.org/drawingml/2006/main" prst="ellipse">
          <a:avLst/>
        </a:prstGeom>
        <a:solidFill xmlns:a="http://schemas.openxmlformats.org/drawingml/2006/main">
          <a:schemeClr val="tx1"/>
        </a:solidFill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 vertOverflow="clip"/>
        <a:lstStyle xmlns:a="http://schemas.openxmlformats.org/drawingml/2006/main"/>
        <a:p xmlns:a="http://schemas.openxmlformats.org/drawingml/2006/main">
          <a:endParaRPr lang="ja-JP"/>
        </a:p>
      </cdr:txBody>
    </cdr:sp>
  </cdr:relSizeAnchor>
  <cdr:relSizeAnchor xmlns:cdr="http://schemas.openxmlformats.org/drawingml/2006/chartDrawing">
    <cdr:from>
      <cdr:x>0.56634</cdr:x>
      <cdr:y>0.06216</cdr:y>
    </cdr:from>
    <cdr:to>
      <cdr:x>0.70352</cdr:x>
      <cdr:y>0.12386</cdr:y>
    </cdr:to>
    <cdr:sp macro="" textlink="">
      <cdr:nvSpPr>
        <cdr:cNvPr id="11" name="テキスト ボックス 10"/>
        <cdr:cNvSpPr txBox="1"/>
      </cdr:nvSpPr>
      <cdr:spPr>
        <a:xfrm xmlns:a="http://schemas.openxmlformats.org/drawingml/2006/main">
          <a:off x="3592007" y="294737"/>
          <a:ext cx="870058" cy="292583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/>
        </a:solidFill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r>
            <a:rPr lang="ja-JP" altLang="en-US" sz="1800"/>
            <a:t>感染者</a:t>
          </a:r>
          <a:endParaRPr lang="en-US" altLang="ja-JP" sz="1800"/>
        </a:p>
      </cdr:txBody>
    </cdr:sp>
  </cdr:relSizeAnchor>
</c:userShapes>
</file>

<file path=xl/drawings/drawing11.xml><?xml version="1.0" encoding="utf-8"?>
<c:userShapes xmlns:c="http://schemas.openxmlformats.org/drawingml/2006/chart">
  <cdr:relSizeAnchor xmlns:cdr="http://schemas.openxmlformats.org/drawingml/2006/chartDrawing">
    <cdr:from>
      <cdr:x>0.46897</cdr:x>
      <cdr:y>0.24652</cdr:y>
    </cdr:from>
    <cdr:to>
      <cdr:x>0.58651</cdr:x>
      <cdr:y>0.32323</cdr:y>
    </cdr:to>
    <cdr:sp macro="" textlink="">
      <cdr:nvSpPr>
        <cdr:cNvPr id="3" name="テキスト ボックス 1"/>
        <cdr:cNvSpPr txBox="1"/>
      </cdr:nvSpPr>
      <cdr:spPr>
        <a:xfrm xmlns:a="http://schemas.openxmlformats.org/drawingml/2006/main">
          <a:off x="2974975" y="955675"/>
          <a:ext cx="745630" cy="297383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non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en-US" altLang="ja-JP" sz="1400"/>
            <a:t>R</a:t>
          </a:r>
          <a:r>
            <a:rPr lang="en-US" altLang="ja-JP" sz="900"/>
            <a:t>0</a:t>
          </a:r>
          <a:r>
            <a:rPr lang="en-US" altLang="ja-JP" sz="1400"/>
            <a:t>=0.5</a:t>
          </a:r>
          <a:endParaRPr lang="ja-JP" altLang="en-US" sz="1400"/>
        </a:p>
      </cdr:txBody>
    </cdr:sp>
  </cdr:relSizeAnchor>
  <cdr:relSizeAnchor xmlns:cdr="http://schemas.openxmlformats.org/drawingml/2006/chartDrawing">
    <cdr:from>
      <cdr:x>0.48549</cdr:x>
      <cdr:y>0.35217</cdr:y>
    </cdr:from>
    <cdr:to>
      <cdr:x>0.60303</cdr:x>
      <cdr:y>0.42888</cdr:y>
    </cdr:to>
    <cdr:sp macro="" textlink="">
      <cdr:nvSpPr>
        <cdr:cNvPr id="4" name="テキスト ボックス 1"/>
        <cdr:cNvSpPr txBox="1"/>
      </cdr:nvSpPr>
      <cdr:spPr>
        <a:xfrm xmlns:a="http://schemas.openxmlformats.org/drawingml/2006/main">
          <a:off x="3079750" y="1365250"/>
          <a:ext cx="745630" cy="297383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non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en-US" altLang="ja-JP" sz="1400"/>
            <a:t>R</a:t>
          </a:r>
          <a:r>
            <a:rPr lang="en-US" altLang="ja-JP" sz="900"/>
            <a:t>0</a:t>
          </a:r>
          <a:r>
            <a:rPr lang="en-US" altLang="ja-JP" sz="1400"/>
            <a:t>=1.0</a:t>
          </a:r>
          <a:endParaRPr lang="ja-JP" altLang="en-US" sz="1400"/>
        </a:p>
      </cdr:txBody>
    </cdr:sp>
  </cdr:relSizeAnchor>
  <cdr:relSizeAnchor xmlns:cdr="http://schemas.openxmlformats.org/drawingml/2006/chartDrawing">
    <cdr:from>
      <cdr:x>0.50651</cdr:x>
      <cdr:y>0.51925</cdr:y>
    </cdr:from>
    <cdr:to>
      <cdr:x>0.62405</cdr:x>
      <cdr:y>0.59596</cdr:y>
    </cdr:to>
    <cdr:sp macro="" textlink="">
      <cdr:nvSpPr>
        <cdr:cNvPr id="5" name="テキスト ボックス 1"/>
        <cdr:cNvSpPr txBox="1"/>
      </cdr:nvSpPr>
      <cdr:spPr>
        <a:xfrm xmlns:a="http://schemas.openxmlformats.org/drawingml/2006/main">
          <a:off x="3213100" y="2012950"/>
          <a:ext cx="745630" cy="297383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non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en-US" altLang="ja-JP" sz="1400"/>
            <a:t>R</a:t>
          </a:r>
          <a:r>
            <a:rPr lang="en-US" altLang="ja-JP" sz="900"/>
            <a:t>0</a:t>
          </a:r>
          <a:r>
            <a:rPr lang="en-US" altLang="ja-JP" sz="1400"/>
            <a:t>=1.5</a:t>
          </a:r>
          <a:endParaRPr lang="ja-JP" altLang="en-US" sz="1400"/>
        </a:p>
      </cdr:txBody>
    </cdr:sp>
  </cdr:relSizeAnchor>
  <cdr:relSizeAnchor xmlns:cdr="http://schemas.openxmlformats.org/drawingml/2006/chartDrawing">
    <cdr:from>
      <cdr:x>0.52152</cdr:x>
      <cdr:y>0.64701</cdr:y>
    </cdr:from>
    <cdr:to>
      <cdr:x>0.63906</cdr:x>
      <cdr:y>0.72372</cdr:y>
    </cdr:to>
    <cdr:sp macro="" textlink="">
      <cdr:nvSpPr>
        <cdr:cNvPr id="6" name="テキスト ボックス 1"/>
        <cdr:cNvSpPr txBox="1"/>
      </cdr:nvSpPr>
      <cdr:spPr>
        <a:xfrm xmlns:a="http://schemas.openxmlformats.org/drawingml/2006/main">
          <a:off x="3308350" y="2508250"/>
          <a:ext cx="745630" cy="297383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non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en-US" altLang="ja-JP" sz="1400"/>
            <a:t>R</a:t>
          </a:r>
          <a:r>
            <a:rPr lang="en-US" altLang="ja-JP" sz="900"/>
            <a:t>0</a:t>
          </a:r>
          <a:r>
            <a:rPr lang="en-US" altLang="ja-JP" sz="1400"/>
            <a:t>=2.0</a:t>
          </a:r>
          <a:endParaRPr lang="ja-JP" altLang="en-US" sz="1400"/>
        </a:p>
      </cdr:txBody>
    </cdr:sp>
  </cdr:relSizeAnchor>
  <cdr:relSizeAnchor xmlns:cdr="http://schemas.openxmlformats.org/drawingml/2006/chartDrawing">
    <cdr:from>
      <cdr:x>0.55038</cdr:x>
      <cdr:y>0.71306</cdr:y>
    </cdr:from>
    <cdr:to>
      <cdr:x>0.66792</cdr:x>
      <cdr:y>0.78977</cdr:y>
    </cdr:to>
    <cdr:sp macro="" textlink="">
      <cdr:nvSpPr>
        <cdr:cNvPr id="7" name="テキスト ボックス 1"/>
        <cdr:cNvSpPr txBox="1"/>
      </cdr:nvSpPr>
      <cdr:spPr>
        <a:xfrm xmlns:a="http://schemas.openxmlformats.org/drawingml/2006/main">
          <a:off x="3485495" y="2718737"/>
          <a:ext cx="744371" cy="29248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non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en-US" altLang="ja-JP" sz="1400"/>
            <a:t>R</a:t>
          </a:r>
          <a:r>
            <a:rPr lang="en-US" altLang="ja-JP" sz="900"/>
            <a:t>0</a:t>
          </a:r>
          <a:r>
            <a:rPr lang="en-US" altLang="ja-JP" sz="1400"/>
            <a:t>=2.5</a:t>
          </a:r>
          <a:endParaRPr lang="ja-JP" altLang="en-US" sz="1400"/>
        </a:p>
      </cdr:txBody>
    </cdr:sp>
  </cdr:relSizeAnchor>
  <cdr:relSizeAnchor xmlns:cdr="http://schemas.openxmlformats.org/drawingml/2006/chartDrawing">
    <cdr:from>
      <cdr:x>0.26476</cdr:x>
      <cdr:y>0.25635</cdr:y>
    </cdr:from>
    <cdr:to>
      <cdr:x>0.28746</cdr:x>
      <cdr:y>0.29349</cdr:y>
    </cdr:to>
    <cdr:sp macro="" textlink="">
      <cdr:nvSpPr>
        <cdr:cNvPr id="9" name="円/楕円 8"/>
        <cdr:cNvSpPr/>
      </cdr:nvSpPr>
      <cdr:spPr>
        <a:xfrm xmlns:a="http://schemas.openxmlformats.org/drawingml/2006/main">
          <a:off x="1679575" y="993775"/>
          <a:ext cx="144000" cy="144000"/>
        </a:xfrm>
        <a:prstGeom xmlns:a="http://schemas.openxmlformats.org/drawingml/2006/main" prst="ellipse">
          <a:avLst/>
        </a:prstGeom>
        <a:solidFill xmlns:a="http://schemas.openxmlformats.org/drawingml/2006/main">
          <a:schemeClr val="tx1"/>
        </a:solidFill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/>
        <a:lstStyle xmlns:a="http://schemas.openxmlformats.org/drawingml/2006/main">
          <a:lvl1pPr marL="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endParaRPr lang="ja-JP"/>
        </a:p>
      </cdr:txBody>
    </cdr:sp>
  </cdr:relSizeAnchor>
  <cdr:relSizeAnchor xmlns:cdr="http://schemas.openxmlformats.org/drawingml/2006/chartDrawing">
    <cdr:from>
      <cdr:x>0.21058</cdr:x>
      <cdr:y>0.24117</cdr:y>
    </cdr:from>
    <cdr:to>
      <cdr:x>0.25563</cdr:x>
      <cdr:y>0.30014</cdr:y>
    </cdr:to>
    <cdr:sp macro="" textlink="">
      <cdr:nvSpPr>
        <cdr:cNvPr id="11" name="右矢印 10"/>
        <cdr:cNvSpPr/>
      </cdr:nvSpPr>
      <cdr:spPr>
        <a:xfrm xmlns:a="http://schemas.openxmlformats.org/drawingml/2006/main">
          <a:off x="1333591" y="919525"/>
          <a:ext cx="285267" cy="224832"/>
        </a:xfrm>
        <a:prstGeom xmlns:a="http://schemas.openxmlformats.org/drawingml/2006/main" prst="rightArrow">
          <a:avLst/>
        </a:prstGeom>
      </cdr:spPr>
      <cdr:style>
        <a:lnRef xmlns:a="http://schemas.openxmlformats.org/drawingml/2006/main" idx="0">
          <a:schemeClr val="accent2"/>
        </a:lnRef>
        <a:fillRef xmlns:a="http://schemas.openxmlformats.org/drawingml/2006/main" idx="3">
          <a:schemeClr val="accent2"/>
        </a:fillRef>
        <a:effectRef xmlns:a="http://schemas.openxmlformats.org/drawingml/2006/main" idx="3">
          <a:schemeClr val="accent2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 rot="0" spcFirstLastPara="0" vert="horz" wrap="square" lIns="91440" tIns="45720" rIns="91440" bIns="45720" numCol="1" spcCol="0" rtlCol="0" fromWordArt="0" anchor="t" anchorCtr="0" forceAA="0" compatLnSpc="1">
          <a:prstTxWarp prst="textNoShape">
            <a:avLst/>
          </a:prstTxWarp>
          <a:noAutofit/>
        </a:bodyPr>
        <a:lstStyle xmlns:a="http://schemas.openxmlformats.org/drawingml/2006/main">
          <a:lvl1pPr marL="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l"/>
          <a:endParaRPr kumimoji="1" lang="ja-JP" altLang="en-US" sz="1100"/>
        </a:p>
      </cdr:txBody>
    </cdr:sp>
  </cdr:relSizeAnchor>
  <cdr:relSizeAnchor xmlns:cdr="http://schemas.openxmlformats.org/drawingml/2006/chartDrawing">
    <cdr:from>
      <cdr:x>0.5595</cdr:x>
      <cdr:y>0.08619</cdr:y>
    </cdr:from>
    <cdr:to>
      <cdr:x>0.69689</cdr:x>
      <cdr:y>0.16293</cdr:y>
    </cdr:to>
    <cdr:sp macro="" textlink="">
      <cdr:nvSpPr>
        <cdr:cNvPr id="12" name="テキスト ボックス 1"/>
        <cdr:cNvSpPr txBox="1"/>
      </cdr:nvSpPr>
      <cdr:spPr>
        <a:xfrm xmlns:a="http://schemas.openxmlformats.org/drawingml/2006/main">
          <a:off x="3543300" y="328614"/>
          <a:ext cx="870058" cy="292583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/>
        </a:solidFill>
      </cdr:spPr>
      <cdr:txBody>
        <a:bodyPr xmlns:a="http://schemas.openxmlformats.org/drawingml/2006/main" wrap="non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ja-JP" altLang="en-US" sz="1800"/>
            <a:t>未感染者</a:t>
          </a:r>
          <a:endParaRPr lang="en-US" altLang="ja-JP" sz="1800"/>
        </a:p>
      </cdr:txBody>
    </cdr:sp>
  </cdr:relSizeAnchor>
</c:userShape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G904"/>
  <sheetViews>
    <sheetView workbookViewId="0">
      <selection activeCell="G5" sqref="G5"/>
    </sheetView>
  </sheetViews>
  <sheetFormatPr defaultRowHeight="13.5" x14ac:dyDescent="0.15"/>
  <cols>
    <col min="6" max="6" width="12.75" customWidth="1"/>
  </cols>
  <sheetData>
    <row r="2" spans="1:7" ht="14.25" thickBot="1" x14ac:dyDescent="0.2"/>
    <row r="3" spans="1:7" ht="15" x14ac:dyDescent="0.15">
      <c r="A3" s="21" t="s">
        <v>0</v>
      </c>
      <c r="B3" s="21" t="s">
        <v>1</v>
      </c>
      <c r="C3" s="21" t="s">
        <v>2</v>
      </c>
      <c r="D3" s="21" t="s">
        <v>3</v>
      </c>
      <c r="F3" s="24" t="s">
        <v>6</v>
      </c>
      <c r="G3" s="22">
        <v>1E-4</v>
      </c>
    </row>
    <row r="4" spans="1:7" ht="15.75" thickBot="1" x14ac:dyDescent="0.2">
      <c r="A4" s="3">
        <v>0</v>
      </c>
      <c r="B4">
        <v>10000</v>
      </c>
      <c r="C4">
        <v>1</v>
      </c>
      <c r="D4">
        <v>0</v>
      </c>
      <c r="F4" s="25" t="s">
        <v>14</v>
      </c>
      <c r="G4" s="23">
        <v>0.2</v>
      </c>
    </row>
    <row r="5" spans="1:7" x14ac:dyDescent="0.15">
      <c r="A5" s="3">
        <v>0.1</v>
      </c>
      <c r="B5">
        <f>B4-$G$3*B4*C4*0.1</f>
        <v>9999.9</v>
      </c>
      <c r="C5">
        <f>C4+($G$3*B4*C4-$G$4*C4)*0.1</f>
        <v>1.08</v>
      </c>
      <c r="D5">
        <f>D4+$G$4*C4*0.1</f>
        <v>2.0000000000000004E-2</v>
      </c>
    </row>
    <row r="6" spans="1:7" x14ac:dyDescent="0.15">
      <c r="A6" s="3">
        <v>0.2</v>
      </c>
      <c r="B6">
        <f t="shared" ref="B6:B69" si="0">B5-$G$3*B5*C5*0.1</f>
        <v>9999.792001079999</v>
      </c>
      <c r="C6">
        <f t="shared" ref="C6:C69" si="1">C5+($G$3*B5*C5-$G$4*C5)*0.1</f>
        <v>1.16639892</v>
      </c>
      <c r="D6">
        <f t="shared" ref="D6:D69" si="2">D5+$G$4*C5*0.1</f>
        <v>4.1600000000000012E-2</v>
      </c>
    </row>
    <row r="7" spans="1:7" x14ac:dyDescent="0.15">
      <c r="A7" s="3">
        <v>0.30000000000000004</v>
      </c>
      <c r="B7">
        <f t="shared" si="0"/>
        <v>9999.6753636140966</v>
      </c>
      <c r="C7">
        <f t="shared" si="1"/>
        <v>1.2597084075028435</v>
      </c>
      <c r="D7">
        <f t="shared" si="2"/>
        <v>6.4927978400000017E-2</v>
      </c>
    </row>
    <row r="8" spans="1:7" x14ac:dyDescent="0.15">
      <c r="A8" s="3">
        <v>0.4</v>
      </c>
      <c r="B8">
        <f t="shared" si="0"/>
        <v>9999.549396862818</v>
      </c>
      <c r="C8">
        <f t="shared" si="1"/>
        <v>1.3604809906312239</v>
      </c>
      <c r="D8">
        <f t="shared" si="2"/>
        <v>9.0122146550056889E-2</v>
      </c>
    </row>
    <row r="9" spans="1:7" x14ac:dyDescent="0.15">
      <c r="A9" s="3">
        <v>0.5</v>
      </c>
      <c r="B9">
        <f t="shared" si="0"/>
        <v>9999.4133548941245</v>
      </c>
      <c r="C9">
        <f t="shared" si="1"/>
        <v>1.4693133395116973</v>
      </c>
      <c r="D9">
        <f t="shared" si="2"/>
        <v>0.11733176636268138</v>
      </c>
    </row>
    <row r="10" spans="1:7" x14ac:dyDescent="0.15">
      <c r="A10" s="3">
        <v>0.60000000000000009</v>
      </c>
      <c r="B10">
        <f t="shared" si="0"/>
        <v>9999.2664321798275</v>
      </c>
      <c r="C10">
        <f t="shared" si="1"/>
        <v>1.5868497870178369</v>
      </c>
      <c r="D10">
        <f t="shared" si="2"/>
        <v>0.14671803315291532</v>
      </c>
    </row>
    <row r="11" spans="1:7" x14ac:dyDescent="0.15">
      <c r="A11" s="3">
        <v>0.70000000000000007</v>
      </c>
      <c r="B11">
        <f t="shared" si="0"/>
        <v>9999.1077588417447</v>
      </c>
      <c r="C11">
        <f t="shared" si="1"/>
        <v>1.7137861293598717</v>
      </c>
      <c r="D11">
        <f t="shared" si="2"/>
        <v>0.17845502889327206</v>
      </c>
    </row>
    <row r="12" spans="1:7" x14ac:dyDescent="0.15">
      <c r="A12" s="3">
        <v>0.8</v>
      </c>
      <c r="B12">
        <f t="shared" si="0"/>
        <v>9998.9363955199133</v>
      </c>
      <c r="C12">
        <f t="shared" si="1"/>
        <v>1.8508737286034509</v>
      </c>
      <c r="D12">
        <f t="shared" si="2"/>
        <v>0.21273075148046949</v>
      </c>
    </row>
    <row r="13" spans="1:7" x14ac:dyDescent="0.15">
      <c r="A13" s="3">
        <v>0.9</v>
      </c>
      <c r="B13">
        <f t="shared" si="0"/>
        <v>9998.751327833028</v>
      </c>
      <c r="C13">
        <f t="shared" si="1"/>
        <v>1.9989239409158288</v>
      </c>
      <c r="D13">
        <f t="shared" si="2"/>
        <v>0.24974822605253852</v>
      </c>
    </row>
    <row r="14" spans="1:7" x14ac:dyDescent="0.15">
      <c r="A14" s="3">
        <v>1</v>
      </c>
      <c r="B14">
        <f t="shared" si="0"/>
        <v>9998.5514603989432</v>
      </c>
      <c r="C14">
        <f t="shared" si="1"/>
        <v>2.158812896182206</v>
      </c>
      <c r="D14">
        <f t="shared" si="2"/>
        <v>0.28972670487085511</v>
      </c>
    </row>
    <row r="15" spans="1:7" x14ac:dyDescent="0.15">
      <c r="A15" s="3">
        <v>1.1000000000000001</v>
      </c>
      <c r="B15">
        <f t="shared" si="0"/>
        <v>9998.3356103805854</v>
      </c>
      <c r="C15">
        <f t="shared" si="1"/>
        <v>2.3314866566170687</v>
      </c>
      <c r="D15">
        <f t="shared" si="2"/>
        <v>0.33290296279449927</v>
      </c>
    </row>
    <row r="16" spans="1:7" x14ac:dyDescent="0.15">
      <c r="A16" s="3">
        <v>1.2000000000000002</v>
      </c>
      <c r="B16">
        <f t="shared" si="0"/>
        <v>9998.1025005199463</v>
      </c>
      <c r="C16">
        <f t="shared" si="1"/>
        <v>2.5179667841245434</v>
      </c>
      <c r="D16">
        <f t="shared" si="2"/>
        <v>0.37953269592684064</v>
      </c>
    </row>
    <row r="17" spans="1:4" x14ac:dyDescent="0.15">
      <c r="A17" s="3">
        <v>1.3</v>
      </c>
      <c r="B17">
        <f t="shared" si="0"/>
        <v>9997.8507516199406</v>
      </c>
      <c r="C17">
        <f t="shared" si="1"/>
        <v>2.71935634844787</v>
      </c>
      <c r="D17">
        <f t="shared" si="2"/>
        <v>0.42989203160933154</v>
      </c>
    </row>
    <row r="18" spans="1:4" x14ac:dyDescent="0.15">
      <c r="A18" s="3">
        <v>1.4000000000000001</v>
      </c>
      <c r="B18">
        <f t="shared" si="0"/>
        <v>9997.5788744308175</v>
      </c>
      <c r="C18">
        <f t="shared" si="1"/>
        <v>2.9368464106014325</v>
      </c>
      <c r="D18">
        <f t="shared" si="2"/>
        <v>0.48427915857828896</v>
      </c>
    </row>
    <row r="19" spans="1:4" x14ac:dyDescent="0.15">
      <c r="A19" s="3">
        <v>1.5</v>
      </c>
      <c r="B19">
        <f t="shared" si="0"/>
        <v>9997.2852608944959</v>
      </c>
      <c r="C19">
        <f t="shared" si="1"/>
        <v>3.1717230187101726</v>
      </c>
      <c r="D19">
        <f t="shared" si="2"/>
        <v>0.54301608679031765</v>
      </c>
    </row>
    <row r="20" spans="1:4" x14ac:dyDescent="0.15">
      <c r="A20" s="3">
        <v>1.6</v>
      </c>
      <c r="B20">
        <f t="shared" si="0"/>
        <v>9996.9681746966307</v>
      </c>
      <c r="C20">
        <f t="shared" si="1"/>
        <v>3.425374756201879</v>
      </c>
      <c r="D20">
        <f t="shared" si="2"/>
        <v>0.60645054716452107</v>
      </c>
    </row>
    <row r="21" spans="1:4" x14ac:dyDescent="0.15">
      <c r="A21" s="3">
        <v>1.7000000000000002</v>
      </c>
      <c r="B21">
        <f t="shared" si="0"/>
        <v>9996.6257410723883</v>
      </c>
      <c r="C21">
        <f t="shared" si="1"/>
        <v>3.6993008853194356</v>
      </c>
      <c r="D21">
        <f t="shared" si="2"/>
        <v>0.6749580422885586</v>
      </c>
    </row>
    <row r="22" spans="1:4" x14ac:dyDescent="0.15">
      <c r="A22" s="3">
        <v>1.8</v>
      </c>
      <c r="B22">
        <f t="shared" si="0"/>
        <v>9996.255935807847</v>
      </c>
      <c r="C22">
        <f t="shared" si="1"/>
        <v>3.9951201321546082</v>
      </c>
      <c r="D22">
        <f t="shared" si="2"/>
        <v>0.74894405999494729</v>
      </c>
    </row>
    <row r="23" spans="1:4" x14ac:dyDescent="0.15">
      <c r="A23" s="3">
        <v>1.9000000000000001</v>
      </c>
      <c r="B23">
        <f t="shared" si="0"/>
        <v>9995.8565733744945</v>
      </c>
      <c r="C23">
        <f t="shared" si="1"/>
        <v>4.3145801628646758</v>
      </c>
      <c r="D23">
        <f t="shared" si="2"/>
        <v>0.82884646263803941</v>
      </c>
    </row>
    <row r="24" spans="1:4" x14ac:dyDescent="0.15">
      <c r="A24" s="3">
        <v>2</v>
      </c>
      <c r="B24">
        <f t="shared" si="0"/>
        <v>9995.4252941296709</v>
      </c>
      <c r="C24">
        <f t="shared" si="1"/>
        <v>4.659567804430603</v>
      </c>
      <c r="D24">
        <f t="shared" si="2"/>
        <v>0.91513806589533297</v>
      </c>
    </row>
    <row r="25" spans="1:4" x14ac:dyDescent="0.15">
      <c r="A25" s="3">
        <v>2.1</v>
      </c>
      <c r="B25">
        <f t="shared" si="0"/>
        <v>9994.95955051075</v>
      </c>
      <c r="C25">
        <f t="shared" si="1"/>
        <v>5.0321200672631701</v>
      </c>
      <c r="D25">
        <f t="shared" si="2"/>
        <v>1.0083294219839449</v>
      </c>
    </row>
    <row r="26" spans="1:4" x14ac:dyDescent="0.15">
      <c r="A26" s="3">
        <v>2.2000000000000002</v>
      </c>
      <c r="B26">
        <f t="shared" si="0"/>
        <v>9994.4565921454941</v>
      </c>
      <c r="C26">
        <f t="shared" si="1"/>
        <v>5.4344360311739948</v>
      </c>
      <c r="D26">
        <f t="shared" si="2"/>
        <v>1.1089718233292083</v>
      </c>
    </row>
    <row r="27" spans="1:4" x14ac:dyDescent="0.15">
      <c r="A27" s="3">
        <v>2.3000000000000003</v>
      </c>
      <c r="B27">
        <f t="shared" si="0"/>
        <v>9993.913449795331</v>
      </c>
      <c r="C27">
        <f t="shared" si="1"/>
        <v>5.8688896607141139</v>
      </c>
      <c r="D27">
        <f t="shared" si="2"/>
        <v>1.2176605439526882</v>
      </c>
    </row>
    <row r="28" spans="1:4" x14ac:dyDescent="0.15">
      <c r="A28" s="3">
        <v>2.4000000000000004</v>
      </c>
      <c r="B28">
        <f t="shared" si="0"/>
        <v>9993.3269180421757</v>
      </c>
      <c r="C28">
        <f t="shared" si="1"/>
        <v>6.3380436206555872</v>
      </c>
      <c r="D28">
        <f t="shared" si="2"/>
        <v>1.3350383371669705</v>
      </c>
    </row>
    <row r="29" spans="1:4" x14ac:dyDescent="0.15">
      <c r="A29" s="3">
        <v>2.5</v>
      </c>
      <c r="B29">
        <f t="shared" si="0"/>
        <v>9992.6935366229554</v>
      </c>
      <c r="C29">
        <f t="shared" si="1"/>
        <v>6.8446641674627049</v>
      </c>
      <c r="D29">
        <f t="shared" si="2"/>
        <v>1.4617992095800822</v>
      </c>
    </row>
    <row r="30" spans="1:4" x14ac:dyDescent="0.15">
      <c r="A30" s="3">
        <v>2.6</v>
      </c>
      <c r="B30">
        <f t="shared" si="0"/>
        <v>9992.0095703090901</v>
      </c>
      <c r="C30">
        <f t="shared" si="1"/>
        <v>7.3917371979790438</v>
      </c>
      <c r="D30">
        <f t="shared" si="2"/>
        <v>1.5986924929293362</v>
      </c>
    </row>
    <row r="31" spans="1:4" x14ac:dyDescent="0.15">
      <c r="A31" s="3">
        <v>2.7</v>
      </c>
      <c r="B31">
        <f t="shared" si="0"/>
        <v>9991.2709872208561</v>
      </c>
      <c r="C31" s="1">
        <f>C30+($G$3*B30*C30-$G$4*C30)*0.1</f>
        <v>7.9824855422536256</v>
      </c>
      <c r="D31">
        <f t="shared" si="2"/>
        <v>1.7465272368889171</v>
      </c>
    </row>
    <row r="32" spans="1:4" x14ac:dyDescent="0.15">
      <c r="A32" s="3">
        <v>2.8000000000000003</v>
      </c>
      <c r="B32">
        <f t="shared" si="0"/>
        <v>9990.4734354588145</v>
      </c>
      <c r="C32">
        <f t="shared" si="1"/>
        <v>8.6203875934508396</v>
      </c>
      <c r="D32">
        <f t="shared" si="2"/>
        <v>1.9061769477339896</v>
      </c>
    </row>
    <row r="33" spans="1:4" x14ac:dyDescent="0.15">
      <c r="A33" s="3">
        <v>2.9000000000000004</v>
      </c>
      <c r="B33">
        <f t="shared" si="0"/>
        <v>9989.6122179262566</v>
      </c>
      <c r="C33">
        <f t="shared" si="1"/>
        <v>9.3091973741391172</v>
      </c>
      <c r="D33">
        <f t="shared" si="2"/>
        <v>2.0785846996030064</v>
      </c>
    </row>
    <row r="34" spans="1:4" x14ac:dyDescent="0.15">
      <c r="A34" s="3">
        <v>3</v>
      </c>
      <c r="B34">
        <f t="shared" si="0"/>
        <v>9988.6822652079791</v>
      </c>
      <c r="C34">
        <f t="shared" si="1"/>
        <v>10.052966144934206</v>
      </c>
      <c r="D34">
        <f t="shared" si="2"/>
        <v>2.2647686470857886</v>
      </c>
    </row>
    <row r="35" spans="1:4" x14ac:dyDescent="0.15">
      <c r="A35" s="3">
        <v>3.1</v>
      </c>
      <c r="B35">
        <f t="shared" si="0"/>
        <v>9987.6781063615326</v>
      </c>
      <c r="C35">
        <f t="shared" si="1"/>
        <v>10.856065668481929</v>
      </c>
      <c r="D35">
        <f t="shared" si="2"/>
        <v>2.4658279699844727</v>
      </c>
    </row>
    <row r="36" spans="1:4" x14ac:dyDescent="0.15">
      <c r="A36" s="3">
        <v>3.2</v>
      </c>
      <c r="B36">
        <f t="shared" si="0"/>
        <v>9986.5938374675497</v>
      </c>
      <c r="C36">
        <f t="shared" si="1"/>
        <v>11.72321324909549</v>
      </c>
      <c r="D36">
        <f t="shared" si="2"/>
        <v>2.6829492833541115</v>
      </c>
    </row>
    <row r="37" spans="1:4" x14ac:dyDescent="0.15">
      <c r="A37" s="3">
        <v>3.3000000000000003</v>
      </c>
      <c r="B37">
        <f t="shared" si="0"/>
        <v>9985.4230877756618</v>
      </c>
      <c r="C37">
        <f t="shared" si="1"/>
        <v>12.659498676000929</v>
      </c>
      <c r="D37">
        <f t="shared" si="2"/>
        <v>2.9174135483360213</v>
      </c>
    </row>
    <row r="38" spans="1:4" x14ac:dyDescent="0.15">
      <c r="A38" s="3">
        <v>3.4000000000000004</v>
      </c>
      <c r="B38">
        <f t="shared" si="0"/>
        <v>9984.1589832720711</v>
      </c>
      <c r="C38">
        <f t="shared" si="1"/>
        <v>13.670413206070961</v>
      </c>
      <c r="D38">
        <f t="shared" si="2"/>
        <v>3.17060352185604</v>
      </c>
    </row>
    <row r="39" spans="1:4" x14ac:dyDescent="0.15">
      <c r="A39" s="3">
        <v>3.5</v>
      </c>
      <c r="B39">
        <f t="shared" si="0"/>
        <v>9982.7941074839073</v>
      </c>
      <c r="C39">
        <f t="shared" si="1"/>
        <v>14.761880730113887</v>
      </c>
      <c r="D39">
        <f t="shared" si="2"/>
        <v>3.4440117859774593</v>
      </c>
    </row>
    <row r="40" spans="1:4" x14ac:dyDescent="0.15">
      <c r="A40" s="3">
        <v>3.6</v>
      </c>
      <c r="B40">
        <f t="shared" si="0"/>
        <v>9981.3204593242281</v>
      </c>
      <c r="C40">
        <f t="shared" si="1"/>
        <v>15.940291275191221</v>
      </c>
      <c r="D40">
        <f t="shared" si="2"/>
        <v>3.739249400579737</v>
      </c>
    </row>
    <row r="41" spans="1:4" x14ac:dyDescent="0.15">
      <c r="A41" s="3">
        <v>3.7</v>
      </c>
      <c r="B41">
        <f t="shared" si="0"/>
        <v>9979.7294077699007</v>
      </c>
      <c r="C41">
        <f t="shared" si="1"/>
        <v>17.212537004013932</v>
      </c>
      <c r="D41">
        <f t="shared" si="2"/>
        <v>4.0580552260835612</v>
      </c>
    </row>
    <row r="42" spans="1:4" x14ac:dyDescent="0.15">
      <c r="A42" s="3">
        <v>3.8000000000000003</v>
      </c>
      <c r="B42">
        <f t="shared" si="0"/>
        <v>9978.0116431526876</v>
      </c>
      <c r="C42">
        <f t="shared" si="1"/>
        <v>18.586050881146509</v>
      </c>
      <c r="D42">
        <f t="shared" si="2"/>
        <v>4.4023059661638397</v>
      </c>
    </row>
    <row r="43" spans="1:4" x14ac:dyDescent="0.15">
      <c r="A43" s="3">
        <v>3.9000000000000004</v>
      </c>
      <c r="B43">
        <f t="shared" si="0"/>
        <v>9976.157124831765</v>
      </c>
      <c r="C43">
        <f t="shared" si="1"/>
        <v>20.068848184446662</v>
      </c>
      <c r="D43">
        <f t="shared" si="2"/>
        <v>4.7740269837867704</v>
      </c>
    </row>
    <row r="44" spans="1:4" x14ac:dyDescent="0.15">
      <c r="A44" s="3">
        <v>4</v>
      </c>
      <c r="B44">
        <f t="shared" si="0"/>
        <v>9974.1550250037399</v>
      </c>
      <c r="C44">
        <f t="shared" si="1"/>
        <v>21.669571048782075</v>
      </c>
      <c r="D44">
        <f t="shared" si="2"/>
        <v>5.1754039474757034</v>
      </c>
    </row>
    <row r="45" spans="1:4" x14ac:dyDescent="0.15">
      <c r="A45" s="3">
        <v>4.1000000000000005</v>
      </c>
      <c r="B45">
        <f t="shared" si="0"/>
        <v>9971.9936683940814</v>
      </c>
      <c r="C45">
        <f t="shared" si="1"/>
        <v>23.397536237465285</v>
      </c>
      <c r="D45">
        <f t="shared" si="2"/>
        <v>5.6087953684513447</v>
      </c>
    </row>
    <row r="46" spans="1:4" x14ac:dyDescent="0.15">
      <c r="A46" s="3">
        <v>4.2</v>
      </c>
      <c r="B46">
        <f t="shared" si="0"/>
        <v>9969.6604675619219</v>
      </c>
      <c r="C46">
        <f t="shared" si="1"/>
        <v>25.262786344876229</v>
      </c>
      <c r="D46">
        <f t="shared" si="2"/>
        <v>6.0767460932006507</v>
      </c>
    </row>
    <row r="47" spans="1:4" x14ac:dyDescent="0.15">
      <c r="A47" s="3">
        <v>4.3</v>
      </c>
      <c r="B47">
        <f t="shared" si="0"/>
        <v>9967.1418535386929</v>
      </c>
      <c r="C47">
        <f t="shared" si="1"/>
        <v>27.276144641208461</v>
      </c>
      <c r="D47">
        <f t="shared" si="2"/>
        <v>6.5820018200981751</v>
      </c>
    </row>
    <row r="48" spans="1:4" x14ac:dyDescent="0.15">
      <c r="A48" s="3">
        <v>4.4000000000000004</v>
      </c>
      <c r="B48">
        <f t="shared" si="0"/>
        <v>9964.4232015101279</v>
      </c>
      <c r="C48">
        <f t="shared" si="1"/>
        <v>29.44927377694993</v>
      </c>
      <c r="D48">
        <f t="shared" si="2"/>
        <v>7.1275247129223445</v>
      </c>
    </row>
    <row r="49" spans="1:4" x14ac:dyDescent="0.15">
      <c r="A49" s="3">
        <v>4.5</v>
      </c>
      <c r="B49">
        <f t="shared" si="0"/>
        <v>9961.4887512412206</v>
      </c>
      <c r="C49">
        <f t="shared" si="1"/>
        <v>31.79473857031757</v>
      </c>
      <c r="D49">
        <f t="shared" si="2"/>
        <v>7.716510188461343</v>
      </c>
    </row>
    <row r="50" spans="1:4" x14ac:dyDescent="0.15">
      <c r="A50" s="3">
        <v>4.6000000000000005</v>
      </c>
      <c r="B50">
        <f t="shared" si="0"/>
        <v>9958.3215219350514</v>
      </c>
      <c r="C50">
        <f t="shared" si="1"/>
        <v>34.326073105079956</v>
      </c>
      <c r="D50">
        <f t="shared" si="2"/>
        <v>8.3524049598676946</v>
      </c>
    </row>
    <row r="51" spans="1:4" x14ac:dyDescent="0.15">
      <c r="A51" s="3">
        <v>4.7</v>
      </c>
      <c r="B51">
        <f t="shared" si="0"/>
        <v>9954.9032212093935</v>
      </c>
      <c r="C51">
        <f t="shared" si="1"/>
        <v>37.057852368636695</v>
      </c>
      <c r="D51">
        <f t="shared" si="2"/>
        <v>9.0389264219692933</v>
      </c>
    </row>
    <row r="52" spans="1:4" x14ac:dyDescent="0.15">
      <c r="A52" s="3">
        <v>4.8000000000000007</v>
      </c>
      <c r="B52">
        <f t="shared" si="0"/>
        <v>9951.2141478702379</v>
      </c>
      <c r="C52">
        <f t="shared" si="1"/>
        <v>40.005768660420401</v>
      </c>
      <c r="D52">
        <f t="shared" si="2"/>
        <v>9.7800834693420278</v>
      </c>
    </row>
    <row r="53" spans="1:4" x14ac:dyDescent="0.15">
      <c r="A53" s="3">
        <v>4.9000000000000004</v>
      </c>
      <c r="B53">
        <f t="shared" si="0"/>
        <v>9947.2330881593371</v>
      </c>
      <c r="C53">
        <f t="shared" si="1"/>
        <v>43.186712998111986</v>
      </c>
      <c r="D53">
        <f t="shared" si="2"/>
        <v>10.580198842550436</v>
      </c>
    </row>
    <row r="54" spans="1:4" x14ac:dyDescent="0.15">
      <c r="A54" s="3">
        <v>5</v>
      </c>
      <c r="B54">
        <f t="shared" si="0"/>
        <v>9942.9372051542996</v>
      </c>
      <c r="C54">
        <f t="shared" si="1"/>
        <v>46.618861743186351</v>
      </c>
      <c r="D54">
        <f t="shared" si="2"/>
        <v>11.443933102512675</v>
      </c>
    </row>
    <row r="55" spans="1:4" x14ac:dyDescent="0.15">
      <c r="A55" s="3">
        <v>5.1000000000000005</v>
      </c>
      <c r="B55">
        <f t="shared" si="0"/>
        <v>9938.3019210054172</v>
      </c>
      <c r="C55">
        <f t="shared" si="1"/>
        <v>50.321768657205347</v>
      </c>
      <c r="D55">
        <f t="shared" si="2"/>
        <v>12.376310337376403</v>
      </c>
    </row>
    <row r="56" spans="1:4" x14ac:dyDescent="0.15">
      <c r="A56" s="3">
        <v>5.2</v>
      </c>
      <c r="B56">
        <f t="shared" si="0"/>
        <v>9933.3007917042742</v>
      </c>
      <c r="C56">
        <f t="shared" si="1"/>
        <v>54.316462585204178</v>
      </c>
      <c r="D56">
        <f t="shared" si="2"/>
        <v>13.38274571052051</v>
      </c>
    </row>
    <row r="57" spans="1:4" x14ac:dyDescent="0.15">
      <c r="A57" s="3">
        <v>5.3000000000000007</v>
      </c>
      <c r="B57">
        <f t="shared" si="0"/>
        <v>9927.9053740962718</v>
      </c>
      <c r="C57">
        <f t="shared" si="1"/>
        <v>58.625550941501935</v>
      </c>
      <c r="D57">
        <f t="shared" si="2"/>
        <v>14.469074962224594</v>
      </c>
    </row>
    <row r="58" spans="1:4" x14ac:dyDescent="0.15">
      <c r="A58" s="3">
        <v>5.4</v>
      </c>
      <c r="B58">
        <f t="shared" si="0"/>
        <v>9922.0850848737573</v>
      </c>
      <c r="C58">
        <f t="shared" si="1"/>
        <v>63.273329145186814</v>
      </c>
      <c r="D58">
        <f t="shared" si="2"/>
        <v>15.641585981054632</v>
      </c>
    </row>
    <row r="59" spans="1:4" x14ac:dyDescent="0.15">
      <c r="A59" s="3">
        <v>5.5</v>
      </c>
      <c r="B59">
        <f t="shared" si="0"/>
        <v>9915.80705131994</v>
      </c>
      <c r="C59">
        <f t="shared" si="1"/>
        <v>68.285896116100744</v>
      </c>
      <c r="D59">
        <f t="shared" si="2"/>
        <v>16.90705256395837</v>
      </c>
    </row>
    <row r="60" spans="1:4" x14ac:dyDescent="0.15">
      <c r="A60" s="3">
        <v>5.6000000000000005</v>
      </c>
      <c r="B60">
        <f t="shared" si="0"/>
        <v>9909.0359536178021</v>
      </c>
      <c r="C60">
        <f t="shared" si="1"/>
        <v>73.69127589591605</v>
      </c>
      <c r="D60">
        <f t="shared" si="2"/>
        <v>18.272770486280386</v>
      </c>
    </row>
    <row r="61" spans="1:4" x14ac:dyDescent="0.15">
      <c r="A61" s="3">
        <v>5.7</v>
      </c>
      <c r="B61">
        <f t="shared" si="0"/>
        <v>9901.7338585945963</v>
      </c>
      <c r="C61">
        <f t="shared" si="1"/>
        <v>79.519545401203743</v>
      </c>
      <c r="D61">
        <f t="shared" si="2"/>
        <v>19.746596004198707</v>
      </c>
    </row>
    <row r="62" spans="1:4" x14ac:dyDescent="0.15">
      <c r="A62" s="3">
        <v>5.8000000000000007</v>
      </c>
      <c r="B62">
        <f t="shared" si="0"/>
        <v>9893.8600448434045</v>
      </c>
      <c r="C62">
        <f t="shared" si="1"/>
        <v>85.802968244371158</v>
      </c>
      <c r="D62">
        <f t="shared" si="2"/>
        <v>21.336986912222784</v>
      </c>
    </row>
    <row r="63" spans="1:4" x14ac:dyDescent="0.15">
      <c r="A63" s="3">
        <v>5.9</v>
      </c>
      <c r="B63">
        <f t="shared" si="0"/>
        <v>9885.3708192509857</v>
      </c>
      <c r="C63">
        <f t="shared" si="1"/>
        <v>92.576134471903245</v>
      </c>
      <c r="D63">
        <f t="shared" si="2"/>
        <v>23.053046277110209</v>
      </c>
    </row>
    <row r="64" spans="1:4" x14ac:dyDescent="0.15">
      <c r="A64" s="3">
        <v>6</v>
      </c>
      <c r="B64">
        <f t="shared" si="0"/>
        <v>9876.2193250683104</v>
      </c>
      <c r="C64">
        <f t="shared" si="1"/>
        <v>99.876105965141249</v>
      </c>
      <c r="D64">
        <f t="shared" si="2"/>
        <v>24.904568966548275</v>
      </c>
    </row>
    <row r="65" spans="1:4" x14ac:dyDescent="0.15">
      <c r="A65" s="3">
        <v>6.1000000000000005</v>
      </c>
      <c r="B65">
        <f t="shared" si="0"/>
        <v>9866.3553417898547</v>
      </c>
      <c r="C65">
        <f t="shared" si="1"/>
        <v>107.7425671242934</v>
      </c>
      <c r="D65">
        <f t="shared" si="2"/>
        <v>26.902091085851101</v>
      </c>
    </row>
    <row r="66" spans="1:4" x14ac:dyDescent="0.15">
      <c r="A66" s="3">
        <v>6.2</v>
      </c>
      <c r="B66">
        <f t="shared" si="0"/>
        <v>9855.725077263005</v>
      </c>
      <c r="C66">
        <f t="shared" si="1"/>
        <v>116.21798030865678</v>
      </c>
      <c r="D66">
        <f t="shared" si="2"/>
        <v>29.056942428336971</v>
      </c>
    </row>
    <row r="67" spans="1:4" x14ac:dyDescent="0.15">
      <c r="A67" s="3">
        <v>6.3000000000000007</v>
      </c>
      <c r="B67">
        <f t="shared" si="0"/>
        <v>9844.2709526334365</v>
      </c>
      <c r="C67">
        <f t="shared" si="1"/>
        <v>125.34774533205251</v>
      </c>
      <c r="D67">
        <f t="shared" si="2"/>
        <v>31.381302034510107</v>
      </c>
    </row>
    <row r="68" spans="1:4" x14ac:dyDescent="0.15">
      <c r="A68" s="3">
        <v>6.4</v>
      </c>
      <c r="B68">
        <f t="shared" si="0"/>
        <v>9831.9313809499326</v>
      </c>
      <c r="C68">
        <f t="shared" si="1"/>
        <v>135.18036210891563</v>
      </c>
      <c r="D68">
        <f t="shared" si="2"/>
        <v>33.888256941151155</v>
      </c>
    </row>
    <row r="69" spans="1:4" x14ac:dyDescent="0.15">
      <c r="A69" s="3">
        <v>6.5</v>
      </c>
      <c r="B69">
        <f t="shared" si="0"/>
        <v>9818.6405405068635</v>
      </c>
      <c r="C69">
        <f t="shared" si="1"/>
        <v>145.76759530980556</v>
      </c>
      <c r="D69">
        <f t="shared" si="2"/>
        <v>36.59186418332947</v>
      </c>
    </row>
    <row r="70" spans="1:4" x14ac:dyDescent="0.15">
      <c r="A70" s="3">
        <v>6.6000000000000005</v>
      </c>
      <c r="B70">
        <f t="shared" ref="B70:B133" si="3">B69-$G$3*B69*C69*0.1</f>
        <v>9804.3281442988537</v>
      </c>
      <c r="C70">
        <f t="shared" ref="C70:C133" si="4">C69+($G$3*B69*C69-$G$4*C69)*0.1</f>
        <v>157.16463961162</v>
      </c>
      <c r="D70">
        <f t="shared" ref="D70:D133" si="5">D69+$G$4*C69*0.1</f>
        <v>39.507216089525585</v>
      </c>
    </row>
    <row r="71" spans="1:4" x14ac:dyDescent="0.15">
      <c r="A71" s="3">
        <v>6.7</v>
      </c>
      <c r="B71">
        <f t="shared" si="3"/>
        <v>9788.9192073045251</v>
      </c>
      <c r="C71">
        <f t="shared" si="4"/>
        <v>169.43028381371553</v>
      </c>
      <c r="D71">
        <f t="shared" si="5"/>
        <v>42.650508881757986</v>
      </c>
    </row>
    <row r="72" spans="1:4" x14ac:dyDescent="0.15">
      <c r="A72" s="3">
        <v>6.8000000000000007</v>
      </c>
      <c r="B72">
        <f t="shared" si="3"/>
        <v>9772.3338137092942</v>
      </c>
      <c r="C72">
        <f t="shared" si="4"/>
        <v>182.62707173267259</v>
      </c>
      <c r="D72">
        <f t="shared" si="5"/>
        <v>46.039114558032296</v>
      </c>
    </row>
    <row r="73" spans="1:4" x14ac:dyDescent="0.15">
      <c r="A73" s="3">
        <v>6.9</v>
      </c>
      <c r="B73">
        <f t="shared" si="3"/>
        <v>9754.4868866253746</v>
      </c>
      <c r="C73">
        <f t="shared" si="4"/>
        <v>196.82145738193822</v>
      </c>
      <c r="D73">
        <f t="shared" si="5"/>
        <v>49.691655992685746</v>
      </c>
    </row>
    <row r="74" spans="1:4" x14ac:dyDescent="0.15">
      <c r="A74" s="3">
        <v>7</v>
      </c>
      <c r="B74">
        <f t="shared" si="3"/>
        <v>9735.287963374989</v>
      </c>
      <c r="C74">
        <f t="shared" si="4"/>
        <v>212.08395148468557</v>
      </c>
      <c r="D74">
        <f t="shared" si="5"/>
        <v>53.628085140324508</v>
      </c>
    </row>
    <row r="75" spans="1:4" x14ac:dyDescent="0.15">
      <c r="A75" s="3">
        <v>7.1000000000000005</v>
      </c>
      <c r="B75">
        <f t="shared" si="3"/>
        <v>9714.6409799738503</v>
      </c>
      <c r="C75">
        <f t="shared" si="4"/>
        <v>228.48925585613051</v>
      </c>
      <c r="D75">
        <f t="shared" si="5"/>
        <v>57.869764170018222</v>
      </c>
    </row>
    <row r="76" spans="1:4" x14ac:dyDescent="0.15">
      <c r="A76" s="3">
        <v>7.2</v>
      </c>
      <c r="B76">
        <f t="shared" si="3"/>
        <v>9692.4440690896135</v>
      </c>
      <c r="C76">
        <f t="shared" si="4"/>
        <v>246.11638162324485</v>
      </c>
      <c r="D76">
        <f t="shared" si="5"/>
        <v>62.439549287140835</v>
      </c>
    </row>
    <row r="77" spans="1:4" x14ac:dyDescent="0.15">
      <c r="A77" s="3">
        <v>7.3000000000000007</v>
      </c>
      <c r="B77">
        <f t="shared" si="3"/>
        <v>9668.5893764559132</v>
      </c>
      <c r="C77">
        <f t="shared" si="4"/>
        <v>265.04874662448009</v>
      </c>
      <c r="D77">
        <f t="shared" si="5"/>
        <v>67.361876919605734</v>
      </c>
    </row>
    <row r="78" spans="1:4" x14ac:dyDescent="0.15">
      <c r="A78" s="3">
        <v>7.4</v>
      </c>
      <c r="B78">
        <f t="shared" si="3"/>
        <v>9642.9629014973489</v>
      </c>
      <c r="C78">
        <f t="shared" si="4"/>
        <v>285.37424665055454</v>
      </c>
      <c r="D78">
        <f t="shared" si="5"/>
        <v>72.662851852095343</v>
      </c>
    </row>
    <row r="79" spans="1:4" x14ac:dyDescent="0.15">
      <c r="A79" s="3">
        <v>7.5</v>
      </c>
      <c r="B79">
        <f t="shared" si="3"/>
        <v>9615.444368762408</v>
      </c>
      <c r="C79">
        <f t="shared" si="4"/>
        <v>307.18529445248396</v>
      </c>
      <c r="D79">
        <f t="shared" si="5"/>
        <v>78.370336785106431</v>
      </c>
    </row>
    <row r="80" spans="1:4" x14ac:dyDescent="0.15">
      <c r="A80" s="3">
        <v>7.6000000000000005</v>
      </c>
      <c r="B80">
        <f t="shared" si="3"/>
        <v>9585.9071376653101</v>
      </c>
      <c r="C80">
        <f t="shared" si="4"/>
        <v>330.57881966053185</v>
      </c>
      <c r="D80">
        <f t="shared" si="5"/>
        <v>84.514042674156116</v>
      </c>
    </row>
    <row r="81" spans="1:4" x14ac:dyDescent="0.15">
      <c r="A81" s="3">
        <v>7.7</v>
      </c>
      <c r="B81">
        <f t="shared" si="3"/>
        <v>9554.2181589958618</v>
      </c>
      <c r="C81">
        <f t="shared" si="4"/>
        <v>355.6562219367699</v>
      </c>
      <c r="D81">
        <f t="shared" si="5"/>
        <v>91.125619067366756</v>
      </c>
    </row>
    <row r="82" spans="1:4" x14ac:dyDescent="0.15">
      <c r="A82" s="3">
        <v>7.8000000000000007</v>
      </c>
      <c r="B82">
        <f t="shared" si="3"/>
        <v>9520.2379876559808</v>
      </c>
      <c r="C82">
        <f t="shared" si="4"/>
        <v>382.52326883791596</v>
      </c>
      <c r="D82">
        <f t="shared" si="5"/>
        <v>98.238743506102153</v>
      </c>
    </row>
    <row r="83" spans="1:4" x14ac:dyDescent="0.15">
      <c r="A83" s="3">
        <v>7.9</v>
      </c>
      <c r="B83">
        <f t="shared" si="3"/>
        <v>9483.8208621044505</v>
      </c>
      <c r="C83">
        <f t="shared" si="4"/>
        <v>411.28992901268833</v>
      </c>
      <c r="D83">
        <f t="shared" si="5"/>
        <v>105.88920888286047</v>
      </c>
    </row>
    <row r="84" spans="1:4" x14ac:dyDescent="0.15">
      <c r="A84" s="3">
        <v>8</v>
      </c>
      <c r="B84">
        <f t="shared" si="3"/>
        <v>9444.8148620130105</v>
      </c>
      <c r="C84">
        <f t="shared" si="4"/>
        <v>442.07013052387447</v>
      </c>
      <c r="D84">
        <f t="shared" si="5"/>
        <v>114.11500746311424</v>
      </c>
    </row>
    <row r="85" spans="1:4" x14ac:dyDescent="0.15">
      <c r="A85" s="3">
        <v>8.1</v>
      </c>
      <c r="B85">
        <f t="shared" si="3"/>
        <v>9403.0621566247719</v>
      </c>
      <c r="C85">
        <f t="shared" si="4"/>
        <v>474.98143330163617</v>
      </c>
      <c r="D85">
        <f t="shared" si="5"/>
        <v>122.95641007359173</v>
      </c>
    </row>
    <row r="86" spans="1:4" x14ac:dyDescent="0.15">
      <c r="A86" s="3">
        <v>8.2000000000000011</v>
      </c>
      <c r="B86">
        <f t="shared" si="3"/>
        <v>9358.399357218992</v>
      </c>
      <c r="C86">
        <f t="shared" si="4"/>
        <v>510.14460404138356</v>
      </c>
      <c r="D86">
        <f t="shared" si="5"/>
        <v>132.45603873962446</v>
      </c>
    </row>
    <row r="87" spans="1:4" x14ac:dyDescent="0.15">
      <c r="A87" s="3">
        <v>8.3000000000000007</v>
      </c>
      <c r="B87">
        <f t="shared" si="3"/>
        <v>9310.6579878734956</v>
      </c>
      <c r="C87">
        <f t="shared" si="4"/>
        <v>547.68308130605215</v>
      </c>
      <c r="D87">
        <f t="shared" si="5"/>
        <v>142.65893082045213</v>
      </c>
    </row>
    <row r="88" spans="1:4" x14ac:dyDescent="0.15">
      <c r="A88" s="3">
        <v>8.4</v>
      </c>
      <c r="B88">
        <f t="shared" si="3"/>
        <v>9259.665089315642</v>
      </c>
      <c r="C88">
        <f t="shared" si="4"/>
        <v>587.72231823778475</v>
      </c>
      <c r="D88">
        <f t="shared" si="5"/>
        <v>153.61259244657316</v>
      </c>
    </row>
    <row r="89" spans="1:4" x14ac:dyDescent="0.15">
      <c r="A89" s="3">
        <v>8.5</v>
      </c>
      <c r="B89">
        <f t="shared" si="3"/>
        <v>9205.2439709916616</v>
      </c>
      <c r="C89">
        <f t="shared" si="4"/>
        <v>630.38899019700978</v>
      </c>
      <c r="D89">
        <f t="shared" si="5"/>
        <v>165.36703881132885</v>
      </c>
    </row>
    <row r="90" spans="1:4" x14ac:dyDescent="0.15">
      <c r="A90" s="3">
        <v>8.6</v>
      </c>
      <c r="B90">
        <f t="shared" si="3"/>
        <v>9147.2151264777567</v>
      </c>
      <c r="C90">
        <f t="shared" si="4"/>
        <v>675.81005490697498</v>
      </c>
      <c r="D90">
        <f t="shared" si="5"/>
        <v>177.97481861526904</v>
      </c>
    </row>
    <row r="91" spans="1:4" x14ac:dyDescent="0.15">
      <c r="A91" s="3">
        <v>8.7000000000000011</v>
      </c>
      <c r="B91">
        <f t="shared" si="3"/>
        <v>9085.3973269090475</v>
      </c>
      <c r="C91">
        <f t="shared" si="4"/>
        <v>724.11165337754392</v>
      </c>
      <c r="D91">
        <f t="shared" si="5"/>
        <v>191.49101971340855</v>
      </c>
    </row>
    <row r="92" spans="1:4" x14ac:dyDescent="0.15">
      <c r="A92" s="3">
        <v>8.8000000000000007</v>
      </c>
      <c r="B92">
        <f t="shared" si="3"/>
        <v>9019.608906109248</v>
      </c>
      <c r="C92">
        <f t="shared" si="4"/>
        <v>775.41784110979336</v>
      </c>
      <c r="D92">
        <f t="shared" si="5"/>
        <v>205.97325278095943</v>
      </c>
    </row>
    <row r="93" spans="1:4" x14ac:dyDescent="0.15">
      <c r="A93" s="3">
        <v>8.9</v>
      </c>
      <c r="B93">
        <f t="shared" si="3"/>
        <v>8949.6692494529489</v>
      </c>
      <c r="C93">
        <f t="shared" si="4"/>
        <v>829.84914094389649</v>
      </c>
      <c r="D93">
        <f t="shared" si="5"/>
        <v>221.48160960315531</v>
      </c>
    </row>
    <row r="94" spans="1:4" x14ac:dyDescent="0.15">
      <c r="A94" s="3">
        <v>9</v>
      </c>
      <c r="B94">
        <f t="shared" si="3"/>
        <v>8875.4004960690436</v>
      </c>
      <c r="C94">
        <f t="shared" si="4"/>
        <v>887.52091150892397</v>
      </c>
      <c r="D94">
        <f t="shared" si="5"/>
        <v>238.07859242203324</v>
      </c>
    </row>
    <row r="95" spans="1:4" x14ac:dyDescent="0.15">
      <c r="A95" s="3">
        <v>9.1</v>
      </c>
      <c r="B95">
        <f t="shared" si="3"/>
        <v>8796.6294606862648</v>
      </c>
      <c r="C95">
        <f t="shared" si="4"/>
        <v>948.54152866152504</v>
      </c>
      <c r="D95">
        <f t="shared" si="5"/>
        <v>255.82901065221171</v>
      </c>
    </row>
    <row r="96" spans="1:4" x14ac:dyDescent="0.15">
      <c r="A96" s="3">
        <v>9.2000000000000011</v>
      </c>
      <c r="B96">
        <f t="shared" si="3"/>
        <v>8713.1897771291806</v>
      </c>
      <c r="C96">
        <f t="shared" si="4"/>
        <v>1013.0103816453781</v>
      </c>
      <c r="D96">
        <f t="shared" si="5"/>
        <v>274.79984122544221</v>
      </c>
    </row>
    <row r="97" spans="1:4" x14ac:dyDescent="0.15">
      <c r="A97" s="3">
        <v>9.3000000000000007</v>
      </c>
      <c r="B97">
        <f t="shared" si="3"/>
        <v>8624.9242601143978</v>
      </c>
      <c r="C97">
        <f t="shared" si="4"/>
        <v>1081.0156910272528</v>
      </c>
      <c r="D97">
        <f t="shared" si="5"/>
        <v>295.06004885834977</v>
      </c>
    </row>
    <row r="98" spans="1:4" x14ac:dyDescent="0.15">
      <c r="A98" s="3">
        <v>9.4</v>
      </c>
      <c r="B98">
        <f t="shared" si="3"/>
        <v>8531.6874755233457</v>
      </c>
      <c r="C98">
        <f t="shared" si="4"/>
        <v>1152.6321617977605</v>
      </c>
      <c r="D98">
        <f t="shared" si="5"/>
        <v>316.68036267889482</v>
      </c>
    </row>
    <row r="99" spans="1:4" x14ac:dyDescent="0.15">
      <c r="A99" s="3">
        <v>9.5</v>
      </c>
      <c r="B99">
        <f t="shared" si="3"/>
        <v>8433.3485017363928</v>
      </c>
      <c r="C99">
        <f t="shared" si="4"/>
        <v>1227.9184923487589</v>
      </c>
      <c r="D99">
        <f t="shared" si="5"/>
        <v>339.73300591485003</v>
      </c>
    </row>
    <row r="100" spans="1:4" x14ac:dyDescent="0.15">
      <c r="A100" s="3">
        <v>9.6000000000000014</v>
      </c>
      <c r="B100">
        <f t="shared" si="3"/>
        <v>8329.7938559593549</v>
      </c>
      <c r="C100">
        <f t="shared" si="4"/>
        <v>1306.9147682788221</v>
      </c>
      <c r="D100">
        <f t="shared" si="5"/>
        <v>364.29137576182518</v>
      </c>
    </row>
    <row r="101" spans="1:4" x14ac:dyDescent="0.15">
      <c r="A101" s="3">
        <v>9.7000000000000011</v>
      </c>
      <c r="B101">
        <f t="shared" si="3"/>
        <v>8220.9305498886406</v>
      </c>
      <c r="C101">
        <f t="shared" si="4"/>
        <v>1389.6397789839605</v>
      </c>
      <c r="D101">
        <f t="shared" si="5"/>
        <v>390.4296711274016</v>
      </c>
    </row>
    <row r="102" spans="1:4" x14ac:dyDescent="0.15">
      <c r="A102" s="3">
        <v>9.8000000000000007</v>
      </c>
      <c r="B102">
        <f t="shared" si="3"/>
        <v>8106.6892287647433</v>
      </c>
      <c r="C102">
        <f t="shared" si="4"/>
        <v>1476.0883045281787</v>
      </c>
      <c r="D102">
        <f t="shared" si="5"/>
        <v>418.2224667070808</v>
      </c>
    </row>
    <row r="103" spans="1:4" x14ac:dyDescent="0.15">
      <c r="A103" s="3">
        <v>9.9</v>
      </c>
      <c r="B103">
        <f t="shared" si="3"/>
        <v>7987.0273371745016</v>
      </c>
      <c r="C103">
        <f t="shared" si="4"/>
        <v>1566.228430027857</v>
      </c>
      <c r="D103">
        <f t="shared" si="5"/>
        <v>447.74423279764437</v>
      </c>
    </row>
    <row r="104" spans="1:4" x14ac:dyDescent="0.15">
      <c r="A104" s="3">
        <v>10</v>
      </c>
      <c r="B104">
        <f t="shared" si="3"/>
        <v>7861.932244305578</v>
      </c>
      <c r="C104">
        <f t="shared" si="4"/>
        <v>1659.9989542962239</v>
      </c>
      <c r="D104">
        <f t="shared" si="5"/>
        <v>479.06880139820151</v>
      </c>
    </row>
    <row r="105" spans="1:4" x14ac:dyDescent="0.15">
      <c r="A105" s="3">
        <v>10.100000000000001</v>
      </c>
      <c r="B105">
        <f t="shared" si="3"/>
        <v>7731.4242512626279</v>
      </c>
      <c r="C105">
        <f t="shared" si="4"/>
        <v>1757.3069682532498</v>
      </c>
      <c r="D105">
        <f t="shared" si="5"/>
        <v>512.26878048412595</v>
      </c>
    </row>
    <row r="106" spans="1:4" x14ac:dyDescent="0.15">
      <c r="A106" s="3">
        <v>10.200000000000001</v>
      </c>
      <c r="B106">
        <f t="shared" si="3"/>
        <v>7595.5593941499683</v>
      </c>
      <c r="C106">
        <f t="shared" si="4"/>
        <v>1858.0256860008446</v>
      </c>
      <c r="D106">
        <f t="shared" si="5"/>
        <v>547.41491984919094</v>
      </c>
    </row>
    <row r="107" spans="1:4" x14ac:dyDescent="0.15">
      <c r="A107" s="3">
        <v>10.3</v>
      </c>
      <c r="B107">
        <f t="shared" si="3"/>
        <v>7454.4319496112121</v>
      </c>
      <c r="C107">
        <f t="shared" si="4"/>
        <v>1961.9926168195843</v>
      </c>
      <c r="D107">
        <f t="shared" si="5"/>
        <v>584.5754335692078</v>
      </c>
    </row>
    <row r="108" spans="1:4" x14ac:dyDescent="0.15">
      <c r="A108" s="3">
        <v>10.4</v>
      </c>
      <c r="B108">
        <f t="shared" si="3"/>
        <v>7308.1765451339998</v>
      </c>
      <c r="C108">
        <f t="shared" si="4"/>
        <v>2069.0081689604049</v>
      </c>
      <c r="D108">
        <f t="shared" si="5"/>
        <v>623.81528590559947</v>
      </c>
    </row>
    <row r="109" spans="1:4" x14ac:dyDescent="0.15">
      <c r="A109" s="3">
        <v>10.5</v>
      </c>
      <c r="B109">
        <f t="shared" si="3"/>
        <v>7156.9697754131294</v>
      </c>
      <c r="C109">
        <f t="shared" si="4"/>
        <v>2178.8347753020676</v>
      </c>
      <c r="D109">
        <f t="shared" si="5"/>
        <v>665.19544928480752</v>
      </c>
    </row>
    <row r="110" spans="1:4" x14ac:dyDescent="0.15">
      <c r="A110" s="3">
        <v>10.600000000000001</v>
      </c>
      <c r="B110">
        <f t="shared" si="3"/>
        <v>7001.0312290885695</v>
      </c>
      <c r="C110">
        <f t="shared" si="4"/>
        <v>2291.1966261205857</v>
      </c>
      <c r="D110">
        <f t="shared" si="5"/>
        <v>708.77214479084887</v>
      </c>
    </row>
    <row r="111" spans="1:4" x14ac:dyDescent="0.15">
      <c r="A111" s="3">
        <v>10.700000000000001</v>
      </c>
      <c r="B111">
        <f t="shared" si="3"/>
        <v>6840.6238377740437</v>
      </c>
      <c r="C111">
        <f t="shared" si="4"/>
        <v>2405.7800849126997</v>
      </c>
      <c r="D111">
        <f t="shared" si="5"/>
        <v>754.59607731326059</v>
      </c>
    </row>
    <row r="112" spans="1:4" x14ac:dyDescent="0.15">
      <c r="A112" s="3">
        <v>10.8</v>
      </c>
      <c r="B112">
        <f t="shared" si="3"/>
        <v>6676.0534718010849</v>
      </c>
      <c r="C112">
        <f t="shared" si="4"/>
        <v>2522.2348491874045</v>
      </c>
      <c r="D112">
        <f t="shared" si="5"/>
        <v>802.71167901151455</v>
      </c>
    </row>
    <row r="113" spans="1:4" x14ac:dyDescent="0.15">
      <c r="A113" s="3">
        <v>10.9</v>
      </c>
      <c r="B113">
        <f t="shared" si="3"/>
        <v>6507.6677245849323</v>
      </c>
      <c r="C113">
        <f t="shared" si="4"/>
        <v>2640.175899419809</v>
      </c>
      <c r="D113">
        <f t="shared" si="5"/>
        <v>853.15637599526269</v>
      </c>
    </row>
    <row r="114" spans="1:4" x14ac:dyDescent="0.15">
      <c r="A114" s="3">
        <v>11</v>
      </c>
      <c r="B114">
        <f t="shared" si="3"/>
        <v>6335.853849706119</v>
      </c>
      <c r="C114">
        <f t="shared" si="4"/>
        <v>2759.1862563102259</v>
      </c>
      <c r="D114">
        <f t="shared" si="5"/>
        <v>905.95989398365884</v>
      </c>
    </row>
    <row r="115" spans="1:4" x14ac:dyDescent="0.15">
      <c r="A115" s="3">
        <v>11.100000000000001</v>
      </c>
      <c r="B115">
        <f t="shared" si="3"/>
        <v>6161.0358410651252</v>
      </c>
      <c r="C115">
        <f t="shared" si="4"/>
        <v>2878.8205398250147</v>
      </c>
      <c r="D115">
        <f t="shared" si="5"/>
        <v>961.14361910986338</v>
      </c>
    </row>
    <row r="116" spans="1:4" x14ac:dyDescent="0.15">
      <c r="A116" s="3">
        <v>11.200000000000001</v>
      </c>
      <c r="B116">
        <f t="shared" si="3"/>
        <v>5983.6706758065611</v>
      </c>
      <c r="C116">
        <f t="shared" si="4"/>
        <v>2998.6092942870782</v>
      </c>
      <c r="D116">
        <f t="shared" si="5"/>
        <v>1018.7200299063637</v>
      </c>
    </row>
    <row r="117" spans="1:4" x14ac:dyDescent="0.15">
      <c r="A117" s="3">
        <v>11.3</v>
      </c>
      <c r="B117">
        <f t="shared" si="3"/>
        <v>5804.2437707822955</v>
      </c>
      <c r="C117">
        <f t="shared" si="4"/>
        <v>3118.0640134256028</v>
      </c>
      <c r="D117">
        <f t="shared" si="5"/>
        <v>1078.6922157921053</v>
      </c>
    </row>
    <row r="118" spans="1:4" x14ac:dyDescent="0.15">
      <c r="A118" s="3">
        <v>11.4</v>
      </c>
      <c r="B118">
        <f t="shared" si="3"/>
        <v>5623.2637345140356</v>
      </c>
      <c r="C118">
        <f t="shared" si="4"/>
        <v>3236.6827694253507</v>
      </c>
      <c r="D118">
        <f t="shared" si="5"/>
        <v>1141.0534960606174</v>
      </c>
    </row>
    <row r="119" spans="1:4" x14ac:dyDescent="0.15">
      <c r="A119" s="3">
        <v>11.5</v>
      </c>
      <c r="B119">
        <f t="shared" si="3"/>
        <v>5441.2565261396758</v>
      </c>
      <c r="C119">
        <f t="shared" si="4"/>
        <v>3353.9563224112039</v>
      </c>
      <c r="D119">
        <f t="shared" si="5"/>
        <v>1205.7871514491244</v>
      </c>
    </row>
    <row r="120" spans="1:4" x14ac:dyDescent="0.15">
      <c r="A120" s="3">
        <v>11.600000000000001</v>
      </c>
      <c r="B120">
        <f t="shared" si="3"/>
        <v>5258.7591588626019</v>
      </c>
      <c r="C120">
        <f t="shared" si="4"/>
        <v>3469.3745632400537</v>
      </c>
      <c r="D120">
        <f t="shared" si="5"/>
        <v>1272.8662778973485</v>
      </c>
    </row>
    <row r="121" spans="1:4" x14ac:dyDescent="0.15">
      <c r="A121" s="3">
        <v>11.700000000000001</v>
      </c>
      <c r="B121">
        <f t="shared" si="3"/>
        <v>5076.3131062629664</v>
      </c>
      <c r="C121">
        <f t="shared" si="4"/>
        <v>3582.4331245748886</v>
      </c>
      <c r="D121">
        <f t="shared" si="5"/>
        <v>1342.2537691621496</v>
      </c>
    </row>
    <row r="122" spans="1:4" x14ac:dyDescent="0.15">
      <c r="A122" s="3">
        <v>11.8</v>
      </c>
      <c r="B122">
        <f t="shared" si="3"/>
        <v>4894.4575840370653</v>
      </c>
      <c r="C122">
        <f t="shared" si="4"/>
        <v>3692.6399843092918</v>
      </c>
      <c r="D122">
        <f t="shared" si="5"/>
        <v>1413.9024316536475</v>
      </c>
    </row>
    <row r="123" spans="1:4" x14ac:dyDescent="0.15">
      <c r="A123" s="3">
        <v>11.9</v>
      </c>
      <c r="B123">
        <f t="shared" si="3"/>
        <v>4713.7228862738539</v>
      </c>
      <c r="C123">
        <f t="shared" si="4"/>
        <v>3799.521882386317</v>
      </c>
      <c r="D123">
        <f t="shared" si="5"/>
        <v>1487.7552313398332</v>
      </c>
    </row>
    <row r="124" spans="1:4" x14ac:dyDescent="0.15">
      <c r="A124" s="3">
        <v>12</v>
      </c>
      <c r="B124">
        <f t="shared" si="3"/>
        <v>4534.6239537348265</v>
      </c>
      <c r="C124">
        <f t="shared" si="4"/>
        <v>3902.6303772776178</v>
      </c>
      <c r="D124">
        <f t="shared" si="5"/>
        <v>1563.7456689875596</v>
      </c>
    </row>
    <row r="125" spans="1:4" x14ac:dyDescent="0.15">
      <c r="A125" s="3">
        <v>12.100000000000001</v>
      </c>
      <c r="B125">
        <f t="shared" si="3"/>
        <v>4357.654341821064</v>
      </c>
      <c r="C125">
        <f t="shared" si="4"/>
        <v>4001.547381645828</v>
      </c>
      <c r="D125">
        <f t="shared" si="5"/>
        <v>1641.7982765331119</v>
      </c>
    </row>
    <row r="126" spans="1:4" x14ac:dyDescent="0.15">
      <c r="A126" s="3">
        <v>12.200000000000001</v>
      </c>
      <c r="B126">
        <f t="shared" si="3"/>
        <v>4183.2807386047471</v>
      </c>
      <c r="C126">
        <f t="shared" si="4"/>
        <v>4095.8900372292278</v>
      </c>
      <c r="D126">
        <f t="shared" si="5"/>
        <v>1721.8292241660286</v>
      </c>
    </row>
    <row r="127" spans="1:4" x14ac:dyDescent="0.15">
      <c r="A127" s="3">
        <v>12.3</v>
      </c>
      <c r="B127">
        <f t="shared" si="3"/>
        <v>4011.9381596029061</v>
      </c>
      <c r="C127">
        <f t="shared" si="4"/>
        <v>4185.3148154864839</v>
      </c>
      <c r="D127">
        <f t="shared" si="5"/>
        <v>1803.7470249106132</v>
      </c>
    </row>
    <row r="128" spans="1:4" x14ac:dyDescent="0.15">
      <c r="A128" s="3">
        <v>12.4</v>
      </c>
      <c r="B128">
        <f t="shared" si="3"/>
        <v>3844.02591742089</v>
      </c>
      <c r="C128">
        <f t="shared" si="4"/>
        <v>4269.5207613587709</v>
      </c>
      <c r="D128">
        <f t="shared" si="5"/>
        <v>1887.4533212203428</v>
      </c>
    </row>
    <row r="129" spans="1:4" x14ac:dyDescent="0.15">
      <c r="A129" s="3">
        <v>12.5</v>
      </c>
      <c r="B129">
        <f t="shared" si="3"/>
        <v>3679.9044328045929</v>
      </c>
      <c r="C129">
        <f t="shared" si="4"/>
        <v>4348.2518307478922</v>
      </c>
      <c r="D129">
        <f t="shared" si="5"/>
        <v>1972.8437364475183</v>
      </c>
    </row>
    <row r="130" spans="1:4" x14ac:dyDescent="0.15">
      <c r="A130" s="3">
        <v>12.600000000000001</v>
      </c>
      <c r="B130">
        <f t="shared" si="3"/>
        <v>3519.8929209353946</v>
      </c>
      <c r="C130">
        <f t="shared" si="4"/>
        <v>4421.2983060021324</v>
      </c>
      <c r="D130">
        <f t="shared" si="5"/>
        <v>2059.8087730624761</v>
      </c>
    </row>
    <row r="131" spans="1:4" x14ac:dyDescent="0.15">
      <c r="A131" s="3">
        <v>12.700000000000001</v>
      </c>
      <c r="B131">
        <f t="shared" si="3"/>
        <v>3364.2679548489891</v>
      </c>
      <c r="C131">
        <f t="shared" si="4"/>
        <v>4488.4973059684953</v>
      </c>
      <c r="D131">
        <f t="shared" si="5"/>
        <v>2148.2347391825188</v>
      </c>
    </row>
    <row r="132" spans="1:4" x14ac:dyDescent="0.15">
      <c r="A132" s="3">
        <v>12.8</v>
      </c>
      <c r="B132">
        <f t="shared" si="3"/>
        <v>3213.2628783300306</v>
      </c>
      <c r="C132">
        <f t="shared" si="4"/>
        <v>4549.7324363680837</v>
      </c>
      <c r="D132">
        <f t="shared" si="5"/>
        <v>2238.0046853018885</v>
      </c>
    </row>
    <row r="133" spans="1:4" x14ac:dyDescent="0.15">
      <c r="A133" s="3">
        <v>12.9</v>
      </c>
      <c r="B133">
        <f t="shared" si="3"/>
        <v>3067.0680148888746</v>
      </c>
      <c r="C133">
        <f t="shared" si="4"/>
        <v>4604.9326510818782</v>
      </c>
      <c r="D133">
        <f t="shared" si="5"/>
        <v>2328.9993340292503</v>
      </c>
    </row>
    <row r="134" spans="1:4" x14ac:dyDescent="0.15">
      <c r="A134" s="3">
        <v>13</v>
      </c>
      <c r="B134">
        <f t="shared" ref="B134:B197" si="6">B133-$G$3*B133*C133*0.1</f>
        <v>2925.831598440368</v>
      </c>
      <c r="C134">
        <f t="shared" ref="C134:C197" si="7">C133+($G$3*B133*C133-$G$4*C133)*0.1</f>
        <v>4654.0704145087475</v>
      </c>
      <c r="D134">
        <f t="shared" ref="D134:D197" si="8">D133+$G$4*C133*0.1</f>
        <v>2421.0979870508882</v>
      </c>
    </row>
    <row r="135" spans="1:4" x14ac:dyDescent="0.15">
      <c r="A135" s="3">
        <v>13.100000000000001</v>
      </c>
      <c r="B135">
        <f t="shared" si="6"/>
        <v>2789.6613356390062</v>
      </c>
      <c r="C135">
        <f t="shared" si="7"/>
        <v>4697.1592690199341</v>
      </c>
      <c r="D135">
        <f t="shared" si="8"/>
        <v>2514.1793953410629</v>
      </c>
    </row>
    <row r="136" spans="1:4" x14ac:dyDescent="0.15">
      <c r="A136" s="3">
        <v>13.200000000000001</v>
      </c>
      <c r="B136">
        <f t="shared" si="6"/>
        <v>2658.6264996377731</v>
      </c>
      <c r="C136">
        <f t="shared" si="7"/>
        <v>4734.2509196407682</v>
      </c>
      <c r="D136">
        <f t="shared" si="8"/>
        <v>2608.1225807214614</v>
      </c>
    </row>
    <row r="137" spans="1:4" x14ac:dyDescent="0.15">
      <c r="A137" s="3">
        <v>13.3</v>
      </c>
      <c r="B137">
        <f t="shared" si="6"/>
        <v>2532.7604501288588</v>
      </c>
      <c r="C137">
        <f t="shared" si="7"/>
        <v>4765.4319507568671</v>
      </c>
      <c r="D137">
        <f t="shared" si="8"/>
        <v>2702.8075991142769</v>
      </c>
    </row>
    <row r="138" spans="1:4" x14ac:dyDescent="0.15">
      <c r="A138" s="3">
        <v>13.4</v>
      </c>
      <c r="B138">
        <f t="shared" si="6"/>
        <v>2412.0634744022846</v>
      </c>
      <c r="C138">
        <f t="shared" si="7"/>
        <v>4790.8202874683038</v>
      </c>
      <c r="D138">
        <f t="shared" si="8"/>
        <v>2798.1162381294143</v>
      </c>
    </row>
    <row r="139" spans="1:4" x14ac:dyDescent="0.15">
      <c r="A139" s="3">
        <v>13.5</v>
      </c>
      <c r="B139">
        <f t="shared" si="6"/>
        <v>2296.5058481240071</v>
      </c>
      <c r="C139">
        <f t="shared" si="7"/>
        <v>4810.5615079972149</v>
      </c>
      <c r="D139">
        <f t="shared" si="8"/>
        <v>2893.9326438787803</v>
      </c>
    </row>
    <row r="140" spans="1:4" x14ac:dyDescent="0.15">
      <c r="A140" s="3">
        <v>13.600000000000001</v>
      </c>
      <c r="B140">
        <f t="shared" si="6"/>
        <v>2186.0310217652486</v>
      </c>
      <c r="C140">
        <f t="shared" si="7"/>
        <v>4824.8251041960293</v>
      </c>
      <c r="D140">
        <f t="shared" si="8"/>
        <v>2990.1438740387248</v>
      </c>
    </row>
    <row r="141" spans="1:4" x14ac:dyDescent="0.15">
      <c r="A141" s="3">
        <v>13.700000000000001</v>
      </c>
      <c r="B141">
        <f t="shared" si="6"/>
        <v>2080.558848241606</v>
      </c>
      <c r="C141">
        <f t="shared" si="7"/>
        <v>4833.8007756357511</v>
      </c>
      <c r="D141">
        <f t="shared" si="8"/>
        <v>3086.6403761226452</v>
      </c>
    </row>
    <row r="142" spans="1:4" x14ac:dyDescent="0.15">
      <c r="A142" s="3">
        <v>13.8</v>
      </c>
      <c r="B142">
        <f t="shared" si="6"/>
        <v>1979.988778497745</v>
      </c>
      <c r="C142">
        <f t="shared" si="7"/>
        <v>4837.6948298668967</v>
      </c>
      <c r="D142">
        <f t="shared" si="8"/>
        <v>3183.3163916353601</v>
      </c>
    </row>
    <row r="143" spans="1:4" x14ac:dyDescent="0.15">
      <c r="A143" s="3">
        <v>13.9</v>
      </c>
      <c r="B143">
        <f t="shared" si="6"/>
        <v>1884.2029637284149</v>
      </c>
      <c r="C143">
        <f t="shared" si="7"/>
        <v>4836.7267480388891</v>
      </c>
      <c r="D143">
        <f t="shared" si="8"/>
        <v>3280.0702882326982</v>
      </c>
    </row>
    <row r="144" spans="1:4" x14ac:dyDescent="0.15">
      <c r="A144" s="3">
        <v>14</v>
      </c>
      <c r="B144">
        <f t="shared" si="6"/>
        <v>1793.0692149944211</v>
      </c>
      <c r="C144">
        <f t="shared" si="7"/>
        <v>4831.1259618121048</v>
      </c>
      <c r="D144">
        <f t="shared" si="8"/>
        <v>3376.8048231934758</v>
      </c>
    </row>
    <row r="145" spans="1:4" x14ac:dyDescent="0.15">
      <c r="A145" s="3">
        <v>14.100000000000001</v>
      </c>
      <c r="B145">
        <f t="shared" si="6"/>
        <v>1706.4437826355652</v>
      </c>
      <c r="C145">
        <f t="shared" si="7"/>
        <v>4821.1288749347186</v>
      </c>
      <c r="D145">
        <f t="shared" si="8"/>
        <v>3473.427342429718</v>
      </c>
    </row>
    <row r="146" spans="1:4" x14ac:dyDescent="0.15">
      <c r="A146" s="3">
        <v>14.200000000000001</v>
      </c>
      <c r="B146">
        <f t="shared" si="6"/>
        <v>1624.1739286963937</v>
      </c>
      <c r="C146">
        <f t="shared" si="7"/>
        <v>4806.9761513751955</v>
      </c>
      <c r="D146">
        <f t="shared" si="8"/>
        <v>3569.8499199284124</v>
      </c>
    </row>
    <row r="147" spans="1:4" x14ac:dyDescent="0.15">
      <c r="A147" s="3">
        <v>14.3</v>
      </c>
      <c r="B147">
        <f t="shared" si="6"/>
        <v>1546.1002752871045</v>
      </c>
      <c r="C147">
        <f t="shared" si="7"/>
        <v>4788.910281756981</v>
      </c>
      <c r="D147">
        <f t="shared" si="8"/>
        <v>3665.9894429559163</v>
      </c>
    </row>
    <row r="148" spans="1:4" x14ac:dyDescent="0.15">
      <c r="A148" s="3">
        <v>14.4</v>
      </c>
      <c r="B148">
        <f t="shared" si="6"/>
        <v>1472.0589202376075</v>
      </c>
      <c r="C148">
        <f t="shared" si="7"/>
        <v>4767.173431171339</v>
      </c>
      <c r="D148">
        <f t="shared" si="8"/>
        <v>3761.7676485910561</v>
      </c>
    </row>
    <row r="149" spans="1:4" x14ac:dyDescent="0.15">
      <c r="A149" s="3">
        <v>14.5</v>
      </c>
      <c r="B149">
        <f t="shared" si="6"/>
        <v>1401.8833185008525</v>
      </c>
      <c r="C149">
        <f t="shared" si="7"/>
        <v>4742.0055642846673</v>
      </c>
      <c r="D149">
        <f t="shared" si="8"/>
        <v>3857.1111172144829</v>
      </c>
    </row>
    <row r="150" spans="1:4" x14ac:dyDescent="0.15">
      <c r="A150" s="3">
        <v>14.600000000000001</v>
      </c>
      <c r="B150">
        <f t="shared" si="6"/>
        <v>1335.4059335327636</v>
      </c>
      <c r="C150">
        <f t="shared" si="7"/>
        <v>4713.6428379670633</v>
      </c>
      <c r="D150">
        <f t="shared" si="8"/>
        <v>3951.9512285001761</v>
      </c>
    </row>
    <row r="151" spans="1:4" x14ac:dyDescent="0.15">
      <c r="A151" s="3">
        <v>14.700000000000001</v>
      </c>
      <c r="B151">
        <f t="shared" si="6"/>
        <v>1272.4596673890092</v>
      </c>
      <c r="C151">
        <f t="shared" si="7"/>
        <v>4682.3162473514767</v>
      </c>
      <c r="D151">
        <f t="shared" si="8"/>
        <v>4046.2240852595173</v>
      </c>
    </row>
    <row r="152" spans="1:4" x14ac:dyDescent="0.15">
      <c r="A152" s="3">
        <v>14.8</v>
      </c>
      <c r="B152">
        <f t="shared" si="6"/>
        <v>1212.8790816418591</v>
      </c>
      <c r="C152">
        <f t="shared" si="7"/>
        <v>4648.2505081515974</v>
      </c>
      <c r="D152">
        <f t="shared" si="8"/>
        <v>4139.8704102065467</v>
      </c>
    </row>
    <row r="153" spans="1:4" x14ac:dyDescent="0.15">
      <c r="A153" s="3">
        <v>14.9</v>
      </c>
      <c r="B153">
        <f t="shared" si="6"/>
        <v>1156.501423566177</v>
      </c>
      <c r="C153">
        <f t="shared" si="7"/>
        <v>4611.6631560642472</v>
      </c>
      <c r="D153">
        <f t="shared" si="8"/>
        <v>4232.835420369579</v>
      </c>
    </row>
    <row r="154" spans="1:4" x14ac:dyDescent="0.15">
      <c r="A154" s="3">
        <v>15</v>
      </c>
      <c r="B154">
        <f t="shared" si="6"/>
        <v>1103.1674735162171</v>
      </c>
      <c r="C154">
        <f t="shared" si="7"/>
        <v>4572.763842992922</v>
      </c>
      <c r="D154">
        <f t="shared" si="8"/>
        <v>4325.0686834908638</v>
      </c>
    </row>
    <row r="155" spans="1:4" x14ac:dyDescent="0.15">
      <c r="A155" s="3">
        <v>15.100000000000001</v>
      </c>
      <c r="B155">
        <f t="shared" si="6"/>
        <v>1052.7222301596089</v>
      </c>
      <c r="C155">
        <f t="shared" si="7"/>
        <v>4531.7538094896718</v>
      </c>
      <c r="D155">
        <f t="shared" si="8"/>
        <v>4416.5239603507225</v>
      </c>
    </row>
    <row r="156" spans="1:4" x14ac:dyDescent="0.15">
      <c r="A156" s="3">
        <v>15.200000000000001</v>
      </c>
      <c r="B156">
        <f t="shared" si="6"/>
        <v>1005.0154503910062</v>
      </c>
      <c r="C156">
        <f t="shared" si="7"/>
        <v>4488.8255130684811</v>
      </c>
      <c r="D156">
        <f t="shared" si="8"/>
        <v>4507.1590365405164</v>
      </c>
    </row>
    <row r="157" spans="1:4" x14ac:dyDescent="0.15">
      <c r="A157" s="3">
        <v>15.3</v>
      </c>
      <c r="B157">
        <f t="shared" si="6"/>
        <v>959.90206044357456</v>
      </c>
      <c r="C157">
        <f t="shared" si="7"/>
        <v>4444.1623927545434</v>
      </c>
      <c r="D157">
        <f t="shared" si="8"/>
        <v>4596.9355468018857</v>
      </c>
    </row>
    <row r="158" spans="1:4" x14ac:dyDescent="0.15">
      <c r="A158" s="3">
        <v>15.4</v>
      </c>
      <c r="B158">
        <f t="shared" si="6"/>
        <v>917.24245406606519</v>
      </c>
      <c r="C158">
        <f t="shared" si="7"/>
        <v>4397.9387512769617</v>
      </c>
      <c r="D158">
        <f t="shared" si="8"/>
        <v>4685.8187946569769</v>
      </c>
    </row>
    <row r="159" spans="1:4" x14ac:dyDescent="0.15">
      <c r="A159" s="3">
        <v>15.5</v>
      </c>
      <c r="B159">
        <f t="shared" si="6"/>
        <v>876.90269273552997</v>
      </c>
      <c r="C159">
        <f t="shared" si="7"/>
        <v>4350.3197375819582</v>
      </c>
      <c r="D159">
        <f t="shared" si="8"/>
        <v>4773.7775696825165</v>
      </c>
    </row>
    <row r="160" spans="1:4" x14ac:dyDescent="0.15">
      <c r="A160" s="3">
        <v>15.600000000000001</v>
      </c>
      <c r="B160">
        <f t="shared" si="6"/>
        <v>838.75462181406851</v>
      </c>
      <c r="C160">
        <f t="shared" si="7"/>
        <v>4301.4614137517801</v>
      </c>
      <c r="D160">
        <f t="shared" si="8"/>
        <v>4860.7839644341557</v>
      </c>
    </row>
    <row r="161" spans="1:4" x14ac:dyDescent="0.15">
      <c r="A161" s="3">
        <v>15.700000000000001</v>
      </c>
      <c r="B161">
        <f t="shared" si="6"/>
        <v>802.67591540067667</v>
      </c>
      <c r="C161">
        <f t="shared" si="7"/>
        <v>4251.510891890136</v>
      </c>
      <c r="D161">
        <f t="shared" si="8"/>
        <v>4946.8131927091908</v>
      </c>
    </row>
    <row r="162" spans="1:4" x14ac:dyDescent="0.15">
      <c r="A162" s="3">
        <v>15.8</v>
      </c>
      <c r="B162">
        <f t="shared" si="6"/>
        <v>768.55006143083801</v>
      </c>
      <c r="C162">
        <f t="shared" si="7"/>
        <v>4200.6065280221719</v>
      </c>
      <c r="D162">
        <f t="shared" si="8"/>
        <v>5031.8434105469933</v>
      </c>
    </row>
    <row r="163" spans="1:4" x14ac:dyDescent="0.15">
      <c r="A163" s="3">
        <v>15.9</v>
      </c>
      <c r="B163">
        <f t="shared" si="6"/>
        <v>736.26629737925578</v>
      </c>
      <c r="C163">
        <f t="shared" si="7"/>
        <v>4148.8781615133103</v>
      </c>
      <c r="D163">
        <f t="shared" si="8"/>
        <v>5115.8555411074367</v>
      </c>
    </row>
    <row r="164" spans="1:4" x14ac:dyDescent="0.15">
      <c r="A164" s="3">
        <v>16</v>
      </c>
      <c r="B164">
        <f t="shared" si="6"/>
        <v>705.71950575670519</v>
      </c>
      <c r="C164">
        <f t="shared" si="7"/>
        <v>4096.4473899055947</v>
      </c>
      <c r="D164">
        <f t="shared" si="8"/>
        <v>5198.8331043377029</v>
      </c>
    </row>
    <row r="165" spans="1:4" x14ac:dyDescent="0.15">
      <c r="A165" s="3">
        <v>16.100000000000001</v>
      </c>
      <c r="B165">
        <f t="shared" si="6"/>
        <v>676.81007748308002</v>
      </c>
      <c r="C165">
        <f t="shared" si="7"/>
        <v>4043.4278703811078</v>
      </c>
      <c r="D165">
        <f t="shared" si="8"/>
        <v>5280.7620521358149</v>
      </c>
    </row>
    <row r="166" spans="1:4" x14ac:dyDescent="0.15">
      <c r="A166" s="3">
        <v>16.2</v>
      </c>
      <c r="B166">
        <f t="shared" si="6"/>
        <v>649.44375018058122</v>
      </c>
      <c r="C166">
        <f t="shared" si="7"/>
        <v>3989.9256402759843</v>
      </c>
      <c r="D166">
        <f t="shared" si="8"/>
        <v>5361.6306095434375</v>
      </c>
    </row>
    <row r="167" spans="1:4" x14ac:dyDescent="0.15">
      <c r="A167" s="3">
        <v>16.3</v>
      </c>
      <c r="B167">
        <f t="shared" si="6"/>
        <v>623.53142747295635</v>
      </c>
      <c r="C167">
        <f t="shared" si="7"/>
        <v>3936.0394501780893</v>
      </c>
      <c r="D167">
        <f t="shared" si="8"/>
        <v>5441.4291223489572</v>
      </c>
    </row>
    <row r="168" spans="1:4" x14ac:dyDescent="0.15">
      <c r="A168" s="3">
        <v>16.400000000000002</v>
      </c>
      <c r="B168">
        <f t="shared" si="6"/>
        <v>598.98898450336219</v>
      </c>
      <c r="C168">
        <f t="shared" si="7"/>
        <v>3881.8611041441218</v>
      </c>
      <c r="D168">
        <f t="shared" si="8"/>
        <v>5520.1499113525188</v>
      </c>
    </row>
    <row r="169" spans="1:4" x14ac:dyDescent="0.15">
      <c r="A169" s="3">
        <v>16.5</v>
      </c>
      <c r="B169">
        <f t="shared" si="6"/>
        <v>575.73706409581837</v>
      </c>
      <c r="C169">
        <f t="shared" si="7"/>
        <v>3827.4758024687831</v>
      </c>
      <c r="D169">
        <f t="shared" si="8"/>
        <v>5597.7871334354013</v>
      </c>
    </row>
    <row r="170" spans="1:4" x14ac:dyDescent="0.15">
      <c r="A170" s="3">
        <v>16.600000000000001</v>
      </c>
      <c r="B170">
        <f t="shared" si="6"/>
        <v>553.70086728170668</v>
      </c>
      <c r="C170">
        <f t="shared" si="7"/>
        <v>3772.9624832335189</v>
      </c>
      <c r="D170">
        <f t="shared" si="8"/>
        <v>5674.3366494847769</v>
      </c>
    </row>
    <row r="171" spans="1:4" x14ac:dyDescent="0.15">
      <c r="A171" s="3">
        <v>16.7</v>
      </c>
      <c r="B171">
        <f t="shared" si="6"/>
        <v>532.80994128982923</v>
      </c>
      <c r="C171">
        <f t="shared" si="7"/>
        <v>3718.3941595607262</v>
      </c>
      <c r="D171">
        <f t="shared" si="8"/>
        <v>5749.795899149447</v>
      </c>
    </row>
    <row r="172" spans="1:4" x14ac:dyDescent="0.15">
      <c r="A172" s="3">
        <v>16.8</v>
      </c>
      <c r="B172">
        <f t="shared" si="6"/>
        <v>512.99796755134923</v>
      </c>
      <c r="C172">
        <f t="shared" si="7"/>
        <v>3663.8382501079914</v>
      </c>
      <c r="D172">
        <f t="shared" si="8"/>
        <v>5824.1637823406618</v>
      </c>
    </row>
    <row r="173" spans="1:4" x14ac:dyDescent="0.15">
      <c r="A173" s="3">
        <v>16.900000000000002</v>
      </c>
      <c r="B173">
        <f t="shared" si="6"/>
        <v>494.20255179392632</v>
      </c>
      <c r="C173">
        <f t="shared" si="7"/>
        <v>3609.3569008632544</v>
      </c>
      <c r="D173">
        <f t="shared" si="8"/>
        <v>5897.4405473428214</v>
      </c>
    </row>
    <row r="174" spans="1:4" x14ac:dyDescent="0.15">
      <c r="A174" s="3">
        <v>17</v>
      </c>
      <c r="B174">
        <f t="shared" si="6"/>
        <v>476.36501788650992</v>
      </c>
      <c r="C174">
        <f t="shared" si="7"/>
        <v>3555.0072967534056</v>
      </c>
      <c r="D174">
        <f t="shared" si="8"/>
        <v>5969.6276853600866</v>
      </c>
    </row>
    <row r="175" spans="1:4" x14ac:dyDescent="0.15">
      <c r="A175" s="3">
        <v>17.100000000000001</v>
      </c>
      <c r="B175">
        <f t="shared" si="6"/>
        <v>459.43020674146385</v>
      </c>
      <c r="C175">
        <f t="shared" si="7"/>
        <v>3500.8419619633837</v>
      </c>
      <c r="D175">
        <f t="shared" si="8"/>
        <v>6040.7278312951548</v>
      </c>
    </row>
    <row r="176" spans="1:4" x14ac:dyDescent="0.15">
      <c r="A176" s="3">
        <v>17.2</v>
      </c>
      <c r="B176">
        <f t="shared" si="6"/>
        <v>443.34628127792354</v>
      </c>
      <c r="C176">
        <f t="shared" si="7"/>
        <v>3446.9090481876565</v>
      </c>
      <c r="D176">
        <f t="shared" si="8"/>
        <v>6110.7446705344228</v>
      </c>
    </row>
    <row r="177" spans="1:4" x14ac:dyDescent="0.15">
      <c r="A177" s="3">
        <v>17.3</v>
      </c>
      <c r="B177">
        <f t="shared" si="6"/>
        <v>428.06453819375128</v>
      </c>
      <c r="C177">
        <f t="shared" si="7"/>
        <v>3393.2526103080754</v>
      </c>
      <c r="D177">
        <f t="shared" si="8"/>
        <v>6179.6828514981762</v>
      </c>
    </row>
    <row r="178" spans="1:4" x14ac:dyDescent="0.15">
      <c r="A178" s="3">
        <v>17.400000000000002</v>
      </c>
      <c r="B178">
        <f t="shared" si="6"/>
        <v>413.53922707768862</v>
      </c>
      <c r="C178">
        <f t="shared" si="7"/>
        <v>3339.9128692179765</v>
      </c>
      <c r="D178">
        <f t="shared" si="8"/>
        <v>6247.5479037043378</v>
      </c>
    </row>
    <row r="179" spans="1:4" x14ac:dyDescent="0.15">
      <c r="A179" s="3">
        <v>17.5</v>
      </c>
      <c r="B179">
        <f t="shared" si="6"/>
        <v>399.72737721325632</v>
      </c>
      <c r="C179">
        <f t="shared" si="7"/>
        <v>3286.9264616980495</v>
      </c>
      <c r="D179">
        <f t="shared" si="8"/>
        <v>6314.346161088697</v>
      </c>
    </row>
    <row r="180" spans="1:4" x14ac:dyDescent="0.15">
      <c r="A180" s="3">
        <v>17.600000000000001</v>
      </c>
      <c r="B180">
        <f t="shared" si="6"/>
        <v>386.5886322769822</v>
      </c>
      <c r="C180">
        <f t="shared" si="7"/>
        <v>3234.3266774003628</v>
      </c>
      <c r="D180">
        <f t="shared" si="8"/>
        <v>6380.0846903226584</v>
      </c>
    </row>
    <row r="181" spans="1:4" x14ac:dyDescent="0.15">
      <c r="A181" s="3">
        <v>17.7</v>
      </c>
      <c r="B181">
        <f t="shared" si="6"/>
        <v>374.08509301145057</v>
      </c>
      <c r="C181">
        <f t="shared" si="7"/>
        <v>3182.1436831178871</v>
      </c>
      <c r="D181">
        <f t="shared" si="8"/>
        <v>6444.7712238706654</v>
      </c>
    </row>
    <row r="182" spans="1:4" x14ac:dyDescent="0.15">
      <c r="A182" s="3">
        <v>17.8</v>
      </c>
      <c r="B182">
        <f t="shared" si="6"/>
        <v>362.18116785470102</v>
      </c>
      <c r="C182">
        <f t="shared" si="7"/>
        <v>3130.4047346122788</v>
      </c>
      <c r="D182">
        <f t="shared" si="8"/>
        <v>6508.4140975330229</v>
      </c>
    </row>
    <row r="183" spans="1:4" x14ac:dyDescent="0.15">
      <c r="A183" s="3">
        <v>17.900000000000002</v>
      </c>
      <c r="B183">
        <f t="shared" si="6"/>
        <v>350.8434314283034</v>
      </c>
      <c r="C183">
        <f t="shared" si="7"/>
        <v>3079.1343763464311</v>
      </c>
      <c r="D183">
        <f t="shared" si="8"/>
        <v>6571.0221922252686</v>
      </c>
    </row>
    <row r="184" spans="1:4" x14ac:dyDescent="0.15">
      <c r="A184" s="3">
        <v>18</v>
      </c>
      <c r="B184">
        <f t="shared" si="6"/>
        <v>340.04049072404109</v>
      </c>
      <c r="C184">
        <f t="shared" si="7"/>
        <v>3028.3546295237647</v>
      </c>
      <c r="D184">
        <f t="shared" si="8"/>
        <v>6632.6048797521971</v>
      </c>
    </row>
    <row r="185" spans="1:4" x14ac:dyDescent="0.15">
      <c r="A185" s="3">
        <v>18.100000000000001</v>
      </c>
      <c r="B185">
        <f t="shared" si="6"/>
        <v>329.74285878094429</v>
      </c>
      <c r="C185">
        <f t="shared" si="7"/>
        <v>2978.0851688763864</v>
      </c>
      <c r="D185">
        <f t="shared" si="8"/>
        <v>6693.1719723426722</v>
      </c>
    </row>
    <row r="186" spans="1:4" x14ac:dyDescent="0.15">
      <c r="A186" s="3">
        <v>18.2</v>
      </c>
      <c r="B186">
        <f t="shared" si="6"/>
        <v>319.92283560815997</v>
      </c>
      <c r="C186">
        <f t="shared" si="7"/>
        <v>2928.3434886716432</v>
      </c>
      <c r="D186">
        <f t="shared" si="8"/>
        <v>6752.7336757202002</v>
      </c>
    </row>
    <row r="187" spans="1:4" x14ac:dyDescent="0.15">
      <c r="A187" s="3">
        <v>18.3</v>
      </c>
      <c r="B187">
        <f t="shared" si="6"/>
        <v>310.55439608285474</v>
      </c>
      <c r="C187">
        <f t="shared" si="7"/>
        <v>2879.1450584235154</v>
      </c>
      <c r="D187">
        <f t="shared" si="8"/>
        <v>6811.3005454936329</v>
      </c>
    </row>
    <row r="188" spans="1:4" x14ac:dyDescent="0.15">
      <c r="A188" s="3">
        <v>18.400000000000002</v>
      </c>
      <c r="B188">
        <f t="shared" si="6"/>
        <v>301.6130845343182</v>
      </c>
      <c r="C188">
        <f t="shared" si="7"/>
        <v>2830.5034688035817</v>
      </c>
      <c r="D188">
        <f t="shared" si="8"/>
        <v>6868.8834466621029</v>
      </c>
    </row>
    <row r="189" spans="1:4" x14ac:dyDescent="0.15">
      <c r="A189" s="3">
        <v>18.5</v>
      </c>
      <c r="B189">
        <f t="shared" si="6"/>
        <v>293.07591571420886</v>
      </c>
      <c r="C189">
        <f t="shared" si="7"/>
        <v>2782.4305682476192</v>
      </c>
      <c r="D189">
        <f t="shared" si="8"/>
        <v>6925.4935160381747</v>
      </c>
    </row>
    <row r="190" spans="1:4" x14ac:dyDescent="0.15">
      <c r="A190" s="3">
        <v>18.600000000000001</v>
      </c>
      <c r="B190">
        <f t="shared" si="6"/>
        <v>284.92128184720508</v>
      </c>
      <c r="C190">
        <f t="shared" si="7"/>
        <v>2734.9365907496708</v>
      </c>
      <c r="D190">
        <f t="shared" si="8"/>
        <v>6981.1421274031272</v>
      </c>
    </row>
    <row r="191" spans="1:4" x14ac:dyDescent="0.15">
      <c r="A191" s="3">
        <v>18.7</v>
      </c>
      <c r="B191">
        <f t="shared" si="6"/>
        <v>277.12886545513288</v>
      </c>
      <c r="C191">
        <f t="shared" si="7"/>
        <v>2688.0302753267497</v>
      </c>
      <c r="D191">
        <f t="shared" si="8"/>
        <v>7035.8408592181204</v>
      </c>
    </row>
    <row r="192" spans="1:4" x14ac:dyDescent="0.15">
      <c r="A192" s="3">
        <v>18.8</v>
      </c>
      <c r="B192">
        <f t="shared" si="6"/>
        <v>269.67955765002938</v>
      </c>
      <c r="C192">
        <f t="shared" si="7"/>
        <v>2641.7189776253181</v>
      </c>
      <c r="D192">
        <f t="shared" si="8"/>
        <v>7089.6014647246557</v>
      </c>
    </row>
    <row r="193" spans="1:4" x14ac:dyDescent="0.15">
      <c r="A193" s="3">
        <v>18.900000000000002</v>
      </c>
      <c r="B193">
        <f t="shared" si="6"/>
        <v>262.55538159681254</v>
      </c>
      <c r="C193">
        <f t="shared" si="7"/>
        <v>2596.0087741260286</v>
      </c>
      <c r="D193">
        <f t="shared" si="8"/>
        <v>7142.4358442771618</v>
      </c>
    </row>
    <row r="194" spans="1:4" x14ac:dyDescent="0.15">
      <c r="A194" s="3">
        <v>19</v>
      </c>
      <c r="B194">
        <f t="shared" si="6"/>
        <v>255.73942085361921</v>
      </c>
      <c r="C194">
        <f t="shared" si="7"/>
        <v>2550.9045593867013</v>
      </c>
      <c r="D194">
        <f t="shared" si="8"/>
        <v>7194.3560197596826</v>
      </c>
    </row>
    <row r="195" spans="1:4" x14ac:dyDescent="0.15">
      <c r="A195" s="3">
        <v>19.100000000000001</v>
      </c>
      <c r="B195">
        <f t="shared" si="6"/>
        <v>249.21575230691508</v>
      </c>
      <c r="C195">
        <f t="shared" si="7"/>
        <v>2506.4101367456715</v>
      </c>
      <c r="D195">
        <f t="shared" si="8"/>
        <v>7245.3741109474167</v>
      </c>
    </row>
    <row r="196" spans="1:4" x14ac:dyDescent="0.15">
      <c r="A196" s="3">
        <v>19.200000000000003</v>
      </c>
      <c r="B196">
        <f t="shared" si="6"/>
        <v>242.96938342872758</v>
      </c>
      <c r="C196">
        <f t="shared" si="7"/>
        <v>2462.5283028889457</v>
      </c>
      <c r="D196">
        <f t="shared" si="8"/>
        <v>7295.5023136823302</v>
      </c>
    </row>
    <row r="197" spans="1:4" x14ac:dyDescent="0.15">
      <c r="A197" s="3">
        <v>19.3</v>
      </c>
      <c r="B197">
        <f t="shared" si="6"/>
        <v>236.98619359444041</v>
      </c>
      <c r="C197">
        <f t="shared" si="7"/>
        <v>2419.260926665454</v>
      </c>
      <c r="D197">
        <f t="shared" si="8"/>
        <v>7344.7528797401092</v>
      </c>
    </row>
    <row r="198" spans="1:4" x14ac:dyDescent="0.15">
      <c r="A198" s="3">
        <v>19.400000000000002</v>
      </c>
      <c r="B198">
        <f t="shared" ref="B198:B261" si="9">B197-$G$3*B197*C197*0.1</f>
        <v>231.25287921121836</v>
      </c>
      <c r="C198">
        <f t="shared" ref="C198:C261" si="10">C197+($G$3*B197*C197-$G$4*C197)*0.1</f>
        <v>2376.6090225153671</v>
      </c>
      <c r="D198">
        <f t="shared" ref="D198:D261" si="11">D197+$G$4*C197*0.1</f>
        <v>7393.1380982734181</v>
      </c>
    </row>
    <row r="199" spans="1:4" x14ac:dyDescent="0.15">
      <c r="A199" s="3">
        <v>19.5</v>
      </c>
      <c r="B199">
        <f t="shared" si="9"/>
        <v>225.75690241905798</v>
      </c>
      <c r="C199">
        <f t="shared" si="10"/>
        <v>2334.5728188572202</v>
      </c>
      <c r="D199">
        <f t="shared" si="11"/>
        <v>7440.6702787237255</v>
      </c>
    </row>
    <row r="200" spans="1:4" x14ac:dyDescent="0.15">
      <c r="A200" s="3">
        <v>19.600000000000001</v>
      </c>
      <c r="B200">
        <f t="shared" si="9"/>
        <v>220.48644313848862</v>
      </c>
      <c r="C200">
        <f t="shared" si="10"/>
        <v>2293.1518217606454</v>
      </c>
      <c r="D200">
        <f t="shared" si="11"/>
        <v>7487.3617351008697</v>
      </c>
    </row>
    <row r="201" spans="1:4" x14ac:dyDescent="0.15">
      <c r="A201" s="3">
        <v>19.700000000000003</v>
      </c>
      <c r="B201">
        <f t="shared" si="9"/>
        <v>215.43035425092313</v>
      </c>
      <c r="C201">
        <f t="shared" si="10"/>
        <v>2252.3448742129981</v>
      </c>
      <c r="D201">
        <f t="shared" si="11"/>
        <v>7533.2247715360827</v>
      </c>
    </row>
    <row r="202" spans="1:4" x14ac:dyDescent="0.15">
      <c r="A202" s="3">
        <v>19.8</v>
      </c>
      <c r="B202">
        <f t="shared" si="9"/>
        <v>210.57811970945357</v>
      </c>
      <c r="C202">
        <f t="shared" si="10"/>
        <v>2212.1502112702078</v>
      </c>
      <c r="D202">
        <f t="shared" si="11"/>
        <v>7578.2716690203424</v>
      </c>
    </row>
    <row r="203" spans="1:4" x14ac:dyDescent="0.15">
      <c r="A203" s="3">
        <v>19.900000000000002</v>
      </c>
      <c r="B203">
        <f t="shared" si="9"/>
        <v>205.91981538941207</v>
      </c>
      <c r="C203">
        <f t="shared" si="10"/>
        <v>2172.565511364845</v>
      </c>
      <c r="D203">
        <f t="shared" si="11"/>
        <v>7622.514673245747</v>
      </c>
    </row>
    <row r="204" spans="1:4" x14ac:dyDescent="0.15">
      <c r="A204" s="3">
        <v>20</v>
      </c>
      <c r="B204">
        <f t="shared" si="9"/>
        <v>201.44607249919554</v>
      </c>
      <c r="C204">
        <f t="shared" si="10"/>
        <v>2133.5879440277645</v>
      </c>
      <c r="D204">
        <f t="shared" si="11"/>
        <v>7665.9659834730437</v>
      </c>
    </row>
    <row r="205" spans="1:4" x14ac:dyDescent="0.15">
      <c r="A205" s="3">
        <v>20.100000000000001</v>
      </c>
      <c r="B205">
        <f t="shared" si="9"/>
        <v>197.14804338263528</v>
      </c>
      <c r="C205">
        <f t="shared" si="10"/>
        <v>2095.2142142637695</v>
      </c>
      <c r="D205">
        <f t="shared" si="11"/>
        <v>7708.6377423535987</v>
      </c>
    </row>
    <row r="206" spans="1:4" x14ac:dyDescent="0.15">
      <c r="A206" s="3">
        <v>20.200000000000003</v>
      </c>
      <c r="B206">
        <f t="shared" si="9"/>
        <v>193.01736955453941</v>
      </c>
      <c r="C206">
        <f t="shared" si="10"/>
        <v>2057.4406038065899</v>
      </c>
      <c r="D206">
        <f t="shared" si="11"/>
        <v>7750.5420266388737</v>
      </c>
    </row>
    <row r="207" spans="1:4" x14ac:dyDescent="0.15">
      <c r="A207" s="3">
        <v>20.3</v>
      </c>
      <c r="B207">
        <f t="shared" si="9"/>
        <v>189.0461518209249</v>
      </c>
      <c r="C207">
        <f t="shared" si="10"/>
        <v>2020.2630094640726</v>
      </c>
      <c r="D207">
        <f t="shared" si="11"/>
        <v>7791.6908387150052</v>
      </c>
    </row>
    <row r="208" spans="1:4" x14ac:dyDescent="0.15">
      <c r="A208" s="3">
        <v>20.400000000000002</v>
      </c>
      <c r="B208">
        <f t="shared" si="9"/>
        <v>185.22692234487147</v>
      </c>
      <c r="C208">
        <f t="shared" si="10"/>
        <v>1983.6769787508447</v>
      </c>
      <c r="D208">
        <f t="shared" si="11"/>
        <v>7832.0960989042869</v>
      </c>
    </row>
    <row r="209" spans="1:4" x14ac:dyDescent="0.15">
      <c r="A209" s="3">
        <v>20.5</v>
      </c>
      <c r="B209">
        <f t="shared" si="9"/>
        <v>181.55261852786754</v>
      </c>
      <c r="C209">
        <f t="shared" si="10"/>
        <v>1947.6777429928318</v>
      </c>
      <c r="D209">
        <f t="shared" si="11"/>
        <v>7871.7696384793035</v>
      </c>
    </row>
    <row r="210" spans="1:4" x14ac:dyDescent="0.15">
      <c r="A210" s="3">
        <v>20.6</v>
      </c>
      <c r="B210">
        <f t="shared" si="9"/>
        <v>178.01655858497958</v>
      </c>
      <c r="C210">
        <f t="shared" si="10"/>
        <v>1912.260248075863</v>
      </c>
      <c r="D210">
        <f t="shared" si="11"/>
        <v>7910.7231933391604</v>
      </c>
    </row>
    <row r="211" spans="1:4" x14ac:dyDescent="0.15">
      <c r="A211" s="3">
        <v>20.700000000000003</v>
      </c>
      <c r="B211">
        <f t="shared" si="9"/>
        <v>174.61241870016633</v>
      </c>
      <c r="C211">
        <f t="shared" si="10"/>
        <v>1877.4191829991589</v>
      </c>
      <c r="D211">
        <f t="shared" si="11"/>
        <v>7948.968398300678</v>
      </c>
    </row>
    <row r="212" spans="1:4" x14ac:dyDescent="0.15">
      <c r="A212" s="3">
        <v>20.8</v>
      </c>
      <c r="B212">
        <f t="shared" si="9"/>
        <v>171.33421165559059</v>
      </c>
      <c r="C212">
        <f t="shared" si="10"/>
        <v>1843.1490063837514</v>
      </c>
      <c r="D212">
        <f t="shared" si="11"/>
        <v>7986.5167819606613</v>
      </c>
    </row>
    <row r="213" spans="1:4" x14ac:dyDescent="0.15">
      <c r="A213" s="3">
        <v>20.900000000000002</v>
      </c>
      <c r="B213">
        <f t="shared" si="9"/>
        <v>168.17626683586514</v>
      </c>
      <c r="C213">
        <f t="shared" si="10"/>
        <v>1809.4439710758018</v>
      </c>
      <c r="D213">
        <f t="shared" si="11"/>
        <v>8023.3797620883361</v>
      </c>
    </row>
    <row r="214" spans="1:4" x14ac:dyDescent="0.15">
      <c r="A214" s="3">
        <v>21</v>
      </c>
      <c r="B214">
        <f t="shared" si="9"/>
        <v>165.13321151482322</v>
      </c>
      <c r="C214">
        <f t="shared" si="10"/>
        <v>1776.2981469753277</v>
      </c>
      <c r="D214">
        <f t="shared" si="11"/>
        <v>8059.5686415098517</v>
      </c>
    </row>
    <row r="215" spans="1:4" x14ac:dyDescent="0.15">
      <c r="A215" s="3">
        <v>21.1</v>
      </c>
      <c r="B215">
        <f t="shared" si="9"/>
        <v>162.19995333864458</v>
      </c>
      <c r="C215">
        <f t="shared" si="10"/>
        <v>1743.7054422119998</v>
      </c>
      <c r="D215">
        <f t="shared" si="11"/>
        <v>8095.0946044493585</v>
      </c>
    </row>
    <row r="216" spans="1:4" x14ac:dyDescent="0.15">
      <c r="A216" s="3">
        <v>21.200000000000003</v>
      </c>
      <c r="B216">
        <f t="shared" si="9"/>
        <v>159.37166392501331</v>
      </c>
      <c r="C216">
        <f t="shared" si="10"/>
        <v>1711.6596227813911</v>
      </c>
      <c r="D216">
        <f t="shared" si="11"/>
        <v>8129.9687132935987</v>
      </c>
    </row>
    <row r="217" spans="1:4" x14ac:dyDescent="0.15">
      <c r="A217" s="3">
        <v>21.3</v>
      </c>
      <c r="B217">
        <f t="shared" si="9"/>
        <v>156.64376350345401</v>
      </c>
      <c r="C217">
        <f t="shared" si="10"/>
        <v>1680.1543307473225</v>
      </c>
      <c r="D217">
        <f t="shared" si="11"/>
        <v>8164.2019057492262</v>
      </c>
    </row>
    <row r="218" spans="1:4" x14ac:dyDescent="0.15">
      <c r="A218" s="3">
        <v>21.400000000000002</v>
      </c>
      <c r="B218">
        <f t="shared" si="9"/>
        <v>154.01190652710514</v>
      </c>
      <c r="C218">
        <f t="shared" si="10"/>
        <v>1649.1831011087249</v>
      </c>
      <c r="D218">
        <f t="shared" si="11"/>
        <v>8197.804992364172</v>
      </c>
    </row>
    <row r="219" spans="1:4" x14ac:dyDescent="0.15">
      <c r="A219" s="3">
        <v>21.5</v>
      </c>
      <c r="B219">
        <f t="shared" si="9"/>
        <v>151.47196819096476</v>
      </c>
      <c r="C219">
        <f t="shared" si="10"/>
        <v>1618.7393774226907</v>
      </c>
      <c r="D219">
        <f t="shared" si="11"/>
        <v>8230.788654386346</v>
      </c>
    </row>
    <row r="220" spans="1:4" x14ac:dyDescent="0.15">
      <c r="A220" s="3">
        <v>21.6</v>
      </c>
      <c r="B220">
        <f t="shared" si="9"/>
        <v>149.02003179610043</v>
      </c>
      <c r="C220">
        <f t="shared" si="10"/>
        <v>1588.8165262691011</v>
      </c>
      <c r="D220">
        <f t="shared" si="11"/>
        <v>8263.1634419347993</v>
      </c>
    </row>
    <row r="221" spans="1:4" x14ac:dyDescent="0.15">
      <c r="A221" s="3">
        <v>21.700000000000003</v>
      </c>
      <c r="B221">
        <f t="shared" si="9"/>
        <v>146.65237690347251</v>
      </c>
      <c r="C221">
        <f t="shared" si="10"/>
        <v>1559.4078506363471</v>
      </c>
      <c r="D221">
        <f t="shared" si="11"/>
        <v>8294.9397724601804</v>
      </c>
    </row>
    <row r="222" spans="1:4" x14ac:dyDescent="0.15">
      <c r="A222" s="3">
        <v>21.8</v>
      </c>
      <c r="B222">
        <f t="shared" si="9"/>
        <v>144.36546822489495</v>
      </c>
      <c r="C222">
        <f t="shared" si="10"/>
        <v>1530.5066023021977</v>
      </c>
      <c r="D222">
        <f t="shared" si="11"/>
        <v>8326.1279294729065</v>
      </c>
    </row>
    <row r="223" spans="1:4" x14ac:dyDescent="0.15">
      <c r="A223" s="3">
        <v>21.900000000000002</v>
      </c>
      <c r="B223">
        <f t="shared" si="9"/>
        <v>142.15594520226847</v>
      </c>
      <c r="C223">
        <f t="shared" si="10"/>
        <v>1502.1059932787803</v>
      </c>
      <c r="D223">
        <f t="shared" si="11"/>
        <v>8356.7380615189504</v>
      </c>
    </row>
    <row r="224" spans="1:4" x14ac:dyDescent="0.15">
      <c r="A224" s="3">
        <v>22</v>
      </c>
      <c r="B224">
        <f t="shared" si="9"/>
        <v>140.02061222958309</v>
      </c>
      <c r="C224">
        <f t="shared" si="10"/>
        <v>1474.19920638589</v>
      </c>
      <c r="D224">
        <f t="shared" si="11"/>
        <v>8386.7801813845253</v>
      </c>
    </row>
    <row r="225" spans="1:4" x14ac:dyDescent="0.15">
      <c r="A225" s="3">
        <v>22.1</v>
      </c>
      <c r="B225">
        <f t="shared" si="9"/>
        <v>137.95642947531792</v>
      </c>
      <c r="C225">
        <f t="shared" si="10"/>
        <v>1446.7794050124373</v>
      </c>
      <c r="D225">
        <f t="shared" si="11"/>
        <v>8416.2641655122425</v>
      </c>
    </row>
    <row r="226" spans="1:4" x14ac:dyDescent="0.15">
      <c r="A226" s="3">
        <v>22.200000000000003</v>
      </c>
      <c r="B226">
        <f t="shared" si="9"/>
        <v>135.96050426577852</v>
      </c>
      <c r="C226">
        <f t="shared" si="10"/>
        <v>1419.839742121728</v>
      </c>
      <c r="D226">
        <f t="shared" si="11"/>
        <v>8445.1997536124909</v>
      </c>
    </row>
    <row r="227" spans="1:4" x14ac:dyDescent="0.15">
      <c r="A227" s="3">
        <v>22.3</v>
      </c>
      <c r="B227">
        <f t="shared" si="9"/>
        <v>134.0300829926239</v>
      </c>
      <c r="C227">
        <f t="shared" si="10"/>
        <v>1393.373368552448</v>
      </c>
      <c r="D227">
        <f t="shared" si="11"/>
        <v>8473.5965484549251</v>
      </c>
    </row>
    <row r="228" spans="1:4" x14ac:dyDescent="0.15">
      <c r="A228" s="3">
        <v>22.400000000000002</v>
      </c>
      <c r="B228">
        <f t="shared" si="9"/>
        <v>132.16254351035593</v>
      </c>
      <c r="C228">
        <f t="shared" si="10"/>
        <v>1367.373440663667</v>
      </c>
      <c r="D228">
        <f t="shared" si="11"/>
        <v>8501.4640158259735</v>
      </c>
    </row>
    <row r="229" spans="1:4" x14ac:dyDescent="0.15">
      <c r="A229" s="3">
        <v>22.5</v>
      </c>
      <c r="B229">
        <f t="shared" si="9"/>
        <v>130.35538799188976</v>
      </c>
      <c r="C229">
        <f t="shared" si="10"/>
        <v>1341.8331273688598</v>
      </c>
      <c r="D229">
        <f t="shared" si="11"/>
        <v>8528.8114846392473</v>
      </c>
    </row>
    <row r="230" spans="1:4" x14ac:dyDescent="0.15">
      <c r="A230" s="3">
        <v>22.6</v>
      </c>
      <c r="B230">
        <f t="shared" si="9"/>
        <v>128.60623621250437</v>
      </c>
      <c r="C230">
        <f t="shared" si="10"/>
        <v>1316.7456166008681</v>
      </c>
      <c r="D230">
        <f t="shared" si="11"/>
        <v>8555.6481471866246</v>
      </c>
    </row>
    <row r="231" spans="1:4" x14ac:dyDescent="0.15">
      <c r="A231" s="3">
        <v>22.700000000000003</v>
      </c>
      <c r="B231">
        <f t="shared" si="9"/>
        <v>126.91281923450086</v>
      </c>
      <c r="C231">
        <f t="shared" si="10"/>
        <v>1292.1041212468542</v>
      </c>
      <c r="D231">
        <f t="shared" si="11"/>
        <v>8581.9830595186413</v>
      </c>
    </row>
    <row r="232" spans="1:4" x14ac:dyDescent="0.15">
      <c r="A232" s="3">
        <v>22.8</v>
      </c>
      <c r="B232">
        <f t="shared" si="9"/>
        <v>125.27297346678131</v>
      </c>
      <c r="C232">
        <f t="shared" si="10"/>
        <v>1267.9018845896367</v>
      </c>
      <c r="D232">
        <f t="shared" si="11"/>
        <v>8607.8251419435783</v>
      </c>
    </row>
    <row r="233" spans="1:4" x14ac:dyDescent="0.15">
      <c r="A233" s="3">
        <v>22.900000000000002</v>
      </c>
      <c r="B233">
        <f t="shared" si="9"/>
        <v>123.68463507531452</v>
      </c>
      <c r="C233">
        <f t="shared" si="10"/>
        <v>1244.1321852893107</v>
      </c>
      <c r="D233">
        <f t="shared" si="11"/>
        <v>8633.1831796353708</v>
      </c>
    </row>
    <row r="234" spans="1:4" x14ac:dyDescent="0.15">
      <c r="A234" s="3">
        <v>23</v>
      </c>
      <c r="B234">
        <f t="shared" si="9"/>
        <v>122.1458347220849</v>
      </c>
      <c r="C234">
        <f t="shared" si="10"/>
        <v>1220.788341936754</v>
      </c>
      <c r="D234">
        <f t="shared" si="11"/>
        <v>8658.0658233411577</v>
      </c>
    </row>
    <row r="235" spans="1:4" x14ac:dyDescent="0.15">
      <c r="A235" s="3">
        <v>23.1</v>
      </c>
      <c r="B235">
        <f t="shared" si="9"/>
        <v>120.65469261163635</v>
      </c>
      <c r="C235">
        <f t="shared" si="10"/>
        <v>1197.8637172084675</v>
      </c>
      <c r="D235">
        <f t="shared" si="11"/>
        <v>8682.481590179892</v>
      </c>
    </row>
    <row r="236" spans="1:4" x14ac:dyDescent="0.15">
      <c r="A236" s="3">
        <v>23.200000000000003</v>
      </c>
      <c r="B236">
        <f t="shared" si="9"/>
        <v>119.20941382573216</v>
      </c>
      <c r="C236">
        <f t="shared" si="10"/>
        <v>1175.3517216502023</v>
      </c>
      <c r="D236">
        <f t="shared" si="11"/>
        <v>8706.4388645240615</v>
      </c>
    </row>
    <row r="237" spans="1:4" x14ac:dyDescent="0.15">
      <c r="A237" s="3">
        <v>23.3</v>
      </c>
      <c r="B237">
        <f t="shared" si="9"/>
        <v>117.80828392796229</v>
      </c>
      <c r="C237">
        <f t="shared" si="10"/>
        <v>1153.2458171149681</v>
      </c>
      <c r="D237">
        <f t="shared" si="11"/>
        <v>8729.9458989570649</v>
      </c>
    </row>
    <row r="238" spans="1:4" x14ac:dyDescent="0.15">
      <c r="A238" s="3">
        <v>23.400000000000002</v>
      </c>
      <c r="B238">
        <f t="shared" si="9"/>
        <v>116.44966482134814</v>
      </c>
      <c r="C238">
        <f t="shared" si="10"/>
        <v>1131.5395198792828</v>
      </c>
      <c r="D238">
        <f t="shared" si="11"/>
        <v>8753.0108152993635</v>
      </c>
    </row>
    <row r="239" spans="1:4" x14ac:dyDescent="0.15">
      <c r="A239" s="3">
        <v>23.5</v>
      </c>
      <c r="B239">
        <f t="shared" si="9"/>
        <v>115.13199084312762</v>
      </c>
      <c r="C239">
        <f t="shared" si="10"/>
        <v>1110.2264034599177</v>
      </c>
      <c r="D239">
        <f t="shared" si="11"/>
        <v>8775.6416056969483</v>
      </c>
    </row>
    <row r="240" spans="1:4" x14ac:dyDescent="0.15">
      <c r="A240" s="3">
        <v>23.6</v>
      </c>
      <c r="B240">
        <f t="shared" si="9"/>
        <v>113.85376508195817</v>
      </c>
      <c r="C240">
        <f t="shared" si="10"/>
        <v>1089.3001011518888</v>
      </c>
      <c r="D240">
        <f t="shared" si="11"/>
        <v>8797.8461337661465</v>
      </c>
    </row>
    <row r="241" spans="1:4" x14ac:dyDescent="0.15">
      <c r="A241" s="3">
        <v>23.700000000000003</v>
      </c>
      <c r="B241">
        <f t="shared" si="9"/>
        <v>112.61355590375517</v>
      </c>
      <c r="C241">
        <f t="shared" si="10"/>
        <v>1068.7543083070541</v>
      </c>
      <c r="D241">
        <f t="shared" si="11"/>
        <v>8819.6321357891848</v>
      </c>
    </row>
    <row r="242" spans="1:4" x14ac:dyDescent="0.15">
      <c r="A242" s="3">
        <v>23.8</v>
      </c>
      <c r="B242">
        <f t="shared" si="9"/>
        <v>111.40999367329601</v>
      </c>
      <c r="C242">
        <f t="shared" si="10"/>
        <v>1048.5827843713721</v>
      </c>
      <c r="D242">
        <f t="shared" si="11"/>
        <v>8841.0072219553258</v>
      </c>
    </row>
    <row r="243" spans="1:4" x14ac:dyDescent="0.15">
      <c r="A243" s="3">
        <v>23.900000000000002</v>
      </c>
      <c r="B243">
        <f t="shared" si="9"/>
        <v>110.24176765956859</v>
      </c>
      <c r="C243">
        <f t="shared" si="10"/>
        <v>1028.779354697672</v>
      </c>
      <c r="D243">
        <f t="shared" si="11"/>
        <v>8861.978877642754</v>
      </c>
    </row>
    <row r="244" spans="1:4" x14ac:dyDescent="0.15">
      <c r="A244" s="3">
        <v>24</v>
      </c>
      <c r="B244">
        <f t="shared" si="9"/>
        <v>109.10762311363318</v>
      </c>
      <c r="C244">
        <f t="shared" si="10"/>
        <v>1009.337912149654</v>
      </c>
      <c r="D244">
        <f t="shared" si="11"/>
        <v>8882.5544647367078</v>
      </c>
    </row>
    <row r="245" spans="1:4" x14ac:dyDescent="0.15">
      <c r="A245" s="3">
        <v>24.1</v>
      </c>
      <c r="B245">
        <f t="shared" si="9"/>
        <v>108.00635850850192</v>
      </c>
      <c r="C245">
        <f t="shared" si="10"/>
        <v>990.25241851179214</v>
      </c>
      <c r="D245">
        <f t="shared" si="11"/>
        <v>8902.741222979701</v>
      </c>
    </row>
    <row r="246" spans="1:4" x14ac:dyDescent="0.15">
      <c r="A246" s="3">
        <v>24.200000000000003</v>
      </c>
      <c r="B246">
        <f t="shared" si="9"/>
        <v>106.93682293122497</v>
      </c>
      <c r="C246">
        <f t="shared" si="10"/>
        <v>971.5169057188333</v>
      </c>
      <c r="D246">
        <f t="shared" si="11"/>
        <v>8922.5462713499364</v>
      </c>
    </row>
    <row r="247" spans="1:4" x14ac:dyDescent="0.15">
      <c r="A247" s="3">
        <v>24.3</v>
      </c>
      <c r="B247">
        <f t="shared" si="9"/>
        <v>105.8979136180095</v>
      </c>
      <c r="C247">
        <f t="shared" si="10"/>
        <v>953.12547691767213</v>
      </c>
      <c r="D247">
        <f t="shared" si="11"/>
        <v>8941.9766094643128</v>
      </c>
    </row>
    <row r="248" spans="1:4" x14ac:dyDescent="0.15">
      <c r="A248" s="3">
        <v>24.400000000000002</v>
      </c>
      <c r="B248">
        <f t="shared" si="9"/>
        <v>104.88857362379198</v>
      </c>
      <c r="C248">
        <f t="shared" si="10"/>
        <v>935.0723073735362</v>
      </c>
      <c r="D248">
        <f t="shared" si="11"/>
        <v>8961.0391190026658</v>
      </c>
    </row>
    <row r="249" spans="1:4" x14ac:dyDescent="0.15">
      <c r="A249" s="3">
        <v>24.5</v>
      </c>
      <c r="B249">
        <f t="shared" si="9"/>
        <v>103.90778961823681</v>
      </c>
      <c r="C249">
        <f t="shared" si="10"/>
        <v>917.35164523162064</v>
      </c>
      <c r="D249">
        <f t="shared" si="11"/>
        <v>8979.7405651501358</v>
      </c>
    </row>
    <row r="250" spans="1:4" x14ac:dyDescent="0.15">
      <c r="A250" s="3">
        <v>24.6</v>
      </c>
      <c r="B250">
        <f t="shared" si="9"/>
        <v>102.9545898006501</v>
      </c>
      <c r="C250">
        <f t="shared" si="10"/>
        <v>899.95781214457497</v>
      </c>
      <c r="D250">
        <f t="shared" si="11"/>
        <v>8998.087598054768</v>
      </c>
    </row>
    <row r="251" spans="1:4" x14ac:dyDescent="0.15">
      <c r="A251" s="3">
        <v>24.700000000000003</v>
      </c>
      <c r="B251">
        <f t="shared" si="9"/>
        <v>102.02804192677775</v>
      </c>
      <c r="C251">
        <f t="shared" si="10"/>
        <v>882.88520377555585</v>
      </c>
      <c r="D251">
        <f t="shared" si="11"/>
        <v>9016.0867542976594</v>
      </c>
    </row>
    <row r="252" spans="1:4" x14ac:dyDescent="0.15">
      <c r="A252" s="3">
        <v>24.8</v>
      </c>
      <c r="B252">
        <f t="shared" si="9"/>
        <v>101.1272514409043</v>
      </c>
      <c r="C252">
        <f t="shared" si="10"/>
        <v>866.12829018591822</v>
      </c>
      <c r="D252">
        <f t="shared" si="11"/>
        <v>9033.7444583731703</v>
      </c>
    </row>
    <row r="253" spans="1:4" x14ac:dyDescent="0.15">
      <c r="A253" s="3">
        <v>24.900000000000002</v>
      </c>
      <c r="B253">
        <f t="shared" si="9"/>
        <v>100.25135970708719</v>
      </c>
      <c r="C253">
        <f t="shared" si="10"/>
        <v>849.68161611601693</v>
      </c>
      <c r="D253">
        <f t="shared" si="11"/>
        <v>9051.0670241768894</v>
      </c>
    </row>
    <row r="254" spans="1:4" x14ac:dyDescent="0.15">
      <c r="A254" s="3">
        <v>25</v>
      </c>
      <c r="B254">
        <f t="shared" si="9"/>
        <v>99.399542333749736</v>
      </c>
      <c r="C254">
        <f t="shared" si="10"/>
        <v>833.53980116703406</v>
      </c>
      <c r="D254">
        <f t="shared" si="11"/>
        <v>9068.0606564992104</v>
      </c>
    </row>
    <row r="255" spans="1:4" x14ac:dyDescent="0.15">
      <c r="A255" s="3">
        <v>25.1</v>
      </c>
      <c r="B255">
        <f t="shared" si="9"/>
        <v>98.571007586220063</v>
      </c>
      <c r="C255">
        <f t="shared" si="10"/>
        <v>817.69753989122307</v>
      </c>
      <c r="D255">
        <f t="shared" si="11"/>
        <v>9084.7314525225502</v>
      </c>
    </row>
    <row r="256" spans="1:4" x14ac:dyDescent="0.15">
      <c r="A256" s="3">
        <v>25.200000000000003</v>
      </c>
      <c r="B256">
        <f t="shared" si="9"/>
        <v>97.764994882141551</v>
      </c>
      <c r="C256">
        <f t="shared" si="10"/>
        <v>802.14960179747709</v>
      </c>
      <c r="D256">
        <f t="shared" si="11"/>
        <v>9101.0854033203741</v>
      </c>
    </row>
    <row r="257" spans="1:4" x14ac:dyDescent="0.15">
      <c r="A257" s="3">
        <v>25.3</v>
      </c>
      <c r="B257">
        <f t="shared" si="9"/>
        <v>96.980773364997134</v>
      </c>
      <c r="C257">
        <f t="shared" si="10"/>
        <v>786.89083127867195</v>
      </c>
      <c r="D257">
        <f t="shared" si="11"/>
        <v>9117.1283953563234</v>
      </c>
    </row>
    <row r="258" spans="1:4" x14ac:dyDescent="0.15">
      <c r="A258" s="3">
        <v>25.400000000000002</v>
      </c>
      <c r="B258">
        <f t="shared" si="9"/>
        <v>96.217640551284816</v>
      </c>
      <c r="C258">
        <f t="shared" si="10"/>
        <v>771.9161474668108</v>
      </c>
      <c r="D258">
        <f t="shared" si="11"/>
        <v>9132.8662119818964</v>
      </c>
    </row>
    <row r="259" spans="1:4" x14ac:dyDescent="0.15">
      <c r="A259" s="3">
        <v>25.5</v>
      </c>
      <c r="B259">
        <f t="shared" si="9"/>
        <v>95.474921047157878</v>
      </c>
      <c r="C259">
        <f t="shared" si="10"/>
        <v>757.22054402160154</v>
      </c>
      <c r="D259">
        <f t="shared" si="11"/>
        <v>9148.3045349312324</v>
      </c>
    </row>
    <row r="260" spans="1:4" x14ac:dyDescent="0.15">
      <c r="A260" s="3">
        <v>25.6</v>
      </c>
      <c r="B260">
        <f t="shared" si="9"/>
        <v>94.751965330600399</v>
      </c>
      <c r="C260">
        <f t="shared" si="10"/>
        <v>742.79908885772704</v>
      </c>
      <c r="D260">
        <f t="shared" si="11"/>
        <v>9163.4489458116641</v>
      </c>
    </row>
    <row r="261" spans="1:4" x14ac:dyDescent="0.15">
      <c r="A261" s="3">
        <v>25.700000000000003</v>
      </c>
      <c r="B261">
        <f t="shared" si="9"/>
        <v>94.048148595449916</v>
      </c>
      <c r="C261">
        <f t="shared" si="10"/>
        <v>728.64692381572297</v>
      </c>
      <c r="D261">
        <f t="shared" si="11"/>
        <v>9178.3049275888188</v>
      </c>
    </row>
    <row r="262" spans="1:4" x14ac:dyDescent="0.15">
      <c r="A262" s="3">
        <v>25.8</v>
      </c>
      <c r="B262">
        <f t="shared" ref="B262:B325" si="12">B261-$G$3*B261*C261*0.1</f>
        <v>93.362869653803529</v>
      </c>
      <c r="C262">
        <f t="shared" ref="C262:C325" si="13">C261+($G$3*B261*C261-$G$4*C261)*0.1</f>
        <v>714.75926428105493</v>
      </c>
      <c r="D262">
        <f t="shared" ref="D262:D325" si="14">D261+$G$4*C261*0.1</f>
        <v>9192.8778660651333</v>
      </c>
    </row>
    <row r="263" spans="1:4" x14ac:dyDescent="0.15">
      <c r="A263" s="3">
        <v>25.900000000000002</v>
      </c>
      <c r="B263">
        <f t="shared" si="12"/>
        <v>92.695549893554329</v>
      </c>
      <c r="C263">
        <f t="shared" si="13"/>
        <v>701.13139875568299</v>
      </c>
      <c r="D263">
        <f t="shared" si="14"/>
        <v>9207.1730513507537</v>
      </c>
    </row>
    <row r="264" spans="1:4" x14ac:dyDescent="0.15">
      <c r="A264" s="3">
        <v>26</v>
      </c>
      <c r="B264">
        <f t="shared" si="12"/>
        <v>92.045632288001386</v>
      </c>
      <c r="C264">
        <f t="shared" si="13"/>
        <v>687.75868838612223</v>
      </c>
      <c r="D264">
        <f t="shared" si="14"/>
        <v>9221.1956793258669</v>
      </c>
    </row>
    <row r="265" spans="1:4" x14ac:dyDescent="0.15">
      <c r="A265" s="3">
        <v>26.1</v>
      </c>
      <c r="B265">
        <f t="shared" si="12"/>
        <v>91.412580454660713</v>
      </c>
      <c r="C265">
        <f t="shared" si="13"/>
        <v>674.63656645174046</v>
      </c>
      <c r="D265">
        <f t="shared" si="14"/>
        <v>9234.9508530935891</v>
      </c>
    </row>
    <row r="266" spans="1:4" x14ac:dyDescent="0.15">
      <c r="A266" s="3">
        <v>26.200000000000003</v>
      </c>
      <c r="B266">
        <f t="shared" si="12"/>
        <v>90.79587776057646</v>
      </c>
      <c r="C266">
        <f t="shared" si="13"/>
        <v>661.76053781678991</v>
      </c>
      <c r="D266">
        <f t="shared" si="14"/>
        <v>9248.4435844226246</v>
      </c>
    </row>
    <row r="267" spans="1:4" x14ac:dyDescent="0.15">
      <c r="A267" s="3">
        <v>26.3</v>
      </c>
      <c r="B267">
        <f t="shared" si="12"/>
        <v>90.195026471592598</v>
      </c>
      <c r="C267">
        <f t="shared" si="13"/>
        <v>649.12617834943796</v>
      </c>
      <c r="D267">
        <f t="shared" si="14"/>
        <v>9261.6787951789611</v>
      </c>
    </row>
    <row r="268" spans="1:4" x14ac:dyDescent="0.15">
      <c r="A268" s="3">
        <v>26.400000000000002</v>
      </c>
      <c r="B268">
        <f t="shared" si="12"/>
        <v>89.609546943196278</v>
      </c>
      <c r="C268">
        <f t="shared" si="13"/>
        <v>636.72913431084555</v>
      </c>
      <c r="D268">
        <f t="shared" si="14"/>
        <v>9274.6613187459498</v>
      </c>
    </row>
    <row r="269" spans="1:4" x14ac:dyDescent="0.15">
      <c r="A269" s="3">
        <v>26.5</v>
      </c>
      <c r="B269">
        <f t="shared" si="12"/>
        <v>89.038976850684989</v>
      </c>
      <c r="C269">
        <f t="shared" si="13"/>
        <v>624.56512171713996</v>
      </c>
      <c r="D269">
        <f t="shared" si="14"/>
        <v>9287.3959014321663</v>
      </c>
    </row>
    <row r="270" spans="1:4" x14ac:dyDescent="0.15">
      <c r="A270" s="3">
        <v>26.6</v>
      </c>
      <c r="B270">
        <f t="shared" si="12"/>
        <v>88.482870456541818</v>
      </c>
      <c r="C270">
        <f t="shared" si="13"/>
        <v>612.62992567694039</v>
      </c>
      <c r="D270">
        <f t="shared" si="14"/>
        <v>9299.8872038665086</v>
      </c>
    </row>
    <row r="271" spans="1:4" x14ac:dyDescent="0.15">
      <c r="A271" s="3">
        <v>26.700000000000003</v>
      </c>
      <c r="B271">
        <f t="shared" si="12"/>
        <v>87.940797913027083</v>
      </c>
      <c r="C271">
        <f t="shared" si="13"/>
        <v>600.91939970691635</v>
      </c>
      <c r="D271">
        <f t="shared" si="14"/>
        <v>9312.1398023800466</v>
      </c>
    </row>
    <row r="272" spans="1:4" x14ac:dyDescent="0.15">
      <c r="A272" s="3">
        <v>26.8</v>
      </c>
      <c r="B272">
        <f t="shared" si="12"/>
        <v>87.41234459811065</v>
      </c>
      <c r="C272">
        <f t="shared" si="13"/>
        <v>589.4294650276945</v>
      </c>
      <c r="D272">
        <f t="shared" si="14"/>
        <v>9324.1581903741844</v>
      </c>
    </row>
    <row r="273" spans="1:4" x14ac:dyDescent="0.15">
      <c r="A273" s="3">
        <v>26.900000000000002</v>
      </c>
      <c r="B273">
        <f t="shared" si="12"/>
        <v>86.897110482977837</v>
      </c>
      <c r="C273">
        <f t="shared" si="13"/>
        <v>578.15610984227339</v>
      </c>
      <c r="D273">
        <f t="shared" si="14"/>
        <v>9335.9467796747376</v>
      </c>
    </row>
    <row r="274" spans="1:4" x14ac:dyDescent="0.15">
      <c r="A274" s="3">
        <v>27</v>
      </c>
      <c r="B274">
        <f t="shared" si="12"/>
        <v>86.394709529444114</v>
      </c>
      <c r="C274">
        <f t="shared" si="13"/>
        <v>567.09538859896168</v>
      </c>
      <c r="D274">
        <f t="shared" si="14"/>
        <v>9347.5099018715828</v>
      </c>
    </row>
    <row r="275" spans="1:4" x14ac:dyDescent="0.15">
      <c r="A275" s="3">
        <v>27.1</v>
      </c>
      <c r="B275">
        <f t="shared" si="12"/>
        <v>85.904769115709172</v>
      </c>
      <c r="C275">
        <f t="shared" si="13"/>
        <v>556.24342124071734</v>
      </c>
      <c r="D275">
        <f t="shared" si="14"/>
        <v>9358.8518096435619</v>
      </c>
    </row>
    <row r="276" spans="1:4" x14ac:dyDescent="0.15">
      <c r="A276" s="3">
        <v>27.200000000000003</v>
      </c>
      <c r="B276">
        <f t="shared" si="12"/>
        <v>85.426929488971012</v>
      </c>
      <c r="C276">
        <f t="shared" si="13"/>
        <v>545.5963924426411</v>
      </c>
      <c r="D276">
        <f t="shared" si="14"/>
        <v>9369.9766780683767</v>
      </c>
    </row>
    <row r="277" spans="1:4" x14ac:dyDescent="0.15">
      <c r="A277" s="3">
        <v>27.3</v>
      </c>
      <c r="B277">
        <f t="shared" si="12"/>
        <v>84.960843243504669</v>
      </c>
      <c r="C277">
        <f t="shared" si="13"/>
        <v>535.15055083925461</v>
      </c>
      <c r="D277">
        <f t="shared" si="14"/>
        <v>9380.8886059172291</v>
      </c>
    </row>
    <row r="278" spans="1:4" x14ac:dyDescent="0.15">
      <c r="A278" s="3">
        <v>27.400000000000002</v>
      </c>
      <c r="B278">
        <f t="shared" si="12"/>
        <v>84.506174822889378</v>
      </c>
      <c r="C278">
        <f t="shared" si="13"/>
        <v>524.90220824308483</v>
      </c>
      <c r="D278">
        <f t="shared" si="14"/>
        <v>9391.5916169340144</v>
      </c>
    </row>
    <row r="279" spans="1:4" x14ac:dyDescent="0.15">
      <c r="A279" s="3">
        <v>27.5</v>
      </c>
      <c r="B279">
        <f t="shared" si="12"/>
        <v>84.062600045142275</v>
      </c>
      <c r="C279">
        <f t="shared" si="13"/>
        <v>514.84773885597019</v>
      </c>
      <c r="D279">
        <f t="shared" si="14"/>
        <v>9402.0896610988766</v>
      </c>
    </row>
    <row r="280" spans="1:4" x14ac:dyDescent="0.15">
      <c r="A280" s="3">
        <v>27.6</v>
      </c>
      <c r="B280">
        <f t="shared" si="12"/>
        <v>83.629805649586316</v>
      </c>
      <c r="C280">
        <f t="shared" si="13"/>
        <v>504.98357847440673</v>
      </c>
      <c r="D280">
        <f t="shared" si="14"/>
        <v>9412.3866158759956</v>
      </c>
    </row>
    <row r="281" spans="1:4" x14ac:dyDescent="0.15">
      <c r="A281" s="3">
        <v>27.700000000000003</v>
      </c>
      <c r="B281">
        <f t="shared" si="12"/>
        <v>83.207488864345848</v>
      </c>
      <c r="C281">
        <f t="shared" si="13"/>
        <v>495.30622369015907</v>
      </c>
      <c r="D281">
        <f t="shared" si="14"/>
        <v>9422.486287445483</v>
      </c>
    </row>
    <row r="282" spans="1:4" x14ac:dyDescent="0.15">
      <c r="A282" s="3">
        <v>27.8</v>
      </c>
      <c r="B282">
        <f t="shared" si="12"/>
        <v>82.795356993424448</v>
      </c>
      <c r="C282">
        <f t="shared" si="13"/>
        <v>485.81223108727727</v>
      </c>
      <c r="D282">
        <f t="shared" si="14"/>
        <v>9432.392411919287</v>
      </c>
    </row>
    <row r="283" spans="1:4" x14ac:dyDescent="0.15">
      <c r="A283" s="3">
        <v>27.900000000000002</v>
      </c>
      <c r="B283">
        <f t="shared" si="12"/>
        <v>82.39312702237801</v>
      </c>
      <c r="C283">
        <f t="shared" si="13"/>
        <v>476.49821643657816</v>
      </c>
      <c r="D283">
        <f t="shared" si="14"/>
        <v>9442.1086565410333</v>
      </c>
    </row>
    <row r="284" spans="1:4" x14ac:dyDescent="0.15">
      <c r="A284" s="3">
        <v>28</v>
      </c>
      <c r="B284">
        <f t="shared" si="12"/>
        <v>82.000525241650053</v>
      </c>
      <c r="C284">
        <f t="shared" si="13"/>
        <v>467.36085388857452</v>
      </c>
      <c r="D284">
        <f t="shared" si="14"/>
        <v>9451.6386208697641</v>
      </c>
    </row>
    <row r="285" spans="1:4" x14ac:dyDescent="0.15">
      <c r="A285" s="3">
        <v>28.1</v>
      </c>
      <c r="B285">
        <f t="shared" si="12"/>
        <v>81.617286886687566</v>
      </c>
      <c r="C285">
        <f t="shared" si="13"/>
        <v>458.39687516576555</v>
      </c>
      <c r="D285">
        <f t="shared" si="14"/>
        <v>9460.9858379475354</v>
      </c>
    </row>
    <row r="286" spans="1:4" x14ac:dyDescent="0.15">
      <c r="A286" s="3">
        <v>28.200000000000003</v>
      </c>
      <c r="B286">
        <f t="shared" si="12"/>
        <v>81.243155794003911</v>
      </c>
      <c r="C286">
        <f t="shared" si="13"/>
        <v>449.6030687551339</v>
      </c>
      <c r="D286">
        <f t="shared" si="14"/>
        <v>9470.1537754508499</v>
      </c>
    </row>
    <row r="287" spans="1:4" x14ac:dyDescent="0.15">
      <c r="A287" s="3">
        <v>28.3</v>
      </c>
      <c r="B287">
        <f t="shared" si="12"/>
        <v>80.877884072400562</v>
      </c>
      <c r="C287">
        <f t="shared" si="13"/>
        <v>440.97627910163459</v>
      </c>
      <c r="D287">
        <f t="shared" si="14"/>
        <v>9479.1458368259518</v>
      </c>
    </row>
    <row r="288" spans="1:4" x14ac:dyDescent="0.15">
      <c r="A288" s="3">
        <v>28.400000000000002</v>
      </c>
      <c r="B288">
        <f t="shared" si="12"/>
        <v>80.521231788601952</v>
      </c>
      <c r="C288">
        <f t="shared" si="13"/>
        <v>432.51340580340047</v>
      </c>
      <c r="D288">
        <f t="shared" si="14"/>
        <v>9487.9653624079838</v>
      </c>
    </row>
    <row r="289" spans="1:4" x14ac:dyDescent="0.15">
      <c r="A289" s="3">
        <v>28.5</v>
      </c>
      <c r="B289">
        <f t="shared" si="12"/>
        <v>80.172966666598214</v>
      </c>
      <c r="C289">
        <f t="shared" si="13"/>
        <v>424.21140280933622</v>
      </c>
      <c r="D289">
        <f t="shared" si="14"/>
        <v>9496.6156305240511</v>
      </c>
    </row>
    <row r="290" spans="1:4" x14ac:dyDescent="0.15">
      <c r="A290" s="3">
        <v>28.6</v>
      </c>
      <c r="B290">
        <f t="shared" si="12"/>
        <v>79.83286380002798</v>
      </c>
      <c r="C290">
        <f t="shared" si="13"/>
        <v>416.06727761971973</v>
      </c>
      <c r="D290">
        <f t="shared" si="14"/>
        <v>9505.0998585802372</v>
      </c>
    </row>
    <row r="291" spans="1:4" x14ac:dyDescent="0.15">
      <c r="A291" s="3">
        <v>28.700000000000003</v>
      </c>
      <c r="B291">
        <f t="shared" si="12"/>
        <v>79.50070537696935</v>
      </c>
      <c r="C291">
        <f t="shared" si="13"/>
        <v>408.078090490384</v>
      </c>
      <c r="D291">
        <f t="shared" si="14"/>
        <v>9513.4212041326318</v>
      </c>
    </row>
    <row r="292" spans="1:4" x14ac:dyDescent="0.15">
      <c r="A292" s="3">
        <v>28.8</v>
      </c>
      <c r="B292">
        <f t="shared" si="12"/>
        <v>79.176280416540621</v>
      </c>
      <c r="C292">
        <f t="shared" si="13"/>
        <v>400.24095364100504</v>
      </c>
      <c r="D292">
        <f t="shared" si="14"/>
        <v>9521.5827659424394</v>
      </c>
    </row>
    <row r="293" spans="1:4" x14ac:dyDescent="0.15">
      <c r="A293" s="3">
        <v>28.900000000000002</v>
      </c>
      <c r="B293">
        <f t="shared" si="12"/>
        <v>78.859384516743987</v>
      </c>
      <c r="C293">
        <f t="shared" si="13"/>
        <v>392.55303046798156</v>
      </c>
      <c r="D293">
        <f t="shared" si="14"/>
        <v>9529.5875850152588</v>
      </c>
    </row>
    <row r="294" spans="1:4" x14ac:dyDescent="0.15">
      <c r="A294" s="3">
        <v>29</v>
      </c>
      <c r="B294">
        <f t="shared" si="12"/>
        <v>78.549819613015103</v>
      </c>
      <c r="C294">
        <f t="shared" si="13"/>
        <v>385.01153476235078</v>
      </c>
      <c r="D294">
        <f t="shared" si="14"/>
        <v>9537.4386456246193</v>
      </c>
    </row>
    <row r="295" spans="1:4" x14ac:dyDescent="0.15">
      <c r="A295" s="3">
        <v>29.1</v>
      </c>
      <c r="B295">
        <f t="shared" si="12"/>
        <v>78.247393746969976</v>
      </c>
      <c r="C295">
        <f t="shared" si="13"/>
        <v>377.61372993314887</v>
      </c>
      <c r="D295">
        <f t="shared" si="14"/>
        <v>9545.1388763198665</v>
      </c>
    </row>
    <row r="296" spans="1:4" x14ac:dyDescent="0.15">
      <c r="A296" s="3">
        <v>29.200000000000003</v>
      </c>
      <c r="B296">
        <f t="shared" si="12"/>
        <v>77.951920844866564</v>
      </c>
      <c r="C296">
        <f t="shared" si="13"/>
        <v>370.35692823658928</v>
      </c>
      <c r="D296">
        <f t="shared" si="14"/>
        <v>9552.6911509185302</v>
      </c>
    </row>
    <row r="297" spans="1:4" x14ac:dyDescent="0.15">
      <c r="A297" s="3">
        <v>29.3</v>
      </c>
      <c r="B297">
        <f t="shared" si="12"/>
        <v>77.663220505324105</v>
      </c>
      <c r="C297">
        <f t="shared" si="13"/>
        <v>363.23849001139996</v>
      </c>
      <c r="D297">
        <f t="shared" si="14"/>
        <v>9560.0982894832614</v>
      </c>
    </row>
    <row r="298" spans="1:4" x14ac:dyDescent="0.15">
      <c r="A298" s="3">
        <v>29.400000000000002</v>
      </c>
      <c r="B298">
        <f t="shared" si="12"/>
        <v>77.381117795866345</v>
      </c>
      <c r="C298">
        <f t="shared" si="13"/>
        <v>356.25582292062973</v>
      </c>
      <c r="D298">
        <f t="shared" si="14"/>
        <v>9567.3630592834888</v>
      </c>
    </row>
    <row r="299" spans="1:4" x14ac:dyDescent="0.15">
      <c r="A299" s="3">
        <v>29.5</v>
      </c>
      <c r="B299">
        <f t="shared" si="12"/>
        <v>77.105443057877494</v>
      </c>
      <c r="C299">
        <f t="shared" si="13"/>
        <v>349.406381200206</v>
      </c>
      <c r="D299">
        <f t="shared" si="14"/>
        <v>9574.4881757419007</v>
      </c>
    </row>
    <row r="300" spans="1:4" x14ac:dyDescent="0.15">
      <c r="A300" s="3">
        <v>29.6</v>
      </c>
      <c r="B300">
        <f t="shared" si="12"/>
        <v>76.836031719580575</v>
      </c>
      <c r="C300">
        <f t="shared" si="13"/>
        <v>342.68766491449878</v>
      </c>
      <c r="D300">
        <f t="shared" si="14"/>
        <v>9581.4763033659056</v>
      </c>
    </row>
    <row r="301" spans="1:4" x14ac:dyDescent="0.15">
      <c r="A301" s="3">
        <v>29.700000000000003</v>
      </c>
      <c r="B301">
        <f t="shared" si="12"/>
        <v>76.572724116667786</v>
      </c>
      <c r="C301">
        <f t="shared" si="13"/>
        <v>336.0972192191216</v>
      </c>
      <c r="D301">
        <f t="shared" si="14"/>
        <v>9588.3300566641956</v>
      </c>
    </row>
    <row r="302" spans="1:4" x14ac:dyDescent="0.15">
      <c r="A302" s="3">
        <v>29.8</v>
      </c>
      <c r="B302">
        <f t="shared" si="12"/>
        <v>76.315365320231336</v>
      </c>
      <c r="C302">
        <f t="shared" si="13"/>
        <v>329.63263363117562</v>
      </c>
      <c r="D302">
        <f t="shared" si="14"/>
        <v>9595.0520010485779</v>
      </c>
    </row>
    <row r="303" spans="1:4" x14ac:dyDescent="0.15">
      <c r="A303" s="3">
        <v>29.900000000000002</v>
      </c>
      <c r="B303">
        <f t="shared" si="12"/>
        <v>76.063804971661</v>
      </c>
      <c r="C303">
        <f t="shared" si="13"/>
        <v>323.29154130712243</v>
      </c>
      <c r="D303">
        <f t="shared" si="14"/>
        <v>9601.6446537212014</v>
      </c>
    </row>
    <row r="304" spans="1:4" x14ac:dyDescent="0.15">
      <c r="A304" s="3">
        <v>30</v>
      </c>
      <c r="B304">
        <f t="shared" si="12"/>
        <v>75.817897124191276</v>
      </c>
      <c r="C304">
        <f t="shared" si="13"/>
        <v>317.07161832844969</v>
      </c>
      <c r="D304">
        <f t="shared" si="14"/>
        <v>9608.1104845473437</v>
      </c>
    </row>
    <row r="305" spans="1:4" x14ac:dyDescent="0.15">
      <c r="A305" s="3">
        <v>30.1</v>
      </c>
      <c r="B305">
        <f t="shared" si="12"/>
        <v>75.577500090797002</v>
      </c>
      <c r="C305">
        <f t="shared" si="13"/>
        <v>310.97058299527498</v>
      </c>
      <c r="D305">
        <f t="shared" si="14"/>
        <v>9614.451916913913</v>
      </c>
    </row>
    <row r="306" spans="1:4" x14ac:dyDescent="0.15">
      <c r="A306" s="3">
        <v>30.200000000000003</v>
      </c>
      <c r="B306">
        <f t="shared" si="12"/>
        <v>75.342476298151396</v>
      </c>
      <c r="C306">
        <f t="shared" si="13"/>
        <v>304.98619512801508</v>
      </c>
      <c r="D306">
        <f t="shared" si="14"/>
        <v>9620.6713285738188</v>
      </c>
    </row>
    <row r="307" spans="1:4" x14ac:dyDescent="0.15">
      <c r="A307" s="3">
        <v>30.3</v>
      </c>
      <c r="B307">
        <f t="shared" si="12"/>
        <v>75.112692146374442</v>
      </c>
      <c r="C307">
        <f t="shared" si="13"/>
        <v>299.11625537723177</v>
      </c>
      <c r="D307">
        <f t="shared" si="14"/>
        <v>9626.7710524763788</v>
      </c>
    </row>
    <row r="308" spans="1:4" x14ac:dyDescent="0.15">
      <c r="A308" s="3">
        <v>30.400000000000002</v>
      </c>
      <c r="B308">
        <f t="shared" si="12"/>
        <v>74.888017874313178</v>
      </c>
      <c r="C308">
        <f t="shared" si="13"/>
        <v>293.35860454174838</v>
      </c>
      <c r="D308">
        <f t="shared" si="14"/>
        <v>9632.7533775839238</v>
      </c>
    </row>
    <row r="309" spans="1:4" x14ac:dyDescent="0.15">
      <c r="A309" s="3">
        <v>30.5</v>
      </c>
      <c r="B309">
        <f t="shared" si="12"/>
        <v>74.668327430108121</v>
      </c>
      <c r="C309">
        <f t="shared" si="13"/>
        <v>287.71112289511848</v>
      </c>
      <c r="D309">
        <f t="shared" si="14"/>
        <v>9638.6205496747589</v>
      </c>
    </row>
    <row r="310" spans="1:4" x14ac:dyDescent="0.15">
      <c r="A310" s="3">
        <v>30.6</v>
      </c>
      <c r="B310">
        <f t="shared" si="12"/>
        <v>74.453498346811955</v>
      </c>
      <c r="C310">
        <f t="shared" si="13"/>
        <v>282.17172952051226</v>
      </c>
      <c r="D310">
        <f t="shared" si="14"/>
        <v>9644.3747721326617</v>
      </c>
    </row>
    <row r="311" spans="1:4" x14ac:dyDescent="0.15">
      <c r="A311" s="3">
        <v>30.700000000000003</v>
      </c>
      <c r="B311">
        <f t="shared" si="12"/>
        <v>74.243411622838224</v>
      </c>
      <c r="C311">
        <f t="shared" si="13"/>
        <v>276.73838165407574</v>
      </c>
      <c r="D311">
        <f t="shared" si="14"/>
        <v>9650.0182067230726</v>
      </c>
    </row>
    <row r="312" spans="1:4" x14ac:dyDescent="0.15">
      <c r="A312" s="3">
        <v>30.8</v>
      </c>
      <c r="B312">
        <f t="shared" si="12"/>
        <v>74.037951607028404</v>
      </c>
      <c r="C312">
        <f t="shared" si="13"/>
        <v>271.40907403680404</v>
      </c>
      <c r="D312">
        <f t="shared" si="14"/>
        <v>9655.5529743561547</v>
      </c>
    </row>
    <row r="313" spans="1:4" x14ac:dyDescent="0.15">
      <c r="A313" s="3">
        <v>30.900000000000002</v>
      </c>
      <c r="B313">
        <f t="shared" si="12"/>
        <v>73.837005888135948</v>
      </c>
      <c r="C313">
        <f t="shared" si="13"/>
        <v>266.1818382749604</v>
      </c>
      <c r="D313">
        <f t="shared" si="14"/>
        <v>9660.981155836891</v>
      </c>
    </row>
    <row r="314" spans="1:4" x14ac:dyDescent="0.15">
      <c r="A314" s="3">
        <v>31</v>
      </c>
      <c r="B314">
        <f t="shared" si="12"/>
        <v>73.640465188535714</v>
      </c>
      <c r="C314">
        <f t="shared" si="13"/>
        <v>261.05474220906143</v>
      </c>
      <c r="D314">
        <f t="shared" si="14"/>
        <v>9666.3047926023901</v>
      </c>
    </row>
    <row r="315" spans="1:4" x14ac:dyDescent="0.15">
      <c r="A315" s="3">
        <v>31.1</v>
      </c>
      <c r="B315">
        <f t="shared" si="12"/>
        <v>73.448223261976224</v>
      </c>
      <c r="C315">
        <f t="shared" si="13"/>
        <v>256.02588929143968</v>
      </c>
      <c r="D315">
        <f t="shared" si="14"/>
        <v>9671.5258874465708</v>
      </c>
    </row>
    <row r="316" spans="1:4" x14ac:dyDescent="0.15">
      <c r="A316" s="3">
        <v>31.200000000000003</v>
      </c>
      <c r="B316">
        <f t="shared" si="12"/>
        <v>73.260176795200991</v>
      </c>
      <c r="C316">
        <f t="shared" si="13"/>
        <v>251.09341797238613</v>
      </c>
      <c r="D316">
        <f t="shared" si="14"/>
        <v>9676.646405232399</v>
      </c>
    </row>
    <row r="317" spans="1:4" x14ac:dyDescent="0.15">
      <c r="A317" s="3">
        <v>31.3</v>
      </c>
      <c r="B317">
        <f t="shared" si="12"/>
        <v>73.076225313273312</v>
      </c>
      <c r="C317">
        <f t="shared" si="13"/>
        <v>246.2555010948661</v>
      </c>
      <c r="D317">
        <f t="shared" si="14"/>
        <v>9681.6682735918475</v>
      </c>
    </row>
    <row r="318" spans="1:4" x14ac:dyDescent="0.15">
      <c r="A318" s="3">
        <v>31.400000000000002</v>
      </c>
      <c r="B318">
        <f t="shared" si="12"/>
        <v>72.896271088446895</v>
      </c>
      <c r="C318">
        <f t="shared" si="13"/>
        <v>241.5103452977952</v>
      </c>
      <c r="D318">
        <f t="shared" si="14"/>
        <v>9686.5933836137447</v>
      </c>
    </row>
    <row r="319" spans="1:4" x14ac:dyDescent="0.15">
      <c r="A319" s="3">
        <v>31.5</v>
      </c>
      <c r="B319">
        <f t="shared" si="12"/>
        <v>72.720219052431972</v>
      </c>
      <c r="C319">
        <f t="shared" si="13"/>
        <v>236.85619042785422</v>
      </c>
      <c r="D319">
        <f t="shared" si="14"/>
        <v>9691.4235905197002</v>
      </c>
    </row>
    <row r="320" spans="1:4" x14ac:dyDescent="0.15">
      <c r="A320" s="3">
        <v>31.6</v>
      </c>
      <c r="B320">
        <f t="shared" si="12"/>
        <v>72.547976711913591</v>
      </c>
      <c r="C320">
        <f t="shared" si="13"/>
        <v>232.29130895981552</v>
      </c>
      <c r="D320">
        <f t="shared" si="14"/>
        <v>9696.1607143282581</v>
      </c>
    </row>
    <row r="321" spans="1:4" x14ac:dyDescent="0.15">
      <c r="A321" s="3">
        <v>31.700000000000003</v>
      </c>
      <c r="B321">
        <f t="shared" si="12"/>
        <v>72.37945406718562</v>
      </c>
      <c r="C321">
        <f t="shared" si="13"/>
        <v>227.81400542534718</v>
      </c>
      <c r="D321">
        <f t="shared" si="14"/>
        <v>9700.806540507454</v>
      </c>
    </row>
    <row r="322" spans="1:4" x14ac:dyDescent="0.15">
      <c r="A322" s="3">
        <v>31.8</v>
      </c>
      <c r="B322">
        <f t="shared" si="12"/>
        <v>72.214563533770161</v>
      </c>
      <c r="C322">
        <f t="shared" si="13"/>
        <v>223.42261585025568</v>
      </c>
      <c r="D322">
        <f t="shared" si="14"/>
        <v>9705.362820615961</v>
      </c>
    </row>
    <row r="323" spans="1:4" x14ac:dyDescent="0.15">
      <c r="A323" s="3">
        <v>31.900000000000002</v>
      </c>
      <c r="B323">
        <f t="shared" si="12"/>
        <v>72.053219866898161</v>
      </c>
      <c r="C323">
        <f t="shared" si="13"/>
        <v>219.11550720012255</v>
      </c>
      <c r="D323">
        <f t="shared" si="14"/>
        <v>9709.8312729329664</v>
      </c>
    </row>
    <row r="324" spans="1:4" x14ac:dyDescent="0.15">
      <c r="A324" s="3">
        <v>32</v>
      </c>
      <c r="B324">
        <f t="shared" si="12"/>
        <v>71.89534008873278</v>
      </c>
      <c r="C324">
        <f t="shared" si="13"/>
        <v>214.89107683428549</v>
      </c>
      <c r="D324">
        <f t="shared" si="14"/>
        <v>9714.2135830769694</v>
      </c>
    </row>
    <row r="325" spans="1:4" x14ac:dyDescent="0.15">
      <c r="A325" s="3">
        <v>32.1</v>
      </c>
      <c r="B325">
        <f t="shared" si="12"/>
        <v>71.740843418222425</v>
      </c>
      <c r="C325">
        <f t="shared" si="13"/>
        <v>210.74775196811012</v>
      </c>
      <c r="D325">
        <f t="shared" si="14"/>
        <v>9718.511404613655</v>
      </c>
    </row>
    <row r="326" spans="1:4" x14ac:dyDescent="0.15">
      <c r="A326" s="3">
        <v>32.200000000000003</v>
      </c>
      <c r="B326">
        <f t="shared" ref="B326:B389" si="15">B325-$G$3*B325*C325*0.1</f>
        <v>71.589651203475555</v>
      </c>
      <c r="C326">
        <f t="shared" ref="C326:C389" si="16">C325+($G$3*B325*C325-$G$4*C325)*0.1</f>
        <v>206.68398914349478</v>
      </c>
      <c r="D326">
        <f t="shared" ref="D326:D389" si="17">D325+$G$4*C325*0.1</f>
        <v>9722.7263596530174</v>
      </c>
    </row>
    <row r="327" spans="1:4" x14ac:dyDescent="0.15">
      <c r="A327" s="3">
        <v>32.300000000000004</v>
      </c>
      <c r="B327">
        <f t="shared" si="15"/>
        <v>71.441686856554298</v>
      </c>
      <c r="C327">
        <f t="shared" si="16"/>
        <v>202.69827370754615</v>
      </c>
      <c r="D327">
        <f t="shared" si="17"/>
        <v>9726.8600394358873</v>
      </c>
    </row>
    <row r="328" spans="1:4" x14ac:dyDescent="0.15">
      <c r="A328" s="3">
        <v>32.4</v>
      </c>
      <c r="B328">
        <f t="shared" si="15"/>
        <v>71.296875790588516</v>
      </c>
      <c r="C328">
        <f t="shared" si="16"/>
        <v>198.789119299361</v>
      </c>
      <c r="D328">
        <f t="shared" si="17"/>
        <v>9730.9140049100388</v>
      </c>
    </row>
    <row r="329" spans="1:4" x14ac:dyDescent="0.15">
      <c r="A329" s="3">
        <v>32.5</v>
      </c>
      <c r="B329">
        <f t="shared" si="15"/>
        <v>71.155145359116446</v>
      </c>
      <c r="C329">
        <f t="shared" si="16"/>
        <v>194.95506734484584</v>
      </c>
      <c r="D329">
        <f t="shared" si="17"/>
        <v>9734.889787296026</v>
      </c>
    </row>
    <row r="330" spans="1:4" x14ac:dyDescent="0.15">
      <c r="A330" s="3">
        <v>32.6</v>
      </c>
      <c r="B330">
        <f t="shared" si="15"/>
        <v>71.016424797562252</v>
      </c>
      <c r="C330">
        <f t="shared" si="16"/>
        <v>191.19468655950311</v>
      </c>
      <c r="D330">
        <f t="shared" si="17"/>
        <v>9738.7888886429228</v>
      </c>
    </row>
    <row r="331" spans="1:4" x14ac:dyDescent="0.15">
      <c r="A331" s="3">
        <v>32.700000000000003</v>
      </c>
      <c r="B331">
        <f t="shared" si="15"/>
        <v>70.880645166764793</v>
      </c>
      <c r="C331">
        <f t="shared" si="16"/>
        <v>187.50657245911052</v>
      </c>
      <c r="D331">
        <f t="shared" si="17"/>
        <v>9742.6127823741135</v>
      </c>
    </row>
    <row r="332" spans="1:4" x14ac:dyDescent="0.15">
      <c r="A332" s="3">
        <v>32.800000000000004</v>
      </c>
      <c r="B332">
        <f t="shared" si="15"/>
        <v>70.747739298475693</v>
      </c>
      <c r="C332">
        <f t="shared" si="16"/>
        <v>183.8893468782174</v>
      </c>
      <c r="D332">
        <f t="shared" si="17"/>
        <v>9746.3629138232955</v>
      </c>
    </row>
    <row r="333" spans="1:4" x14ac:dyDescent="0.15">
      <c r="A333" s="3">
        <v>32.9</v>
      </c>
      <c r="B333">
        <f t="shared" si="15"/>
        <v>70.617641742748617</v>
      </c>
      <c r="C333">
        <f t="shared" si="16"/>
        <v>180.34165749638012</v>
      </c>
      <c r="D333">
        <f t="shared" si="17"/>
        <v>9750.0407007608592</v>
      </c>
    </row>
    <row r="334" spans="1:4" x14ac:dyDescent="0.15">
      <c r="A334" s="3">
        <v>33</v>
      </c>
      <c r="B334">
        <f t="shared" si="15"/>
        <v>70.490288717144892</v>
      </c>
      <c r="C334">
        <f t="shared" si="16"/>
        <v>176.86217737205624</v>
      </c>
      <c r="D334">
        <f t="shared" si="17"/>
        <v>9753.6475339107874</v>
      </c>
    </row>
    <row r="335" spans="1:4" x14ac:dyDescent="0.15">
      <c r="A335" s="3">
        <v>33.1</v>
      </c>
      <c r="B335">
        <f t="shared" si="15"/>
        <v>70.365618057683903</v>
      </c>
      <c r="C335">
        <f t="shared" si="16"/>
        <v>173.4496044840761</v>
      </c>
      <c r="D335">
        <f t="shared" si="17"/>
        <v>9757.1847774582293</v>
      </c>
    </row>
    <row r="336" spans="1:4" x14ac:dyDescent="0.15">
      <c r="A336" s="3">
        <v>33.200000000000003</v>
      </c>
      <c r="B336">
        <f t="shared" si="15"/>
        <v>70.243569171470071</v>
      </c>
      <c r="C336">
        <f t="shared" si="16"/>
        <v>170.1026612806084</v>
      </c>
      <c r="D336">
        <f t="shared" si="17"/>
        <v>9760.653769547911</v>
      </c>
    </row>
    <row r="337" spans="1:4" x14ac:dyDescent="0.15">
      <c r="A337" s="3">
        <v>33.300000000000004</v>
      </c>
      <c r="B337">
        <f t="shared" si="15"/>
        <v>70.124082990930916</v>
      </c>
      <c r="C337">
        <f t="shared" si="16"/>
        <v>166.82009423553538</v>
      </c>
      <c r="D337">
        <f t="shared" si="17"/>
        <v>9764.0558227735237</v>
      </c>
    </row>
    <row r="338" spans="1:4" x14ac:dyDescent="0.15">
      <c r="A338" s="3">
        <v>33.4</v>
      </c>
      <c r="B338">
        <f t="shared" si="15"/>
        <v>70.007101929603635</v>
      </c>
      <c r="C338">
        <f t="shared" si="16"/>
        <v>163.60067341215193</v>
      </c>
      <c r="D338">
        <f t="shared" si="17"/>
        <v>9767.3922246582351</v>
      </c>
    </row>
    <row r="339" spans="1:4" x14ac:dyDescent="0.15">
      <c r="A339" s="3">
        <v>33.5</v>
      </c>
      <c r="B339">
        <f t="shared" si="15"/>
        <v>69.89256983941047</v>
      </c>
      <c r="C339">
        <f t="shared" si="16"/>
        <v>160.44319203410205</v>
      </c>
      <c r="D339">
        <f t="shared" si="17"/>
        <v>9770.6642381264774</v>
      </c>
    </row>
    <row r="340" spans="1:4" x14ac:dyDescent="0.15">
      <c r="A340" s="3">
        <v>33.6</v>
      </c>
      <c r="B340">
        <f t="shared" si="15"/>
        <v>69.780431969365452</v>
      </c>
      <c r="C340">
        <f t="shared" si="16"/>
        <v>157.34646606346502</v>
      </c>
      <c r="D340">
        <f t="shared" si="17"/>
        <v>9773.8731019671595</v>
      </c>
    </row>
    <row r="341" spans="1:4" x14ac:dyDescent="0.15">
      <c r="A341" s="3">
        <v>33.700000000000003</v>
      </c>
      <c r="B341">
        <f t="shared" si="15"/>
        <v>69.670634925657836</v>
      </c>
      <c r="C341">
        <f t="shared" si="16"/>
        <v>154.30933378590333</v>
      </c>
      <c r="D341">
        <f t="shared" si="17"/>
        <v>9777.0200312884281</v>
      </c>
    </row>
    <row r="342" spans="1:4" x14ac:dyDescent="0.15">
      <c r="A342" s="3">
        <v>33.800000000000004</v>
      </c>
      <c r="B342">
        <f t="shared" si="15"/>
        <v>69.563126633059639</v>
      </c>
      <c r="C342">
        <f t="shared" si="16"/>
        <v>151.33065540278346</v>
      </c>
      <c r="D342">
        <f t="shared" si="17"/>
        <v>9780.1062179641467</v>
      </c>
    </row>
    <row r="343" spans="1:4" x14ac:dyDescent="0.15">
      <c r="A343" s="3">
        <v>33.9</v>
      </c>
      <c r="B343">
        <f t="shared" si="15"/>
        <v>69.457856297607165</v>
      </c>
      <c r="C343">
        <f t="shared" si="16"/>
        <v>148.40931263018027</v>
      </c>
      <c r="D343">
        <f t="shared" si="17"/>
        <v>9783.132831072202</v>
      </c>
    </row>
    <row r="344" spans="1:4" x14ac:dyDescent="0.15">
      <c r="A344" s="3">
        <v>34</v>
      </c>
      <c r="B344">
        <f t="shared" si="15"/>
        <v>69.354774370508224</v>
      </c>
      <c r="C344">
        <f t="shared" si="16"/>
        <v>145.54420830467561</v>
      </c>
      <c r="D344">
        <f t="shared" si="17"/>
        <v>9786.1010173248051</v>
      </c>
    </row>
    <row r="345" spans="1:4" x14ac:dyDescent="0.15">
      <c r="A345" s="3">
        <v>34.1</v>
      </c>
      <c r="B345">
        <f t="shared" si="15"/>
        <v>69.25383251322917</v>
      </c>
      <c r="C345">
        <f t="shared" si="16"/>
        <v>142.73426599586114</v>
      </c>
      <c r="D345">
        <f t="shared" si="17"/>
        <v>9789.0119014908978</v>
      </c>
    </row>
    <row r="346" spans="1:4" x14ac:dyDescent="0.15">
      <c r="A346" s="3">
        <v>34.200000000000003</v>
      </c>
      <c r="B346">
        <f t="shared" si="15"/>
        <v>69.154983563717408</v>
      </c>
      <c r="C346">
        <f t="shared" si="16"/>
        <v>139.97842962545568</v>
      </c>
      <c r="D346">
        <f t="shared" si="17"/>
        <v>9791.8665868108146</v>
      </c>
    </row>
    <row r="347" spans="1:4" x14ac:dyDescent="0.15">
      <c r="A347" s="3">
        <v>34.300000000000004</v>
      </c>
      <c r="B347">
        <f t="shared" si="15"/>
        <v>69.058181503717179</v>
      </c>
      <c r="C347">
        <f t="shared" si="16"/>
        <v>137.27566309294679</v>
      </c>
      <c r="D347">
        <f t="shared" si="17"/>
        <v>9794.6661554033235</v>
      </c>
    </row>
    <row r="348" spans="1:4" x14ac:dyDescent="0.15">
      <c r="A348" s="3">
        <v>34.4</v>
      </c>
      <c r="B348">
        <f t="shared" si="15"/>
        <v>68.963381427138017</v>
      </c>
      <c r="C348">
        <f t="shared" si="16"/>
        <v>134.624949907667</v>
      </c>
      <c r="D348">
        <f t="shared" si="17"/>
        <v>9797.4116686651832</v>
      </c>
    </row>
    <row r="349" spans="1:4" x14ac:dyDescent="0.15">
      <c r="A349" s="3">
        <v>34.5</v>
      </c>
      <c r="B349">
        <f t="shared" si="15"/>
        <v>68.870539509437094</v>
      </c>
      <c r="C349">
        <f t="shared" si="16"/>
        <v>132.02529282721457</v>
      </c>
      <c r="D349">
        <f t="shared" si="17"/>
        <v>9800.1041676633358</v>
      </c>
    </row>
    <row r="350" spans="1:4" x14ac:dyDescent="0.15">
      <c r="A350" s="3">
        <v>34.6</v>
      </c>
      <c r="B350">
        <f t="shared" si="15"/>
        <v>68.779612977978076</v>
      </c>
      <c r="C350">
        <f t="shared" si="16"/>
        <v>129.47571350212931</v>
      </c>
      <c r="D350">
        <f t="shared" si="17"/>
        <v>9802.744673519881</v>
      </c>
    </row>
    <row r="351" spans="1:4" x14ac:dyDescent="0.15">
      <c r="A351" s="3">
        <v>34.700000000000003</v>
      </c>
      <c r="B351">
        <f t="shared" si="15"/>
        <v>68.690560083330837</v>
      </c>
      <c r="C351">
        <f t="shared" si="16"/>
        <v>126.97525212673396</v>
      </c>
      <c r="D351">
        <f t="shared" si="17"/>
        <v>9805.3341877899238</v>
      </c>
    </row>
    <row r="352" spans="1:4" x14ac:dyDescent="0.15">
      <c r="A352" s="3">
        <v>34.800000000000004</v>
      </c>
      <c r="B352">
        <f t="shared" si="15"/>
        <v>68.60334007147776</v>
      </c>
      <c r="C352">
        <f t="shared" si="16"/>
        <v>124.52296709605235</v>
      </c>
      <c r="D352">
        <f t="shared" si="17"/>
        <v>9807.8736928324579</v>
      </c>
    </row>
    <row r="353" spans="1:4" x14ac:dyDescent="0.15">
      <c r="A353" s="3">
        <v>34.9</v>
      </c>
      <c r="B353">
        <f t="shared" si="15"/>
        <v>68.517913156893755</v>
      </c>
      <c r="C353">
        <f t="shared" si="16"/>
        <v>122.11793466871531</v>
      </c>
      <c r="D353">
        <f t="shared" si="17"/>
        <v>9810.3641521743793</v>
      </c>
    </row>
    <row r="354" spans="1:4" x14ac:dyDescent="0.15">
      <c r="A354" s="3">
        <v>35</v>
      </c>
      <c r="B354">
        <f t="shared" si="15"/>
        <v>68.434240496468448</v>
      </c>
      <c r="C354">
        <f t="shared" si="16"/>
        <v>119.7592486357663</v>
      </c>
      <c r="D354">
        <f t="shared" si="17"/>
        <v>9812.8065108677529</v>
      </c>
    </row>
    <row r="355" spans="1:4" x14ac:dyDescent="0.15">
      <c r="A355" s="3">
        <v>35.1</v>
      </c>
      <c r="B355">
        <f t="shared" si="15"/>
        <v>68.352284164240288</v>
      </c>
      <c r="C355">
        <f t="shared" si="16"/>
        <v>117.44601999527913</v>
      </c>
      <c r="D355">
        <f t="shared" si="17"/>
        <v>9815.2016958404674</v>
      </c>
    </row>
    <row r="356" spans="1:4" x14ac:dyDescent="0.15">
      <c r="A356" s="3">
        <v>35.200000000000003</v>
      </c>
      <c r="B356">
        <f t="shared" si="15"/>
        <v>68.272007126913522</v>
      </c>
      <c r="C356">
        <f t="shared" si="16"/>
        <v>115.17737663270032</v>
      </c>
      <c r="D356">
        <f t="shared" si="17"/>
        <v>9817.5506162403726</v>
      </c>
    </row>
    <row r="357" spans="1:4" x14ac:dyDescent="0.15">
      <c r="A357" s="3">
        <v>35.300000000000004</v>
      </c>
      <c r="B357">
        <f t="shared" si="15"/>
        <v>68.193373220130255</v>
      </c>
      <c r="C357">
        <f t="shared" si="16"/>
        <v>112.95246300682957</v>
      </c>
      <c r="D357">
        <f t="shared" si="17"/>
        <v>9819.8541637730268</v>
      </c>
    </row>
    <row r="358" spans="1:4" x14ac:dyDescent="0.15">
      <c r="A358" s="3">
        <v>35.4</v>
      </c>
      <c r="B358">
        <f t="shared" si="15"/>
        <v>68.116347125470682</v>
      </c>
      <c r="C358">
        <f t="shared" si="16"/>
        <v>110.77043984135256</v>
      </c>
      <c r="D358">
        <f t="shared" si="17"/>
        <v>9822.1132130331625</v>
      </c>
    </row>
    <row r="359" spans="1:4" x14ac:dyDescent="0.15">
      <c r="A359" s="3">
        <v>35.5</v>
      </c>
      <c r="B359">
        <f t="shared" si="15"/>
        <v>68.040894348155931</v>
      </c>
      <c r="C359">
        <f t="shared" si="16"/>
        <v>108.63048382184024</v>
      </c>
      <c r="D359">
        <f t="shared" si="17"/>
        <v>9824.3286218299891</v>
      </c>
    </row>
    <row r="360" spans="1:4" x14ac:dyDescent="0.15">
      <c r="A360" s="3">
        <v>35.6</v>
      </c>
      <c r="B360">
        <f t="shared" si="15"/>
        <v>67.966981195428815</v>
      </c>
      <c r="C360">
        <f t="shared" si="16"/>
        <v>106.53178729813055</v>
      </c>
      <c r="D360">
        <f t="shared" si="17"/>
        <v>9826.501231506425</v>
      </c>
    </row>
    <row r="361" spans="1:4" x14ac:dyDescent="0.15">
      <c r="A361" s="3">
        <v>35.700000000000003</v>
      </c>
      <c r="B361">
        <f t="shared" si="15"/>
        <v>67.894574755588735</v>
      </c>
      <c r="C361">
        <f t="shared" si="16"/>
        <v>104.47355799200801</v>
      </c>
      <c r="D361">
        <f t="shared" si="17"/>
        <v>9828.6318672523885</v>
      </c>
    </row>
    <row r="362" spans="1:4" x14ac:dyDescent="0.15">
      <c r="A362" s="3">
        <v>35.800000000000004</v>
      </c>
      <c r="B362">
        <f t="shared" si="15"/>
        <v>67.823642877658031</v>
      </c>
      <c r="C362">
        <f t="shared" si="16"/>
        <v>102.45501871009856</v>
      </c>
      <c r="D362">
        <f t="shared" si="17"/>
        <v>9830.7213384122279</v>
      </c>
    </row>
    <row r="363" spans="1:4" x14ac:dyDescent="0.15">
      <c r="A363" s="3">
        <v>35.9</v>
      </c>
      <c r="B363">
        <f t="shared" si="15"/>
        <v>67.754154151657858</v>
      </c>
      <c r="C363">
        <f t="shared" si="16"/>
        <v>100.47540706189676</v>
      </c>
      <c r="D363">
        <f t="shared" si="17"/>
        <v>9832.7704387864305</v>
      </c>
    </row>
    <row r="364" spans="1:4" x14ac:dyDescent="0.15">
      <c r="A364" s="3">
        <v>36</v>
      </c>
      <c r="B364">
        <f t="shared" si="15"/>
        <v>67.686077889472628</v>
      </c>
      <c r="C364">
        <f t="shared" si="16"/>
        <v>98.533975182844046</v>
      </c>
      <c r="D364">
        <f t="shared" si="17"/>
        <v>9834.7799469276688</v>
      </c>
    </row>
    <row r="365" spans="1:4" x14ac:dyDescent="0.15">
      <c r="A365" s="3">
        <v>36.1</v>
      </c>
      <c r="B365">
        <f t="shared" si="15"/>
        <v>67.61938410628278</v>
      </c>
      <c r="C365">
        <f t="shared" si="16"/>
        <v>96.629989462377011</v>
      </c>
      <c r="D365">
        <f t="shared" si="17"/>
        <v>9836.7506264313251</v>
      </c>
    </row>
    <row r="366" spans="1:4" x14ac:dyDescent="0.15">
      <c r="A366" s="3">
        <v>36.200000000000003</v>
      </c>
      <c r="B366">
        <f t="shared" si="15"/>
        <v>67.554043502546349</v>
      </c>
      <c r="C366">
        <f t="shared" si="16"/>
        <v>94.762730276865895</v>
      </c>
      <c r="D366">
        <f t="shared" si="17"/>
        <v>9838.6832262205735</v>
      </c>
    </row>
    <row r="367" spans="1:4" x14ac:dyDescent="0.15">
      <c r="A367" s="3">
        <v>36.300000000000004</v>
      </c>
      <c r="B367">
        <f t="shared" si="15"/>
        <v>67.490027446510908</v>
      </c>
      <c r="C367">
        <f t="shared" si="16"/>
        <v>92.931491727364005</v>
      </c>
      <c r="D367">
        <f t="shared" si="17"/>
        <v>9840.5784808261105</v>
      </c>
    </row>
    <row r="368" spans="1:4" x14ac:dyDescent="0.15">
      <c r="A368" s="3">
        <v>36.4</v>
      </c>
      <c r="B368">
        <f t="shared" si="15"/>
        <v>67.427307957237659</v>
      </c>
      <c r="C368">
        <f t="shared" si="16"/>
        <v>91.135581382089981</v>
      </c>
      <c r="D368">
        <f t="shared" si="17"/>
        <v>9842.4371106606577</v>
      </c>
    </row>
    <row r="369" spans="1:4" x14ac:dyDescent="0.15">
      <c r="A369" s="3">
        <v>36.5</v>
      </c>
      <c r="B369">
        <f t="shared" si="15"/>
        <v>67.365857688120542</v>
      </c>
      <c r="C369">
        <f t="shared" si="16"/>
        <v>89.374320023565303</v>
      </c>
      <c r="D369">
        <f t="shared" si="17"/>
        <v>9844.2598222882989</v>
      </c>
    </row>
    <row r="370" spans="1:4" x14ac:dyDescent="0.15">
      <c r="A370" s="3">
        <v>36.6</v>
      </c>
      <c r="B370">
        <f t="shared" si="15"/>
        <v>67.305649910883744</v>
      </c>
      <c r="C370">
        <f t="shared" si="16"/>
        <v>87.647041400330792</v>
      </c>
      <c r="D370">
        <f t="shared" si="17"/>
        <v>9846.0473086887705</v>
      </c>
    </row>
    <row r="371" spans="1:4" x14ac:dyDescent="0.15">
      <c r="A371" s="3">
        <v>36.700000000000003</v>
      </c>
      <c r="B371">
        <f t="shared" si="15"/>
        <v>67.24665850004159</v>
      </c>
      <c r="C371">
        <f t="shared" si="16"/>
        <v>85.953091983166331</v>
      </c>
      <c r="D371">
        <f t="shared" si="17"/>
        <v>9847.8002495167766</v>
      </c>
    </row>
    <row r="372" spans="1:4" x14ac:dyDescent="0.15">
      <c r="A372" s="3">
        <v>36.800000000000004</v>
      </c>
      <c r="B372">
        <f t="shared" si="15"/>
        <v>67.18885791780545</v>
      </c>
      <c r="C372">
        <f t="shared" si="16"/>
        <v>84.291830725739146</v>
      </c>
      <c r="D372">
        <f t="shared" si="17"/>
        <v>9849.5193113564401</v>
      </c>
    </row>
    <row r="373" spans="1:4" x14ac:dyDescent="0.15">
      <c r="A373" s="3">
        <v>36.9</v>
      </c>
      <c r="B373">
        <f t="shared" si="15"/>
        <v>67.13222319942281</v>
      </c>
      <c r="C373">
        <f t="shared" si="16"/>
        <v>82.662628829607002</v>
      </c>
      <c r="D373">
        <f t="shared" si="17"/>
        <v>9851.2051479709553</v>
      </c>
    </row>
    <row r="374" spans="1:4" x14ac:dyDescent="0.15">
      <c r="A374" s="3">
        <v>37</v>
      </c>
      <c r="B374">
        <f t="shared" si="15"/>
        <v>67.076729938934406</v>
      </c>
      <c r="C374">
        <f t="shared" si="16"/>
        <v>81.064869513503268</v>
      </c>
      <c r="D374">
        <f t="shared" si="17"/>
        <v>9852.8584005475477</v>
      </c>
    </row>
    <row r="375" spans="1:4" x14ac:dyDescent="0.15">
      <c r="A375" s="3">
        <v>37.1</v>
      </c>
      <c r="B375">
        <f t="shared" si="15"/>
        <v>67.022354275335488</v>
      </c>
      <c r="C375">
        <f t="shared" si="16"/>
        <v>79.497947786832128</v>
      </c>
      <c r="D375">
        <f t="shared" si="17"/>
        <v>9854.479697937817</v>
      </c>
    </row>
    <row r="376" spans="1:4" x14ac:dyDescent="0.15">
      <c r="A376" s="3">
        <v>37.200000000000003</v>
      </c>
      <c r="B376">
        <f t="shared" si="15"/>
        <v>66.969072879128177</v>
      </c>
      <c r="C376">
        <f t="shared" si="16"/>
        <v>77.961270227302791</v>
      </c>
      <c r="D376">
        <f t="shared" si="17"/>
        <v>9856.0696568935546</v>
      </c>
    </row>
    <row r="377" spans="1:4" x14ac:dyDescent="0.15">
      <c r="A377" s="3">
        <v>37.300000000000004</v>
      </c>
      <c r="B377">
        <f t="shared" si="15"/>
        <v>66.916862939252155</v>
      </c>
      <c r="C377">
        <f t="shared" si="16"/>
        <v>76.454254762632758</v>
      </c>
      <c r="D377">
        <f t="shared" si="17"/>
        <v>9857.6288822981005</v>
      </c>
    </row>
    <row r="378" spans="1:4" x14ac:dyDescent="0.15">
      <c r="A378" s="3">
        <v>37.4</v>
      </c>
      <c r="B378">
        <f t="shared" si="15"/>
        <v>66.865702150381424</v>
      </c>
      <c r="C378">
        <f t="shared" si="16"/>
        <v>74.976330456250835</v>
      </c>
      <c r="D378">
        <f t="shared" si="17"/>
        <v>9859.1579673933538</v>
      </c>
    </row>
    <row r="379" spans="1:4" x14ac:dyDescent="0.15">
      <c r="A379" s="3">
        <v>37.5</v>
      </c>
      <c r="B379">
        <f t="shared" si="15"/>
        <v>66.815568700575255</v>
      </c>
      <c r="C379">
        <f t="shared" si="16"/>
        <v>73.526937296931976</v>
      </c>
      <c r="D379">
        <f t="shared" si="17"/>
        <v>9860.6574940024784</v>
      </c>
    </row>
    <row r="380" spans="1:4" x14ac:dyDescent="0.15">
      <c r="A380" s="3">
        <v>37.6</v>
      </c>
      <c r="B380">
        <f t="shared" si="15"/>
        <v>66.766441259272199</v>
      </c>
      <c r="C380">
        <f t="shared" si="16"/>
        <v>72.105525992296393</v>
      </c>
      <c r="D380">
        <f t="shared" si="17"/>
        <v>9862.1280327484164</v>
      </c>
    </row>
    <row r="381" spans="1:4" x14ac:dyDescent="0.15">
      <c r="A381" s="3">
        <v>37.700000000000003</v>
      </c>
      <c r="B381">
        <f t="shared" si="15"/>
        <v>66.718298965615858</v>
      </c>
      <c r="C381">
        <f t="shared" si="16"/>
        <v>70.711557766106807</v>
      </c>
      <c r="D381">
        <f t="shared" si="17"/>
        <v>9863.5701432682617</v>
      </c>
    </row>
    <row r="382" spans="1:4" x14ac:dyDescent="0.15">
      <c r="A382" s="3">
        <v>37.800000000000004</v>
      </c>
      <c r="B382">
        <f t="shared" si="15"/>
        <v>66.671121417102228</v>
      </c>
      <c r="C382">
        <f t="shared" si="16"/>
        <v>69.34450415929831</v>
      </c>
      <c r="D382">
        <f t="shared" si="17"/>
        <v>9864.9843744235841</v>
      </c>
    </row>
    <row r="383" spans="1:4" x14ac:dyDescent="0.15">
      <c r="A383" s="3">
        <v>37.9</v>
      </c>
      <c r="B383">
        <f t="shared" si="15"/>
        <v>66.624888658538097</v>
      </c>
      <c r="C383">
        <f t="shared" si="16"/>
        <v>68.00384683467648</v>
      </c>
      <c r="D383">
        <f t="shared" si="17"/>
        <v>9866.3712645067699</v>
      </c>
    </row>
    <row r="384" spans="1:4" x14ac:dyDescent="0.15">
      <c r="A384" s="3">
        <v>38</v>
      </c>
      <c r="B384">
        <f t="shared" si="15"/>
        <v>66.579581171300973</v>
      </c>
      <c r="C384">
        <f t="shared" si="16"/>
        <v>66.689077385220074</v>
      </c>
      <c r="D384">
        <f t="shared" si="17"/>
        <v>9867.731341443463</v>
      </c>
    </row>
    <row r="385" spans="1:4" x14ac:dyDescent="0.15">
      <c r="A385" s="3">
        <v>38.1</v>
      </c>
      <c r="B385">
        <f t="shared" si="15"/>
        <v>66.535179862890885</v>
      </c>
      <c r="C385">
        <f t="shared" si="16"/>
        <v>65.399697145925757</v>
      </c>
      <c r="D385">
        <f t="shared" si="17"/>
        <v>9869.0651229911673</v>
      </c>
    </row>
    <row r="386" spans="1:4" x14ac:dyDescent="0.15">
      <c r="A386" s="3">
        <v>38.200000000000003</v>
      </c>
      <c r="B386">
        <f t="shared" si="15"/>
        <v>66.491666056765055</v>
      </c>
      <c r="C386">
        <f t="shared" si="16"/>
        <v>64.135217009133072</v>
      </c>
      <c r="D386">
        <f t="shared" si="17"/>
        <v>9870.3731169340863</v>
      </c>
    </row>
    <row r="387" spans="1:4" x14ac:dyDescent="0.15">
      <c r="A387" s="3">
        <v>38.300000000000004</v>
      </c>
      <c r="B387">
        <f t="shared" si="15"/>
        <v>66.449021482446554</v>
      </c>
      <c r="C387">
        <f t="shared" si="16"/>
        <v>62.895157243268905</v>
      </c>
      <c r="D387">
        <f t="shared" si="17"/>
        <v>9871.6558212742693</v>
      </c>
    </row>
    <row r="388" spans="1:4" x14ac:dyDescent="0.15">
      <c r="A388" s="3">
        <v>38.400000000000006</v>
      </c>
      <c r="B388">
        <f t="shared" si="15"/>
        <v>66.407228265898553</v>
      </c>
      <c r="C388">
        <f t="shared" si="16"/>
        <v>61.679047314951525</v>
      </c>
      <c r="D388">
        <f t="shared" si="17"/>
        <v>9872.9137244191352</v>
      </c>
    </row>
    <row r="389" spans="1:4" x14ac:dyDescent="0.15">
      <c r="A389" s="3">
        <v>38.5</v>
      </c>
      <c r="B389">
        <f t="shared" si="15"/>
        <v>66.366268920155875</v>
      </c>
      <c r="C389">
        <f t="shared" si="16"/>
        <v>60.486425714395168</v>
      </c>
      <c r="D389">
        <f t="shared" si="17"/>
        <v>9874.1473053654336</v>
      </c>
    </row>
    <row r="390" spans="1:4" x14ac:dyDescent="0.15">
      <c r="A390" s="3">
        <v>38.6</v>
      </c>
      <c r="B390">
        <f t="shared" ref="B390:B453" si="18">B389-$G$3*B389*C389*0.1</f>
        <v>66.326126336206073</v>
      </c>
      <c r="C390">
        <f t="shared" ref="C390:C453" si="19">C389+($G$3*B389*C389-$G$4*C389)*0.1</f>
        <v>59.316839784057073</v>
      </c>
      <c r="D390">
        <f t="shared" ref="D390:D453" si="20">D389+$G$4*C389*0.1</f>
        <v>9875.3570338797217</v>
      </c>
    </row>
    <row r="391" spans="1:4" x14ac:dyDescent="0.15">
      <c r="A391" s="3">
        <v>38.700000000000003</v>
      </c>
      <c r="B391">
        <f t="shared" si="18"/>
        <v>66.286783774112251</v>
      </c>
      <c r="C391">
        <f t="shared" si="19"/>
        <v>58.169845550469752</v>
      </c>
      <c r="D391">
        <f t="shared" si="20"/>
        <v>9876.5433706754029</v>
      </c>
    </row>
    <row r="392" spans="1:4" x14ac:dyDescent="0.15">
      <c r="A392" s="3">
        <v>38.800000000000004</v>
      </c>
      <c r="B392">
        <f t="shared" si="18"/>
        <v>66.248224854370477</v>
      </c>
      <c r="C392">
        <f t="shared" si="19"/>
        <v>57.045007559202134</v>
      </c>
      <c r="D392">
        <f t="shared" si="20"/>
        <v>9877.7067675864128</v>
      </c>
    </row>
    <row r="393" spans="1:4" x14ac:dyDescent="0.15">
      <c r="A393" s="3">
        <v>38.900000000000006</v>
      </c>
      <c r="B393">
        <f t="shared" si="18"/>
        <v>66.210433549494468</v>
      </c>
      <c r="C393">
        <f t="shared" si="19"/>
        <v>55.941898712894101</v>
      </c>
      <c r="D393">
        <f t="shared" si="20"/>
        <v>9878.8476677375966</v>
      </c>
    </row>
    <row r="394" spans="1:4" x14ac:dyDescent="0.15">
      <c r="A394" s="3">
        <v>39</v>
      </c>
      <c r="B394">
        <f t="shared" si="18"/>
        <v>66.173394175820846</v>
      </c>
      <c r="C394">
        <f t="shared" si="19"/>
        <v>54.860100112309844</v>
      </c>
      <c r="D394">
        <f t="shared" si="20"/>
        <v>9879.9665057118546</v>
      </c>
    </row>
    <row r="395" spans="1:4" x14ac:dyDescent="0.15">
      <c r="A395" s="3">
        <v>39.1</v>
      </c>
      <c r="B395">
        <f t="shared" si="18"/>
        <v>66.137091385528279</v>
      </c>
      <c r="C395">
        <f t="shared" si="19"/>
        <v>53.799200900356219</v>
      </c>
      <c r="D395">
        <f t="shared" si="20"/>
        <v>9881.0637077141</v>
      </c>
    </row>
    <row r="396" spans="1:4" x14ac:dyDescent="0.15">
      <c r="A396" s="3">
        <v>39.200000000000003</v>
      </c>
      <c r="B396">
        <f t="shared" si="18"/>
        <v>66.10151015886413</v>
      </c>
      <c r="C396">
        <f t="shared" si="19"/>
        <v>52.758798109013249</v>
      </c>
      <c r="D396">
        <f t="shared" si="20"/>
        <v>9882.1396917321072</v>
      </c>
    </row>
    <row r="397" spans="1:4" x14ac:dyDescent="0.15">
      <c r="A397" s="3">
        <v>39.300000000000004</v>
      </c>
      <c r="B397">
        <f t="shared" si="18"/>
        <v>66.066635796572413</v>
      </c>
      <c r="C397">
        <f t="shared" si="19"/>
        <v>51.738496509124708</v>
      </c>
      <c r="D397">
        <f t="shared" si="20"/>
        <v>9883.1948676942866</v>
      </c>
    </row>
    <row r="398" spans="1:4" x14ac:dyDescent="0.15">
      <c r="A398" s="3">
        <v>39.400000000000006</v>
      </c>
      <c r="B398">
        <f t="shared" si="18"/>
        <v>66.032453912517113</v>
      </c>
      <c r="C398">
        <f t="shared" si="19"/>
        <v>50.737908462997517</v>
      </c>
      <c r="D398">
        <f t="shared" si="20"/>
        <v>9884.2296376244685</v>
      </c>
    </row>
    <row r="399" spans="1:4" x14ac:dyDescent="0.15">
      <c r="A399" s="3">
        <v>39.5</v>
      </c>
      <c r="B399">
        <f t="shared" si="18"/>
        <v>65.998950426495114</v>
      </c>
      <c r="C399">
        <f t="shared" si="19"/>
        <v>49.756653779759567</v>
      </c>
      <c r="D399">
        <f t="shared" si="20"/>
        <v>9885.2443957937285</v>
      </c>
    </row>
    <row r="400" spans="1:4" x14ac:dyDescent="0.15">
      <c r="A400" s="3">
        <v>39.6</v>
      </c>
      <c r="B400">
        <f t="shared" si="18"/>
        <v>65.966111557233134</v>
      </c>
      <c r="C400">
        <f t="shared" si="19"/>
        <v>48.794359573426362</v>
      </c>
      <c r="D400">
        <f t="shared" si="20"/>
        <v>9886.2395288693242</v>
      </c>
    </row>
    <row r="401" spans="1:4" x14ac:dyDescent="0.15">
      <c r="A401" s="3">
        <v>39.700000000000003</v>
      </c>
      <c r="B401">
        <f t="shared" si="18"/>
        <v>65.93392381556329</v>
      </c>
      <c r="C401">
        <f t="shared" si="19"/>
        <v>47.850660123627677</v>
      </c>
      <c r="D401">
        <f t="shared" si="20"/>
        <v>9887.2154160607934</v>
      </c>
    </row>
    <row r="402" spans="1:4" x14ac:dyDescent="0.15">
      <c r="A402" s="3">
        <v>39.800000000000004</v>
      </c>
      <c r="B402">
        <f t="shared" si="18"/>
        <v>65.902373997772131</v>
      </c>
      <c r="C402">
        <f t="shared" si="19"/>
        <v>46.925196738946276</v>
      </c>
      <c r="D402">
        <f t="shared" si="20"/>
        <v>9888.1724292632662</v>
      </c>
    </row>
    <row r="403" spans="1:4" x14ac:dyDescent="0.15">
      <c r="A403" s="3">
        <v>39.900000000000006</v>
      </c>
      <c r="B403">
        <f t="shared" si="18"/>
        <v>65.871449179118045</v>
      </c>
      <c r="C403">
        <f t="shared" si="19"/>
        <v>46.01761762282144</v>
      </c>
      <c r="D403">
        <f t="shared" si="20"/>
        <v>9889.1109331980442</v>
      </c>
    </row>
    <row r="404" spans="1:4" x14ac:dyDescent="0.15">
      <c r="A404" s="3">
        <v>40</v>
      </c>
      <c r="B404">
        <f t="shared" si="18"/>
        <v>65.841136707512192</v>
      </c>
      <c r="C404">
        <f t="shared" si="19"/>
        <v>45.127577741970867</v>
      </c>
      <c r="D404">
        <f t="shared" si="20"/>
        <v>9890.0312855504999</v>
      </c>
    </row>
    <row r="405" spans="1:4" x14ac:dyDescent="0.15">
      <c r="A405" s="3">
        <v>40.1</v>
      </c>
      <c r="B405">
        <f t="shared" si="18"/>
        <v>65.811424197358306</v>
      </c>
      <c r="C405">
        <f t="shared" si="19"/>
        <v>44.254738697285333</v>
      </c>
      <c r="D405">
        <f t="shared" si="20"/>
        <v>9890.93383710534</v>
      </c>
    </row>
    <row r="406" spans="1:4" x14ac:dyDescent="0.15">
      <c r="A406" s="3">
        <v>40.200000000000003</v>
      </c>
      <c r="B406">
        <f t="shared" si="18"/>
        <v>65.782299523546797</v>
      </c>
      <c r="C406">
        <f t="shared" si="19"/>
        <v>43.398768597151133</v>
      </c>
      <c r="D406">
        <f t="shared" si="20"/>
        <v>9891.8189318792865</v>
      </c>
    </row>
    <row r="407" spans="1:4" x14ac:dyDescent="0.15">
      <c r="A407" s="3">
        <v>40.300000000000004</v>
      </c>
      <c r="B407">
        <f t="shared" si="18"/>
        <v>65.753750815598693</v>
      </c>
      <c r="C407">
        <f t="shared" si="19"/>
        <v>42.559341933156219</v>
      </c>
      <c r="D407">
        <f t="shared" si="20"/>
        <v>9892.6869072512291</v>
      </c>
    </row>
    <row r="408" spans="1:4" x14ac:dyDescent="0.15">
      <c r="A408" s="3">
        <v>40.400000000000006</v>
      </c>
      <c r="B408">
        <f t="shared" si="18"/>
        <v>65.725766451955209</v>
      </c>
      <c r="C408">
        <f t="shared" si="19"/>
        <v>41.736139458136577</v>
      </c>
      <c r="D408">
        <f t="shared" si="20"/>
        <v>9893.5380940898922</v>
      </c>
    </row>
    <row r="409" spans="1:4" x14ac:dyDescent="0.15">
      <c r="A409" s="3">
        <v>40.5</v>
      </c>
      <c r="B409">
        <f t="shared" si="18"/>
        <v>65.698335054408886</v>
      </c>
      <c r="C409">
        <f t="shared" si="19"/>
        <v>40.92884806652016</v>
      </c>
      <c r="D409">
        <f t="shared" si="20"/>
        <v>9894.3728168790549</v>
      </c>
    </row>
    <row r="410" spans="1:4" x14ac:dyDescent="0.15">
      <c r="A410" s="3">
        <v>40.6</v>
      </c>
      <c r="B410">
        <f t="shared" si="18"/>
        <v>65.67144548267224</v>
      </c>
      <c r="C410">
        <f t="shared" si="19"/>
        <v>40.137160676926406</v>
      </c>
      <c r="D410">
        <f t="shared" si="20"/>
        <v>9895.191393840385</v>
      </c>
    </row>
    <row r="411" spans="1:4" x14ac:dyDescent="0.15">
      <c r="A411" s="3">
        <v>40.700000000000003</v>
      </c>
      <c r="B411">
        <f t="shared" si="18"/>
        <v>65.64508682908</v>
      </c>
      <c r="C411">
        <f t="shared" si="19"/>
        <v>39.360776116980119</v>
      </c>
      <c r="D411">
        <f t="shared" si="20"/>
        <v>9895.9941370539236</v>
      </c>
    </row>
    <row r="412" spans="1:4" x14ac:dyDescent="0.15">
      <c r="A412" s="3">
        <v>40.800000000000004</v>
      </c>
      <c r="B412">
        <f t="shared" si="18"/>
        <v>65.619248413421403</v>
      </c>
      <c r="C412">
        <f t="shared" si="19"/>
        <v>38.599399010299109</v>
      </c>
      <c r="D412">
        <f t="shared" si="20"/>
        <v>9896.7813525762631</v>
      </c>
    </row>
    <row r="413" spans="1:4" x14ac:dyDescent="0.15">
      <c r="A413" s="3">
        <v>40.900000000000006</v>
      </c>
      <c r="B413">
        <f t="shared" si="18"/>
        <v>65.593919777898748</v>
      </c>
      <c r="C413">
        <f t="shared" si="19"/>
        <v>37.852739665615786</v>
      </c>
      <c r="D413">
        <f t="shared" si="20"/>
        <v>9897.5533405564693</v>
      </c>
    </row>
    <row r="414" spans="1:4" x14ac:dyDescent="0.15">
      <c r="A414" s="3">
        <v>41</v>
      </c>
      <c r="B414">
        <f t="shared" si="18"/>
        <v>65.569090682208753</v>
      </c>
      <c r="C414">
        <f t="shared" si="19"/>
        <v>37.120513967993475</v>
      </c>
      <c r="D414">
        <f t="shared" si="20"/>
        <v>9898.3103953497812</v>
      </c>
    </row>
    <row r="415" spans="1:4" x14ac:dyDescent="0.15">
      <c r="A415" s="3">
        <v>41.1</v>
      </c>
      <c r="B415">
        <f t="shared" si="18"/>
        <v>65.544751098743376</v>
      </c>
      <c r="C415">
        <f t="shared" si="19"/>
        <v>36.402443272098978</v>
      </c>
      <c r="D415">
        <f t="shared" si="20"/>
        <v>9899.0528056291405</v>
      </c>
    </row>
    <row r="416" spans="1:4" x14ac:dyDescent="0.15">
      <c r="A416" s="3">
        <v>41.2</v>
      </c>
      <c r="B416">
        <f t="shared" si="18"/>
        <v>65.520891207906814</v>
      </c>
      <c r="C416">
        <f t="shared" si="19"/>
        <v>35.698254297493555</v>
      </c>
      <c r="D416">
        <f t="shared" si="20"/>
        <v>9899.7808544945819</v>
      </c>
    </row>
    <row r="417" spans="1:4" x14ac:dyDescent="0.15">
      <c r="A417" s="3">
        <v>41.300000000000004</v>
      </c>
      <c r="B417">
        <f t="shared" si="18"/>
        <v>65.497501393545434</v>
      </c>
      <c r="C417">
        <f t="shared" si="19"/>
        <v>35.00767902590507</v>
      </c>
      <c r="D417">
        <f t="shared" si="20"/>
        <v>9900.4948195805318</v>
      </c>
    </row>
    <row r="418" spans="1:4" x14ac:dyDescent="0.15">
      <c r="A418" s="3">
        <v>41.400000000000006</v>
      </c>
      <c r="B418">
        <f t="shared" si="18"/>
        <v>65.474572238487596</v>
      </c>
      <c r="C418">
        <f t="shared" si="19"/>
        <v>34.33045460044481</v>
      </c>
      <c r="D418">
        <f t="shared" si="20"/>
        <v>9901.1949731610493</v>
      </c>
    </row>
    <row r="419" spans="1:4" x14ac:dyDescent="0.15">
      <c r="A419" s="3">
        <v>41.5</v>
      </c>
      <c r="B419">
        <f t="shared" si="18"/>
        <v>65.452094520190428</v>
      </c>
      <c r="C419">
        <f t="shared" si="19"/>
        <v>33.666323226733084</v>
      </c>
      <c r="D419">
        <f t="shared" si="20"/>
        <v>9901.8815822530578</v>
      </c>
    </row>
    <row r="420" spans="1:4" x14ac:dyDescent="0.15">
      <c r="A420" s="3">
        <v>41.6</v>
      </c>
      <c r="B420">
        <f t="shared" si="18"/>
        <v>65.430059206490597</v>
      </c>
      <c r="C420">
        <f t="shared" si="19"/>
        <v>33.015032075898255</v>
      </c>
      <c r="D420">
        <f t="shared" si="20"/>
        <v>9902.5549087175932</v>
      </c>
    </row>
    <row r="421" spans="1:4" x14ac:dyDescent="0.15">
      <c r="A421" s="3">
        <v>41.7</v>
      </c>
      <c r="B421">
        <f t="shared" si="18"/>
        <v>65.4084574514563</v>
      </c>
      <c r="C421">
        <f t="shared" si="19"/>
        <v>32.376333189414595</v>
      </c>
      <c r="D421">
        <f t="shared" si="20"/>
        <v>9903.2152093591103</v>
      </c>
    </row>
    <row r="422" spans="1:4" x14ac:dyDescent="0.15">
      <c r="A422" s="3">
        <v>41.800000000000004</v>
      </c>
      <c r="B422">
        <f t="shared" si="18"/>
        <v>65.387280591337756</v>
      </c>
      <c r="C422">
        <f t="shared" si="19"/>
        <v>31.749983385744844</v>
      </c>
      <c r="D422">
        <f t="shared" si="20"/>
        <v>9903.8627360228984</v>
      </c>
    </row>
    <row r="423" spans="1:4" x14ac:dyDescent="0.15">
      <c r="A423" s="3">
        <v>41.900000000000006</v>
      </c>
      <c r="B423">
        <f t="shared" si="18"/>
        <v>65.366520140613616</v>
      </c>
      <c r="C423">
        <f t="shared" si="19"/>
        <v>31.135744168754087</v>
      </c>
      <c r="D423">
        <f t="shared" si="20"/>
        <v>9904.4977356906129</v>
      </c>
    </row>
    <row r="424" spans="1:4" x14ac:dyDescent="0.15">
      <c r="A424" s="3">
        <v>42</v>
      </c>
      <c r="B424">
        <f t="shared" si="18"/>
        <v>65.346167788130614</v>
      </c>
      <c r="C424">
        <f t="shared" si="19"/>
        <v>30.533381637862004</v>
      </c>
      <c r="D424">
        <f t="shared" si="20"/>
        <v>9905.1204505739879</v>
      </c>
    </row>
    <row r="425" spans="1:4" x14ac:dyDescent="0.15">
      <c r="A425" s="3">
        <v>42.1</v>
      </c>
      <c r="B425">
        <f t="shared" si="18"/>
        <v>65.326215393334152</v>
      </c>
      <c r="C425">
        <f t="shared" si="19"/>
        <v>29.942666399901231</v>
      </c>
      <c r="D425">
        <f t="shared" si="20"/>
        <v>9905.731118206746</v>
      </c>
    </row>
    <row r="426" spans="1:4" x14ac:dyDescent="0.15">
      <c r="A426" s="3">
        <v>42.2</v>
      </c>
      <c r="B426">
        <f t="shared" si="18"/>
        <v>65.306654982587247</v>
      </c>
      <c r="C426">
        <f t="shared" si="19"/>
        <v>29.363373482650115</v>
      </c>
      <c r="D426">
        <f t="shared" si="20"/>
        <v>9906.3299715347439</v>
      </c>
    </row>
    <row r="427" spans="1:4" x14ac:dyDescent="0.15">
      <c r="A427" s="3">
        <v>42.300000000000004</v>
      </c>
      <c r="B427">
        <f t="shared" si="18"/>
        <v>65.287478745575683</v>
      </c>
      <c r="C427">
        <f t="shared" si="19"/>
        <v>28.795282250008675</v>
      </c>
      <c r="D427">
        <f t="shared" si="20"/>
        <v>9906.9172390043968</v>
      </c>
    </row>
    <row r="428" spans="1:4" x14ac:dyDescent="0.15">
      <c r="A428" s="3">
        <v>42.400000000000006</v>
      </c>
      <c r="B428">
        <f t="shared" si="18"/>
        <v>65.268679031796978</v>
      </c>
      <c r="C428">
        <f t="shared" si="19"/>
        <v>28.238176318787204</v>
      </c>
      <c r="D428">
        <f t="shared" si="20"/>
        <v>9907.4931446493974</v>
      </c>
    </row>
    <row r="429" spans="1:4" x14ac:dyDescent="0.15">
      <c r="A429" s="3">
        <v>42.5</v>
      </c>
      <c r="B429">
        <f t="shared" si="18"/>
        <v>65.250248347131034</v>
      </c>
      <c r="C429">
        <f t="shared" si="19"/>
        <v>27.691843477077402</v>
      </c>
      <c r="D429">
        <f t="shared" si="20"/>
        <v>9908.0579081757733</v>
      </c>
    </row>
    <row r="430" spans="1:4" x14ac:dyDescent="0.15">
      <c r="A430" s="3">
        <v>42.6</v>
      </c>
      <c r="B430">
        <f t="shared" si="18"/>
        <v>65.232179350490341</v>
      </c>
      <c r="C430">
        <f t="shared" si="19"/>
        <v>27.156075604176547</v>
      </c>
      <c r="D430">
        <f t="shared" si="20"/>
        <v>9908.6117450453148</v>
      </c>
    </row>
    <row r="431" spans="1:4" x14ac:dyDescent="0.15">
      <c r="A431" s="3">
        <v>42.7</v>
      </c>
      <c r="B431">
        <f t="shared" si="18"/>
        <v>65.214464850547671</v>
      </c>
      <c r="C431">
        <f t="shared" si="19"/>
        <v>26.630668592035686</v>
      </c>
      <c r="D431">
        <f t="shared" si="20"/>
        <v>9909.1548665573991</v>
      </c>
    </row>
    <row r="432" spans="1:4" x14ac:dyDescent="0.15">
      <c r="A432" s="3">
        <v>42.800000000000004</v>
      </c>
      <c r="B432">
        <f t="shared" si="18"/>
        <v>65.197097802539247</v>
      </c>
      <c r="C432">
        <f t="shared" si="19"/>
        <v>26.115422268203393</v>
      </c>
      <c r="D432">
        <f t="shared" si="20"/>
        <v>9909.68747992924</v>
      </c>
    </row>
    <row r="433" spans="1:4" x14ac:dyDescent="0.15">
      <c r="A433" s="3">
        <v>42.900000000000006</v>
      </c>
      <c r="B433">
        <f t="shared" si="18"/>
        <v>65.180071305141496</v>
      </c>
      <c r="C433">
        <f t="shared" si="19"/>
        <v>25.610140320237072</v>
      </c>
      <c r="D433">
        <f t="shared" si="20"/>
        <v>9910.2097883746046</v>
      </c>
    </row>
    <row r="434" spans="1:4" x14ac:dyDescent="0.15">
      <c r="A434" s="3">
        <v>43</v>
      </c>
      <c r="B434">
        <f t="shared" si="18"/>
        <v>65.163378597419424</v>
      </c>
      <c r="C434">
        <f t="shared" si="19"/>
        <v>25.114630221554407</v>
      </c>
      <c r="D434">
        <f t="shared" si="20"/>
        <v>9910.7219911810098</v>
      </c>
    </row>
    <row r="435" spans="1:4" x14ac:dyDescent="0.15">
      <c r="A435" s="3">
        <v>43.1</v>
      </c>
      <c r="B435">
        <f t="shared" si="18"/>
        <v>65.147013055844809</v>
      </c>
      <c r="C435">
        <f t="shared" si="19"/>
        <v>24.628703158697931</v>
      </c>
      <c r="D435">
        <f t="shared" si="20"/>
        <v>9911.224283785441</v>
      </c>
    </row>
    <row r="436" spans="1:4" x14ac:dyDescent="0.15">
      <c r="A436" s="3">
        <v>43.2</v>
      </c>
      <c r="B436">
        <f t="shared" si="18"/>
        <v>65.130968191382522</v>
      </c>
      <c r="C436">
        <f t="shared" si="19"/>
        <v>24.152173959986253</v>
      </c>
      <c r="D436">
        <f t="shared" si="20"/>
        <v>9911.7168578486144</v>
      </c>
    </row>
    <row r="437" spans="1:4" x14ac:dyDescent="0.15">
      <c r="A437" s="3">
        <v>43.300000000000004</v>
      </c>
      <c r="B437">
        <f t="shared" si="18"/>
        <v>65.115237646643109</v>
      </c>
      <c r="C437">
        <f t="shared" si="19"/>
        <v>23.684861025525933</v>
      </c>
      <c r="D437">
        <f t="shared" si="20"/>
        <v>9912.1999013278146</v>
      </c>
    </row>
    <row r="438" spans="1:4" x14ac:dyDescent="0.15">
      <c r="A438" s="3">
        <v>43.400000000000006</v>
      </c>
      <c r="B438">
        <f t="shared" si="18"/>
        <v>65.099815193100056</v>
      </c>
      <c r="C438">
        <f t="shared" si="19"/>
        <v>23.226586258558463</v>
      </c>
      <c r="D438">
        <f t="shared" si="20"/>
        <v>9912.6735985483247</v>
      </c>
    </row>
    <row r="439" spans="1:4" x14ac:dyDescent="0.15">
      <c r="A439" s="3">
        <v>43.5</v>
      </c>
      <c r="B439">
        <f t="shared" si="18"/>
        <v>65.084694728370067</v>
      </c>
      <c r="C439">
        <f t="shared" si="19"/>
        <v>22.777174998117282</v>
      </c>
      <c r="D439">
        <f t="shared" si="20"/>
        <v>9913.1381302734953</v>
      </c>
    </row>
    <row r="440" spans="1:4" x14ac:dyDescent="0.15">
      <c r="A440" s="3">
        <v>43.6</v>
      </c>
      <c r="B440">
        <f t="shared" si="18"/>
        <v>65.069870273554798</v>
      </c>
      <c r="C440">
        <f t="shared" si="19"/>
        <v>22.336455952970208</v>
      </c>
      <c r="D440">
        <f t="shared" si="20"/>
        <v>9913.5936737734573</v>
      </c>
    </row>
    <row r="441" spans="1:4" x14ac:dyDescent="0.15">
      <c r="A441" s="3">
        <v>43.7</v>
      </c>
      <c r="B441">
        <f t="shared" si="18"/>
        <v>65.055335970642489</v>
      </c>
      <c r="C441">
        <f t="shared" si="19"/>
        <v>21.904261136823113</v>
      </c>
      <c r="D441">
        <f t="shared" si="20"/>
        <v>9914.0404028925168</v>
      </c>
    </row>
    <row r="442" spans="1:4" x14ac:dyDescent="0.15">
      <c r="A442" s="3">
        <v>43.800000000000004</v>
      </c>
      <c r="B442">
        <f t="shared" si="18"/>
        <v>65.041086079968039</v>
      </c>
      <c r="C442">
        <f t="shared" si="19"/>
        <v>21.480425804761097</v>
      </c>
      <c r="D442">
        <f t="shared" si="20"/>
        <v>9914.4784881152536</v>
      </c>
    </row>
    <row r="443" spans="1:4" x14ac:dyDescent="0.15">
      <c r="A443" s="3">
        <v>43.900000000000006</v>
      </c>
      <c r="B443">
        <f t="shared" si="18"/>
        <v>65.027114977730022</v>
      </c>
      <c r="C443">
        <f t="shared" si="19"/>
        <v>21.064788390903892</v>
      </c>
      <c r="D443">
        <f t="shared" si="20"/>
        <v>9914.9080966313486</v>
      </c>
    </row>
    <row r="444" spans="1:4" x14ac:dyDescent="0.15">
      <c r="A444" s="3">
        <v>44</v>
      </c>
      <c r="B444">
        <f t="shared" si="18"/>
        <v>65.013417153563253</v>
      </c>
      <c r="C444">
        <f t="shared" si="19"/>
        <v>20.657190447252582</v>
      </c>
      <c r="D444">
        <f t="shared" si="20"/>
        <v>9915.329392399166</v>
      </c>
    </row>
    <row r="445" spans="1:4" x14ac:dyDescent="0.15">
      <c r="A445" s="3">
        <v>44.1</v>
      </c>
      <c r="B445">
        <f t="shared" si="18"/>
        <v>64.999987208165578</v>
      </c>
      <c r="C445">
        <f t="shared" si="19"/>
        <v>20.257476583705209</v>
      </c>
      <c r="D445">
        <f t="shared" si="20"/>
        <v>9915.7425362081103</v>
      </c>
    </row>
    <row r="446" spans="1:4" x14ac:dyDescent="0.15">
      <c r="A446" s="3">
        <v>44.2</v>
      </c>
      <c r="B446">
        <f t="shared" si="18"/>
        <v>64.986819850977469</v>
      </c>
      <c r="C446">
        <f t="shared" si="19"/>
        <v>19.86549440921921</v>
      </c>
      <c r="D446">
        <f t="shared" si="20"/>
        <v>9916.1476857397847</v>
      </c>
    </row>
    <row r="447" spans="1:4" x14ac:dyDescent="0.15">
      <c r="A447" s="3">
        <v>44.300000000000004</v>
      </c>
      <c r="B447">
        <f t="shared" si="18"/>
        <v>64.973909897913245</v>
      </c>
      <c r="C447">
        <f t="shared" si="19"/>
        <v>19.481094474099052</v>
      </c>
      <c r="D447">
        <f t="shared" si="20"/>
        <v>9916.5449956279699</v>
      </c>
    </row>
    <row r="448" spans="1:4" x14ac:dyDescent="0.15">
      <c r="A448" s="3">
        <v>44.400000000000006</v>
      </c>
      <c r="B448">
        <f t="shared" si="18"/>
        <v>64.96125226914252</v>
      </c>
      <c r="C448">
        <f t="shared" si="19"/>
        <v>19.104130213387801</v>
      </c>
      <c r="D448">
        <f t="shared" si="20"/>
        <v>9916.9346175174524</v>
      </c>
    </row>
    <row r="449" spans="1:4" x14ac:dyDescent="0.15">
      <c r="A449" s="3">
        <v>44.5</v>
      </c>
      <c r="B449">
        <f t="shared" si="18"/>
        <v>64.948841986920769</v>
      </c>
      <c r="C449">
        <f t="shared" si="19"/>
        <v>18.734457891341791</v>
      </c>
      <c r="D449">
        <f t="shared" si="20"/>
        <v>9917.3167001217207</v>
      </c>
    </row>
    <row r="450" spans="1:4" x14ac:dyDescent="0.15">
      <c r="A450" s="3">
        <v>44.6</v>
      </c>
      <c r="B450">
        <f t="shared" si="18"/>
        <v>64.936674173467821</v>
      </c>
      <c r="C450">
        <f t="shared" si="19"/>
        <v>18.371936546967909</v>
      </c>
      <c r="D450">
        <f t="shared" si="20"/>
        <v>9917.6913892795474</v>
      </c>
    </row>
    <row r="451" spans="1:4" x14ac:dyDescent="0.15">
      <c r="A451" s="3">
        <v>44.7</v>
      </c>
      <c r="B451">
        <f t="shared" si="18"/>
        <v>64.924744048892961</v>
      </c>
      <c r="C451">
        <f t="shared" si="19"/>
        <v>18.01642794060341</v>
      </c>
      <c r="D451">
        <f t="shared" si="20"/>
        <v>9918.0588280104876</v>
      </c>
    </row>
    <row r="452" spans="1:4" x14ac:dyDescent="0.15">
      <c r="A452" s="3">
        <v>44.800000000000004</v>
      </c>
      <c r="B452">
        <f t="shared" si="18"/>
        <v>64.913046929165773</v>
      </c>
      <c r="C452">
        <f t="shared" si="19"/>
        <v>17.667796501518531</v>
      </c>
      <c r="D452">
        <f t="shared" si="20"/>
        <v>9918.4191565693</v>
      </c>
    </row>
    <row r="453" spans="1:4" x14ac:dyDescent="0.15">
      <c r="A453" s="3">
        <v>44.900000000000006</v>
      </c>
      <c r="B453">
        <f t="shared" si="18"/>
        <v>64.901578224131399</v>
      </c>
      <c r="C453">
        <f t="shared" si="19"/>
        <v>17.325909276522541</v>
      </c>
      <c r="D453">
        <f t="shared" si="20"/>
        <v>9918.7725124993303</v>
      </c>
    </row>
    <row r="454" spans="1:4" x14ac:dyDescent="0.15">
      <c r="A454" s="3">
        <v>45</v>
      </c>
      <c r="B454">
        <f t="shared" ref="B454:B517" si="21">B453-$G$3*B453*C453*0.1</f>
        <v>64.890333435569261</v>
      </c>
      <c r="C454">
        <f t="shared" ref="C454:C517" si="22">C453+($G$3*B453*C453-$G$4*C453)*0.1</f>
        <v>16.990635879554233</v>
      </c>
      <c r="D454">
        <f t="shared" ref="D454:D517" si="23">D453+$G$4*C453*0.1</f>
        <v>9919.1190306848603</v>
      </c>
    </row>
    <row r="455" spans="1:4" x14ac:dyDescent="0.15">
      <c r="A455" s="3">
        <v>45.1</v>
      </c>
      <c r="B455">
        <f t="shared" si="21"/>
        <v>64.879308155294197</v>
      </c>
      <c r="C455">
        <f t="shared" si="22"/>
        <v>16.661848442238213</v>
      </c>
      <c r="D455">
        <f t="shared" si="23"/>
        <v>9919.4588434024517</v>
      </c>
    </row>
    <row r="456" spans="1:4" x14ac:dyDescent="0.15">
      <c r="A456" s="3">
        <v>45.2</v>
      </c>
      <c r="B456">
        <f t="shared" si="21"/>
        <v>64.868498063298986</v>
      </c>
      <c r="C456">
        <f t="shared" si="22"/>
        <v>16.339421565388658</v>
      </c>
      <c r="D456">
        <f t="shared" si="23"/>
        <v>9919.7920803712968</v>
      </c>
    </row>
    <row r="457" spans="1:4" x14ac:dyDescent="0.15">
      <c r="A457" s="3">
        <v>45.300000000000004</v>
      </c>
      <c r="B457">
        <f t="shared" si="21"/>
        <v>64.857898925937292</v>
      </c>
      <c r="C457">
        <f t="shared" si="22"/>
        <v>16.023232271442584</v>
      </c>
      <c r="D457">
        <f t="shared" si="23"/>
        <v>9920.118868802605</v>
      </c>
    </row>
    <row r="458" spans="1:4" x14ac:dyDescent="0.15">
      <c r="A458" s="3">
        <v>45.400000000000006</v>
      </c>
      <c r="B458">
        <f t="shared" si="21"/>
        <v>64.847506594146012</v>
      </c>
      <c r="C458">
        <f t="shared" si="22"/>
        <v>15.713159957805013</v>
      </c>
      <c r="D458">
        <f t="shared" si="23"/>
        <v>9920.4393334480337</v>
      </c>
    </row>
    <row r="459" spans="1:4" x14ac:dyDescent="0.15">
      <c r="A459" s="3">
        <v>45.5</v>
      </c>
      <c r="B459">
        <f t="shared" si="21"/>
        <v>64.837317001706225</v>
      </c>
      <c r="C459">
        <f t="shared" si="22"/>
        <v>15.4090863510887</v>
      </c>
      <c r="D459">
        <f t="shared" si="23"/>
        <v>9920.7535966471896</v>
      </c>
    </row>
    <row r="460" spans="1:4" x14ac:dyDescent="0.15">
      <c r="A460" s="3">
        <v>45.6</v>
      </c>
      <c r="B460">
        <f t="shared" si="21"/>
        <v>64.827326163541699</v>
      </c>
      <c r="C460">
        <f t="shared" si="22"/>
        <v>15.110895462231447</v>
      </c>
      <c r="D460">
        <f t="shared" si="23"/>
        <v>9921.0617783742109</v>
      </c>
    </row>
    <row r="461" spans="1:4" x14ac:dyDescent="0.15">
      <c r="A461" s="3">
        <v>45.7</v>
      </c>
      <c r="B461">
        <f t="shared" si="21"/>
        <v>64.81753017405417</v>
      </c>
      <c r="C461">
        <f t="shared" si="22"/>
        <v>14.818473542474351</v>
      </c>
      <c r="D461">
        <f t="shared" si="23"/>
        <v>9921.363996283455</v>
      </c>
    </row>
    <row r="462" spans="1:4" x14ac:dyDescent="0.15">
      <c r="A462" s="3">
        <v>45.800000000000004</v>
      </c>
      <c r="B462">
        <f t="shared" si="21"/>
        <v>64.807925205494442</v>
      </c>
      <c r="C462">
        <f t="shared" si="22"/>
        <v>14.531709040184591</v>
      </c>
      <c r="D462">
        <f t="shared" si="23"/>
        <v>9921.6603657543037</v>
      </c>
    </row>
    <row r="463" spans="1:4" x14ac:dyDescent="0.15">
      <c r="A463" s="3">
        <v>45.900000000000006</v>
      </c>
      <c r="B463">
        <f t="shared" si="21"/>
        <v>64.798507506368594</v>
      </c>
      <c r="C463">
        <f t="shared" si="22"/>
        <v>14.250492558506743</v>
      </c>
      <c r="D463">
        <f t="shared" si="23"/>
        <v>9921.9509999351067</v>
      </c>
    </row>
    <row r="464" spans="1:4" x14ac:dyDescent="0.15">
      <c r="A464" s="3">
        <v>46</v>
      </c>
      <c r="B464">
        <f t="shared" si="21"/>
        <v>64.789273399878383</v>
      </c>
      <c r="C464">
        <f t="shared" si="22"/>
        <v>13.974716813826825</v>
      </c>
      <c r="D464">
        <f t="shared" si="23"/>
        <v>9922.2360097862766</v>
      </c>
    </row>
    <row r="465" spans="1:4" x14ac:dyDescent="0.15">
      <c r="A465" s="3">
        <v>46.1</v>
      </c>
      <c r="B465">
        <f t="shared" si="21"/>
        <v>64.780219282395009</v>
      </c>
      <c r="C465">
        <f t="shared" si="22"/>
        <v>13.704276595033658</v>
      </c>
      <c r="D465">
        <f t="shared" si="23"/>
        <v>9922.5155041225535</v>
      </c>
    </row>
    <row r="466" spans="1:4" x14ac:dyDescent="0.15">
      <c r="A466" s="3">
        <v>46.2</v>
      </c>
      <c r="B466">
        <f t="shared" si="21"/>
        <v>64.771341621965675</v>
      </c>
      <c r="C466">
        <f t="shared" si="22"/>
        <v>13.439068723562313</v>
      </c>
      <c r="D466">
        <f t="shared" si="23"/>
        <v>9922.7895896544542</v>
      </c>
    </row>
    <row r="467" spans="1:4" x14ac:dyDescent="0.15">
      <c r="A467" s="3">
        <v>46.300000000000004</v>
      </c>
      <c r="B467">
        <f t="shared" si="21"/>
        <v>64.762636956851921</v>
      </c>
      <c r="C467">
        <f t="shared" si="22"/>
        <v>13.178992014204816</v>
      </c>
      <c r="D467">
        <f t="shared" si="23"/>
        <v>9923.0583710289247</v>
      </c>
    </row>
    <row r="468" spans="1:4" x14ac:dyDescent="0.15">
      <c r="A468" s="3">
        <v>46.400000000000006</v>
      </c>
      <c r="B468">
        <f t="shared" si="21"/>
        <v>64.754101894099193</v>
      </c>
      <c r="C468">
        <f t="shared" si="22"/>
        <v>12.923947236673452</v>
      </c>
      <c r="D468">
        <f t="shared" si="23"/>
        <v>9923.3219508692091</v>
      </c>
    </row>
    <row r="469" spans="1:4" x14ac:dyDescent="0.15">
      <c r="A469" s="3">
        <v>46.5</v>
      </c>
      <c r="B469">
        <f t="shared" si="21"/>
        <v>64.745733108136818</v>
      </c>
      <c r="C469">
        <f t="shared" si="22"/>
        <v>12.673837077902359</v>
      </c>
      <c r="D469">
        <f t="shared" si="23"/>
        <v>9923.5804298139428</v>
      </c>
    </row>
    <row r="470" spans="1:4" x14ac:dyDescent="0.15">
      <c r="A470" s="3">
        <v>46.6</v>
      </c>
      <c r="B470">
        <f t="shared" si="21"/>
        <v>64.737527339407805</v>
      </c>
      <c r="C470">
        <f t="shared" si="22"/>
        <v>12.428566105073331</v>
      </c>
      <c r="D470">
        <f t="shared" si="23"/>
        <v>9923.833906555501</v>
      </c>
    </row>
    <row r="471" spans="1:4" x14ac:dyDescent="0.15">
      <c r="A471" s="3">
        <v>46.7</v>
      </c>
      <c r="B471">
        <f t="shared" si="21"/>
        <v>64.72948139302764</v>
      </c>
      <c r="C471">
        <f t="shared" si="22"/>
        <v>12.188040729352032</v>
      </c>
      <c r="D471">
        <f t="shared" si="23"/>
        <v>9924.0824778776023</v>
      </c>
    </row>
    <row r="472" spans="1:4" x14ac:dyDescent="0.15">
      <c r="A472" s="3">
        <v>46.800000000000004</v>
      </c>
      <c r="B472">
        <f t="shared" si="21"/>
        <v>64.721592137471561</v>
      </c>
      <c r="C472">
        <f t="shared" si="22"/>
        <v>11.952169170321072</v>
      </c>
      <c r="D472">
        <f t="shared" si="23"/>
        <v>9924.3262386921888</v>
      </c>
    </row>
    <row r="473" spans="1:4" x14ac:dyDescent="0.15">
      <c r="A473" s="3">
        <v>46.900000000000006</v>
      </c>
      <c r="B473">
        <f t="shared" si="21"/>
        <v>64.713856503289563</v>
      </c>
      <c r="C473">
        <f t="shared" si="22"/>
        <v>11.720861421096647</v>
      </c>
      <c r="D473">
        <f t="shared" si="23"/>
        <v>9924.565282075595</v>
      </c>
    </row>
    <row r="474" spans="1:4" x14ac:dyDescent="0.15">
      <c r="A474" s="3">
        <v>47</v>
      </c>
      <c r="B474">
        <f t="shared" si="21"/>
        <v>64.70627148184856</v>
      </c>
      <c r="C474">
        <f t="shared" si="22"/>
        <v>11.494029214115711</v>
      </c>
      <c r="D474">
        <f t="shared" si="23"/>
        <v>9924.799699304016</v>
      </c>
    </row>
    <row r="475" spans="1:4" x14ac:dyDescent="0.15">
      <c r="A475" s="3">
        <v>47.1</v>
      </c>
      <c r="B475">
        <f t="shared" si="21"/>
        <v>64.698834124101069</v>
      </c>
      <c r="C475">
        <f t="shared" si="22"/>
        <v>11.271585987580886</v>
      </c>
      <c r="D475">
        <f t="shared" si="23"/>
        <v>9925.029579888298</v>
      </c>
    </row>
    <row r="476" spans="1:4" x14ac:dyDescent="0.15">
      <c r="A476" s="3">
        <v>47.2</v>
      </c>
      <c r="B476">
        <f t="shared" si="21"/>
        <v>64.691541539379813</v>
      </c>
      <c r="C476">
        <f t="shared" si="22"/>
        <v>11.053446852550529</v>
      </c>
      <c r="D476">
        <f t="shared" si="23"/>
        <v>9925.2550116080492</v>
      </c>
    </row>
    <row r="477" spans="1:4" x14ac:dyDescent="0.15">
      <c r="A477" s="3">
        <v>47.300000000000004</v>
      </c>
      <c r="B477">
        <f t="shared" si="21"/>
        <v>64.684390894217657</v>
      </c>
      <c r="C477">
        <f t="shared" si="22"/>
        <v>10.83952856066167</v>
      </c>
      <c r="D477">
        <f t="shared" si="23"/>
        <v>9925.4760805451006</v>
      </c>
    </row>
    <row r="478" spans="1:4" x14ac:dyDescent="0.15">
      <c r="A478" s="3">
        <v>47.400000000000006</v>
      </c>
      <c r="B478">
        <f t="shared" si="21"/>
        <v>64.677379411192391</v>
      </c>
      <c r="C478">
        <f t="shared" si="22"/>
        <v>10.629749472473705</v>
      </c>
      <c r="D478">
        <f t="shared" si="23"/>
        <v>9925.6928711163146</v>
      </c>
    </row>
    <row r="479" spans="1:4" x14ac:dyDescent="0.15">
      <c r="A479" s="3">
        <v>47.5</v>
      </c>
      <c r="B479">
        <f t="shared" si="21"/>
        <v>64.670504367795616</v>
      </c>
      <c r="C479">
        <f t="shared" si="22"/>
        <v>10.424029526421002</v>
      </c>
      <c r="D479">
        <f t="shared" si="23"/>
        <v>9925.9054661057635</v>
      </c>
    </row>
    <row r="480" spans="1:4" x14ac:dyDescent="0.15">
      <c r="A480" s="3">
        <v>47.6</v>
      </c>
      <c r="B480">
        <f t="shared" si="21"/>
        <v>64.663763095325436</v>
      </c>
      <c r="C480">
        <f t="shared" si="22"/>
        <v>10.222290208362766</v>
      </c>
      <c r="D480">
        <f t="shared" si="23"/>
        <v>9926.1139466962923</v>
      </c>
    </row>
    <row r="481" spans="1:4" x14ac:dyDescent="0.15">
      <c r="A481" s="3">
        <v>47.7</v>
      </c>
      <c r="B481">
        <f t="shared" si="21"/>
        <v>64.657152977802184</v>
      </c>
      <c r="C481">
        <f t="shared" si="22"/>
        <v>10.024454521718763</v>
      </c>
      <c r="D481">
        <f t="shared" si="23"/>
        <v>9926.3183925004596</v>
      </c>
    </row>
    <row r="482" spans="1:4" x14ac:dyDescent="0.15">
      <c r="A482" s="3">
        <v>47.800000000000004</v>
      </c>
      <c r="B482">
        <f t="shared" si="21"/>
        <v>64.650671450906884</v>
      </c>
      <c r="C482">
        <f t="shared" si="22"/>
        <v>9.8304469581796852</v>
      </c>
      <c r="D482">
        <f t="shared" si="23"/>
        <v>9926.5188815908932</v>
      </c>
    </row>
    <row r="483" spans="1:4" x14ac:dyDescent="0.15">
      <c r="A483" s="3">
        <v>47.900000000000006</v>
      </c>
      <c r="B483">
        <f t="shared" si="21"/>
        <v>64.644316000941799</v>
      </c>
      <c r="C483">
        <f t="shared" si="22"/>
        <v>9.6401934689811792</v>
      </c>
      <c r="D483">
        <f t="shared" si="23"/>
        <v>9926.7154905300577</v>
      </c>
    </row>
    <row r="484" spans="1:4" x14ac:dyDescent="0.15">
      <c r="A484" s="3">
        <v>48</v>
      </c>
      <c r="B484">
        <f t="shared" si="21"/>
        <v>64.638084163812607</v>
      </c>
      <c r="C484">
        <f t="shared" si="22"/>
        <v>9.4536214367307458</v>
      </c>
      <c r="D484">
        <f t="shared" si="23"/>
        <v>9926.9082943994381</v>
      </c>
    </row>
    <row r="485" spans="1:4" x14ac:dyDescent="0.15">
      <c r="A485" s="3">
        <v>48.1</v>
      </c>
      <c r="B485">
        <f t="shared" si="21"/>
        <v>64.631973524031807</v>
      </c>
      <c r="C485">
        <f t="shared" si="22"/>
        <v>9.2706596477769327</v>
      </c>
      <c r="D485">
        <f t="shared" si="23"/>
        <v>9927.0973668281731</v>
      </c>
    </row>
    <row r="486" spans="1:4" x14ac:dyDescent="0.15">
      <c r="A486" s="3">
        <v>48.2</v>
      </c>
      <c r="B486">
        <f t="shared" si="21"/>
        <v>64.625981713742746</v>
      </c>
      <c r="C486">
        <f t="shared" si="22"/>
        <v>9.091238265110448</v>
      </c>
      <c r="D486">
        <f t="shared" si="23"/>
        <v>9927.2827800211289</v>
      </c>
    </row>
    <row r="487" spans="1:4" x14ac:dyDescent="0.15">
      <c r="A487" s="3">
        <v>48.300000000000004</v>
      </c>
      <c r="B487">
        <f t="shared" si="21"/>
        <v>64.620106411763985</v>
      </c>
      <c r="C487">
        <f t="shared" si="22"/>
        <v>8.9152888017870016</v>
      </c>
      <c r="D487">
        <f t="shared" si="23"/>
        <v>9927.4646047864317</v>
      </c>
    </row>
    <row r="488" spans="1:4" x14ac:dyDescent="0.15">
      <c r="A488" s="3">
        <v>48.400000000000006</v>
      </c>
      <c r="B488">
        <f t="shared" si="21"/>
        <v>64.614345342653351</v>
      </c>
      <c r="C488">
        <f t="shared" si="22"/>
        <v>8.7427440948618926</v>
      </c>
      <c r="D488">
        <f t="shared" si="23"/>
        <v>9927.6429105624666</v>
      </c>
    </row>
    <row r="489" spans="1:4" x14ac:dyDescent="0.15">
      <c r="A489" s="3">
        <v>48.5</v>
      </c>
      <c r="B489">
        <f t="shared" si="21"/>
        <v>64.608696275791473</v>
      </c>
      <c r="C489">
        <f t="shared" si="22"/>
        <v>8.5735382798265327</v>
      </c>
      <c r="D489">
        <f t="shared" si="23"/>
        <v>9927.8177654443643</v>
      </c>
    </row>
    <row r="490" spans="1:4" x14ac:dyDescent="0.15">
      <c r="A490" s="3">
        <v>48.6</v>
      </c>
      <c r="B490">
        <f t="shared" si="21"/>
        <v>64.603157024484176</v>
      </c>
      <c r="C490">
        <f t="shared" si="22"/>
        <v>8.4076067655373041</v>
      </c>
      <c r="D490">
        <f t="shared" si="23"/>
        <v>9927.9892362099617</v>
      </c>
    </row>
    <row r="491" spans="1:4" x14ac:dyDescent="0.15">
      <c r="A491" s="3">
        <v>48.7</v>
      </c>
      <c r="B491">
        <f t="shared" si="21"/>
        <v>64.597725445083441</v>
      </c>
      <c r="C491">
        <f t="shared" si="22"/>
        <v>8.2448862096272997</v>
      </c>
      <c r="D491">
        <f t="shared" si="23"/>
        <v>9928.1573883452729</v>
      </c>
    </row>
    <row r="492" spans="1:4" x14ac:dyDescent="0.15">
      <c r="A492" s="3">
        <v>48.800000000000004</v>
      </c>
      <c r="B492">
        <f t="shared" si="21"/>
        <v>64.592399436126485</v>
      </c>
      <c r="C492">
        <f t="shared" si="22"/>
        <v>8.0853144943917084</v>
      </c>
      <c r="D492">
        <f t="shared" si="23"/>
        <v>9928.3222860694659</v>
      </c>
    </row>
    <row r="493" spans="1:4" x14ac:dyDescent="0.15">
      <c r="A493" s="3">
        <v>48.900000000000006</v>
      </c>
      <c r="B493">
        <f t="shared" si="21"/>
        <v>64.5871769374926</v>
      </c>
      <c r="C493">
        <f t="shared" si="22"/>
        <v>7.9288307031377583</v>
      </c>
      <c r="D493">
        <f t="shared" si="23"/>
        <v>9928.4839923593536</v>
      </c>
    </row>
    <row r="494" spans="1:4" x14ac:dyDescent="0.15">
      <c r="A494" s="3">
        <v>49</v>
      </c>
      <c r="B494">
        <f t="shared" si="21"/>
        <v>64.582055929577294</v>
      </c>
      <c r="C494">
        <f t="shared" si="22"/>
        <v>7.775375096990313</v>
      </c>
      <c r="D494">
        <f t="shared" si="23"/>
        <v>9928.6425689734169</v>
      </c>
    </row>
    <row r="495" spans="1:4" x14ac:dyDescent="0.15">
      <c r="A495" s="3">
        <v>49.1</v>
      </c>
      <c r="B495">
        <f t="shared" si="21"/>
        <v>64.577034432483416</v>
      </c>
      <c r="C495">
        <f t="shared" si="22"/>
        <v>7.6248890921443797</v>
      </c>
      <c r="D495">
        <f t="shared" si="23"/>
        <v>9928.7980764753574</v>
      </c>
    </row>
    <row r="496" spans="1:4" x14ac:dyDescent="0.15">
      <c r="A496" s="3">
        <v>49.2</v>
      </c>
      <c r="B496">
        <f t="shared" si="21"/>
        <v>64.572110505228949</v>
      </c>
      <c r="C496">
        <f t="shared" si="22"/>
        <v>7.4773152375559651</v>
      </c>
      <c r="D496">
        <f t="shared" si="23"/>
        <v>9928.9505742572001</v>
      </c>
    </row>
    <row r="497" spans="1:4" x14ac:dyDescent="0.15">
      <c r="A497" s="3">
        <v>49.300000000000004</v>
      </c>
      <c r="B497">
        <f t="shared" si="21"/>
        <v>64.567282244970926</v>
      </c>
      <c r="C497">
        <f t="shared" si="22"/>
        <v>7.3325971930628651</v>
      </c>
      <c r="D497">
        <f t="shared" si="23"/>
        <v>9929.1001205619505</v>
      </c>
    </row>
    <row r="498" spans="1:4" x14ac:dyDescent="0.15">
      <c r="A498" s="3">
        <v>49.400000000000006</v>
      </c>
      <c r="B498">
        <f t="shared" si="21"/>
        <v>64.562547786245389</v>
      </c>
      <c r="C498">
        <f t="shared" si="22"/>
        <v>7.1906797079271394</v>
      </c>
      <c r="D498">
        <f t="shared" si="23"/>
        <v>9929.2467725058123</v>
      </c>
    </row>
    <row r="499" spans="1:4" x14ac:dyDescent="0.15">
      <c r="A499" s="3">
        <v>49.5</v>
      </c>
      <c r="B499">
        <f t="shared" si="21"/>
        <v>64.557905300222799</v>
      </c>
      <c r="C499">
        <f t="shared" si="22"/>
        <v>7.0515085997911831</v>
      </c>
      <c r="D499">
        <f t="shared" si="23"/>
        <v>9929.3905860999712</v>
      </c>
    </row>
    <row r="500" spans="1:4" x14ac:dyDescent="0.15">
      <c r="A500" s="3">
        <v>49.6</v>
      </c>
      <c r="B500">
        <f t="shared" si="21"/>
        <v>64.553352993978706</v>
      </c>
      <c r="C500">
        <f t="shared" si="22"/>
        <v>6.9150307340394495</v>
      </c>
      <c r="D500">
        <f t="shared" si="23"/>
        <v>9929.5316162719664</v>
      </c>
    </row>
    <row r="501" spans="1:4" x14ac:dyDescent="0.15">
      <c r="A501" s="3">
        <v>49.7</v>
      </c>
      <c r="B501">
        <f t="shared" si="21"/>
        <v>64.548889109779324</v>
      </c>
      <c r="C501">
        <f t="shared" si="22"/>
        <v>6.7811940035580474</v>
      </c>
      <c r="D501">
        <f t="shared" si="23"/>
        <v>9929.6699168866471</v>
      </c>
    </row>
    <row r="502" spans="1:4" x14ac:dyDescent="0.15">
      <c r="A502" s="3">
        <v>49.800000000000004</v>
      </c>
      <c r="B502">
        <f t="shared" si="21"/>
        <v>64.544511924381652</v>
      </c>
      <c r="C502">
        <f t="shared" si="22"/>
        <v>6.6499473088845624</v>
      </c>
      <c r="D502">
        <f t="shared" si="23"/>
        <v>9929.805540766718</v>
      </c>
    </row>
    <row r="503" spans="1:4" x14ac:dyDescent="0.15">
      <c r="A503" s="3">
        <v>49.900000000000006</v>
      </c>
      <c r="B503">
        <f t="shared" si="21"/>
        <v>64.540219748347909</v>
      </c>
      <c r="C503">
        <f t="shared" si="22"/>
        <v>6.5212405387406189</v>
      </c>
      <c r="D503">
        <f t="shared" si="23"/>
        <v>9929.9385397128954</v>
      </c>
    </row>
    <row r="504" spans="1:4" x14ac:dyDescent="0.15">
      <c r="A504" s="3">
        <v>50</v>
      </c>
      <c r="B504">
        <f t="shared" si="21"/>
        <v>64.536010925373887</v>
      </c>
      <c r="C504">
        <f t="shared" si="22"/>
        <v>6.3950245509398282</v>
      </c>
      <c r="D504">
        <f t="shared" si="23"/>
        <v>9930.0689645236707</v>
      </c>
    </row>
    <row r="505" spans="1:4" x14ac:dyDescent="0.15">
      <c r="A505" s="3">
        <v>50.1</v>
      </c>
      <c r="B505">
        <f t="shared" si="21"/>
        <v>64.531883831631006</v>
      </c>
      <c r="C505">
        <f t="shared" si="22"/>
        <v>6.2712511536639068</v>
      </c>
      <c r="D505">
        <f t="shared" si="23"/>
        <v>9930.19686501469</v>
      </c>
    </row>
    <row r="506" spans="1:4" x14ac:dyDescent="0.15">
      <c r="A506" s="3">
        <v>50.2</v>
      </c>
      <c r="B506">
        <f t="shared" si="21"/>
        <v>64.527836875121736</v>
      </c>
      <c r="C506">
        <f t="shared" si="22"/>
        <v>6.149873087099901</v>
      </c>
      <c r="D506">
        <f t="shared" si="23"/>
        <v>9930.3222900377641</v>
      </c>
    </row>
    <row r="507" spans="1:4" x14ac:dyDescent="0.15">
      <c r="A507" s="3">
        <v>50.300000000000004</v>
      </c>
      <c r="B507">
        <f t="shared" si="21"/>
        <v>64.523868495048063</v>
      </c>
      <c r="C507">
        <f t="shared" si="22"/>
        <v>6.0308440054315735</v>
      </c>
      <c r="D507">
        <f t="shared" si="23"/>
        <v>9930.4452874995059</v>
      </c>
    </row>
    <row r="508" spans="1:4" x14ac:dyDescent="0.15">
      <c r="A508" s="3">
        <v>50.400000000000006</v>
      </c>
      <c r="B508">
        <f t="shared" si="21"/>
        <v>64.519977161192855</v>
      </c>
      <c r="C508">
        <f t="shared" si="22"/>
        <v>5.9141184591781482</v>
      </c>
      <c r="D508">
        <f t="shared" si="23"/>
        <v>9930.5659043796149</v>
      </c>
    </row>
    <row r="509" spans="1:4" x14ac:dyDescent="0.15">
      <c r="A509" s="3">
        <v>50.5</v>
      </c>
      <c r="B509">
        <f t="shared" si="21"/>
        <v>64.516161373313707</v>
      </c>
      <c r="C509">
        <f t="shared" si="22"/>
        <v>5.7996518778737327</v>
      </c>
      <c r="D509">
        <f t="shared" si="23"/>
        <v>9930.6841867487983</v>
      </c>
    </row>
    <row r="510" spans="1:4" x14ac:dyDescent="0.15">
      <c r="A510" s="3">
        <v>50.6</v>
      </c>
      <c r="B510">
        <f t="shared" si="21"/>
        <v>64.512419660549085</v>
      </c>
      <c r="C510">
        <f t="shared" si="22"/>
        <v>5.6874005530808773</v>
      </c>
      <c r="D510">
        <f t="shared" si="23"/>
        <v>9930.8001797863562</v>
      </c>
    </row>
    <row r="511" spans="1:4" x14ac:dyDescent="0.15">
      <c r="A511" s="3">
        <v>50.7</v>
      </c>
      <c r="B511">
        <f t="shared" si="21"/>
        <v>64.508750580836505</v>
      </c>
      <c r="C511">
        <f t="shared" si="22"/>
        <v>5.5773216217318398</v>
      </c>
      <c r="D511">
        <f t="shared" si="23"/>
        <v>9930.9139277974173</v>
      </c>
    </row>
    <row r="512" spans="1:4" x14ac:dyDescent="0.15">
      <c r="A512" s="3">
        <v>50.800000000000004</v>
      </c>
      <c r="B512">
        <f t="shared" si="21"/>
        <v>64.505152720342451</v>
      </c>
      <c r="C512">
        <f t="shared" si="22"/>
        <v>5.4693730497912574</v>
      </c>
      <c r="D512">
        <f t="shared" si="23"/>
        <v>9931.0254742298512</v>
      </c>
    </row>
    <row r="513" spans="1:4" x14ac:dyDescent="0.15">
      <c r="A513" s="3">
        <v>50.900000000000006</v>
      </c>
      <c r="B513">
        <f t="shared" si="21"/>
        <v>64.501624692903832</v>
      </c>
      <c r="C513">
        <f t="shared" si="22"/>
        <v>5.3635136162340453</v>
      </c>
      <c r="D513">
        <f t="shared" si="23"/>
        <v>9931.1348616908472</v>
      </c>
    </row>
    <row r="514" spans="1:4" x14ac:dyDescent="0.15">
      <c r="A514" s="3">
        <v>51</v>
      </c>
      <c r="B514">
        <f t="shared" si="21"/>
        <v>64.498165139480733</v>
      </c>
      <c r="C514">
        <f t="shared" si="22"/>
        <v>5.2597028973324607</v>
      </c>
      <c r="D514">
        <f t="shared" si="23"/>
        <v>9931.2421319631721</v>
      </c>
    </row>
    <row r="515" spans="1:4" x14ac:dyDescent="0.15">
      <c r="A515" s="3">
        <v>51.1</v>
      </c>
      <c r="B515">
        <f t="shared" si="21"/>
        <v>64.494772727620159</v>
      </c>
      <c r="C515">
        <f t="shared" si="22"/>
        <v>5.1579012512463791</v>
      </c>
      <c r="D515">
        <f t="shared" si="23"/>
        <v>9931.3473260211194</v>
      </c>
    </row>
    <row r="516" spans="1:4" x14ac:dyDescent="0.15">
      <c r="A516" s="3">
        <v>51.2</v>
      </c>
      <c r="B516">
        <f t="shared" si="21"/>
        <v>64.491446150930656</v>
      </c>
      <c r="C516">
        <f t="shared" si="22"/>
        <v>5.0580698029109579</v>
      </c>
      <c r="D516">
        <f t="shared" si="23"/>
        <v>9931.450484046145</v>
      </c>
    </row>
    <row r="517" spans="1:4" x14ac:dyDescent="0.15">
      <c r="A517" s="3">
        <v>51.300000000000004</v>
      </c>
      <c r="B517">
        <f t="shared" si="21"/>
        <v>64.48818412856744</v>
      </c>
      <c r="C517">
        <f t="shared" si="22"/>
        <v>4.9601704292159594</v>
      </c>
      <c r="D517">
        <f t="shared" si="23"/>
        <v>9931.5516454422032</v>
      </c>
    </row>
    <row r="518" spans="1:4" x14ac:dyDescent="0.15">
      <c r="A518" s="3">
        <v>51.400000000000006</v>
      </c>
      <c r="B518">
        <f t="shared" ref="B518:B581" si="24">B517-$G$3*B517*C517*0.1</f>
        <v>64.484985404727951</v>
      </c>
      <c r="C518">
        <f t="shared" ref="C518:C581" si="25">C517+($G$3*B517*C517-$G$4*C517)*0.1</f>
        <v>4.8641657444711237</v>
      </c>
      <c r="D518">
        <f t="shared" ref="D518:D581" si="26">D517+$G$4*C517*0.1</f>
        <v>9931.650848850788</v>
      </c>
    </row>
    <row r="519" spans="1:4" x14ac:dyDescent="0.15">
      <c r="A519" s="3">
        <v>51.5</v>
      </c>
      <c r="B519">
        <f t="shared" si="24"/>
        <v>64.48184874815756</v>
      </c>
      <c r="C519">
        <f t="shared" si="25"/>
        <v>4.770019086152085</v>
      </c>
      <c r="D519">
        <f t="shared" si="26"/>
        <v>9931.7481321656778</v>
      </c>
    </row>
    <row r="520" spans="1:4" x14ac:dyDescent="0.15">
      <c r="A520" s="3">
        <v>51.6</v>
      </c>
      <c r="B520">
        <f t="shared" si="24"/>
        <v>64.478772951665164</v>
      </c>
      <c r="C520">
        <f t="shared" si="25"/>
        <v>4.6776945009214339</v>
      </c>
      <c r="D520">
        <f t="shared" si="26"/>
        <v>9931.8435325474002</v>
      </c>
    </row>
    <row r="521" spans="1:4" x14ac:dyDescent="0.15">
      <c r="A521" s="3">
        <v>51.7</v>
      </c>
      <c r="B521">
        <f t="shared" si="24"/>
        <v>64.475756831648539</v>
      </c>
      <c r="C521">
        <f t="shared" si="25"/>
        <v>4.5871567309196273</v>
      </c>
      <c r="D521">
        <f t="shared" si="26"/>
        <v>9931.9370864374177</v>
      </c>
    </row>
    <row r="522" spans="1:4" x14ac:dyDescent="0.15">
      <c r="A522" s="3">
        <v>51.800000000000004</v>
      </c>
      <c r="B522">
        <f t="shared" si="24"/>
        <v>64.472799227629224</v>
      </c>
      <c r="C522">
        <f t="shared" si="25"/>
        <v>4.4983712003205492</v>
      </c>
      <c r="D522">
        <f t="shared" si="26"/>
        <v>9932.0288295720366</v>
      </c>
    </row>
    <row r="523" spans="1:4" x14ac:dyDescent="0.15">
      <c r="A523" s="3">
        <v>51.900000000000006</v>
      </c>
      <c r="B523">
        <f t="shared" si="24"/>
        <v>64.469899001796733</v>
      </c>
      <c r="C523">
        <f t="shared" si="25"/>
        <v>4.4113040021466343</v>
      </c>
      <c r="D523">
        <f t="shared" si="26"/>
        <v>9932.1187969960429</v>
      </c>
    </row>
    <row r="524" spans="1:4" x14ac:dyDescent="0.15">
      <c r="A524" s="3">
        <v>52</v>
      </c>
      <c r="B524">
        <f t="shared" si="24"/>
        <v>64.467055038561881</v>
      </c>
      <c r="C524">
        <f t="shared" si="25"/>
        <v>4.3259218853385475</v>
      </c>
      <c r="D524">
        <f t="shared" si="26"/>
        <v>9932.2070230760855</v>
      </c>
    </row>
    <row r="525" spans="1:4" x14ac:dyDescent="0.15">
      <c r="A525" s="3">
        <v>52.1</v>
      </c>
      <c r="B525">
        <f t="shared" si="24"/>
        <v>64.464266244119131</v>
      </c>
      <c r="C525">
        <f t="shared" si="25"/>
        <v>4.2421922420745233</v>
      </c>
      <c r="D525">
        <f t="shared" si="26"/>
        <v>9932.2935415137927</v>
      </c>
    </row>
    <row r="526" spans="1:4" x14ac:dyDescent="0.15">
      <c r="A526" s="3">
        <v>52.2</v>
      </c>
      <c r="B526">
        <f t="shared" si="24"/>
        <v>64.461531546017611</v>
      </c>
      <c r="C526">
        <f t="shared" si="25"/>
        <v>4.1600830953345511</v>
      </c>
      <c r="D526">
        <f t="shared" si="26"/>
        <v>9932.3783853586338</v>
      </c>
    </row>
    <row r="527" spans="1:4" x14ac:dyDescent="0.15">
      <c r="A527" s="3">
        <v>52.300000000000004</v>
      </c>
      <c r="B527">
        <f t="shared" si="24"/>
        <v>64.458849892740773</v>
      </c>
      <c r="C527">
        <f t="shared" si="25"/>
        <v>4.0795630867046997</v>
      </c>
      <c r="D527">
        <f t="shared" si="26"/>
        <v>9932.4615870205398</v>
      </c>
    </row>
    <row r="528" spans="1:4" x14ac:dyDescent="0.15">
      <c r="A528" s="3">
        <v>52.400000000000006</v>
      </c>
      <c r="B528">
        <f t="shared" si="24"/>
        <v>64.456220253294433</v>
      </c>
      <c r="C528">
        <f t="shared" si="25"/>
        <v>4.0006014644169445</v>
      </c>
      <c r="D528">
        <f t="shared" si="26"/>
        <v>9932.5431782822743</v>
      </c>
    </row>
    <row r="529" spans="1:4" x14ac:dyDescent="0.15">
      <c r="A529" s="3">
        <v>52.5</v>
      </c>
      <c r="B529">
        <f t="shared" si="24"/>
        <v>64.453641616803068</v>
      </c>
      <c r="C529">
        <f t="shared" si="25"/>
        <v>3.9231680716199668</v>
      </c>
      <c r="D529">
        <f t="shared" si="26"/>
        <v>9932.6231903115622</v>
      </c>
    </row>
    <row r="530" spans="1:4" x14ac:dyDescent="0.15">
      <c r="A530" s="3">
        <v>52.6</v>
      </c>
      <c r="B530">
        <f t="shared" si="24"/>
        <v>64.451112992114162</v>
      </c>
      <c r="C530">
        <f t="shared" si="25"/>
        <v>3.8472333348764742</v>
      </c>
      <c r="D530">
        <f t="shared" si="26"/>
        <v>9932.7016536729952</v>
      </c>
    </row>
    <row r="531" spans="1:4" x14ac:dyDescent="0.15">
      <c r="A531" s="3">
        <v>52.7</v>
      </c>
      <c r="B531">
        <f t="shared" si="24"/>
        <v>64.448633407410426</v>
      </c>
      <c r="C531">
        <f t="shared" si="25"/>
        <v>3.7727682528826763</v>
      </c>
      <c r="D531">
        <f t="shared" si="26"/>
        <v>9932.7785983396934</v>
      </c>
    </row>
    <row r="532" spans="1:4" x14ac:dyDescent="0.15">
      <c r="A532" s="3">
        <v>52.800000000000004</v>
      </c>
      <c r="B532">
        <f t="shared" si="24"/>
        <v>64.44620190982981</v>
      </c>
      <c r="C532">
        <f t="shared" si="25"/>
        <v>3.6997443854056344</v>
      </c>
      <c r="D532">
        <f t="shared" si="26"/>
        <v>9932.8540537047502</v>
      </c>
    </row>
    <row r="533" spans="1:4" x14ac:dyDescent="0.15">
      <c r="A533" s="3">
        <v>52.900000000000006</v>
      </c>
      <c r="B533">
        <f t="shared" si="24"/>
        <v>64.443817565093042</v>
      </c>
      <c r="C533">
        <f t="shared" si="25"/>
        <v>3.6281338424342877</v>
      </c>
      <c r="D533">
        <f t="shared" si="26"/>
        <v>9932.9280485924592</v>
      </c>
    </row>
    <row r="534" spans="1:4" x14ac:dyDescent="0.15">
      <c r="A534" s="3">
        <v>53</v>
      </c>
      <c r="B534">
        <f t="shared" si="24"/>
        <v>64.441479457138612</v>
      </c>
      <c r="C534">
        <f t="shared" si="25"/>
        <v>3.5579092735400377</v>
      </c>
      <c r="D534">
        <f t="shared" si="26"/>
        <v>9933.0006112693081</v>
      </c>
    </row>
    <row r="535" spans="1:4" x14ac:dyDescent="0.15">
      <c r="A535" s="3">
        <v>53.1</v>
      </c>
      <c r="B535">
        <f t="shared" si="24"/>
        <v>64.439186687765002</v>
      </c>
      <c r="C535">
        <f t="shared" si="25"/>
        <v>3.4890438574428488</v>
      </c>
      <c r="D535">
        <f t="shared" si="26"/>
        <v>9933.0717694547784</v>
      </c>
    </row>
    <row r="536" spans="1:4" x14ac:dyDescent="0.15">
      <c r="A536" s="3">
        <v>53.2</v>
      </c>
      <c r="B536">
        <f t="shared" si="24"/>
        <v>64.436938376280082</v>
      </c>
      <c r="C536">
        <f t="shared" si="25"/>
        <v>3.4215112917789074</v>
      </c>
      <c r="D536">
        <f t="shared" si="26"/>
        <v>9933.1415503319276</v>
      </c>
    </row>
    <row r="537" spans="1:4" x14ac:dyDescent="0.15">
      <c r="A537" s="3">
        <v>53.300000000000004</v>
      </c>
      <c r="B537">
        <f t="shared" si="24"/>
        <v>64.434733659157459</v>
      </c>
      <c r="C537">
        <f t="shared" si="25"/>
        <v>3.3552857830659502</v>
      </c>
      <c r="D537">
        <f t="shared" si="26"/>
        <v>9933.2099805577636</v>
      </c>
    </row>
    <row r="538" spans="1:4" x14ac:dyDescent="0.15">
      <c r="A538" s="3">
        <v>53.400000000000006</v>
      </c>
      <c r="B538">
        <f t="shared" si="24"/>
        <v>64.432571689699643</v>
      </c>
      <c r="C538">
        <f t="shared" si="25"/>
        <v>3.2903420368624534</v>
      </c>
      <c r="D538">
        <f t="shared" si="26"/>
        <v>9933.2770862734251</v>
      </c>
    </row>
    <row r="539" spans="1:4" x14ac:dyDescent="0.15">
      <c r="A539" s="3">
        <v>53.5</v>
      </c>
      <c r="B539">
        <f t="shared" si="24"/>
        <v>64.430451637707904</v>
      </c>
      <c r="C539">
        <f t="shared" si="25"/>
        <v>3.2266552481169422</v>
      </c>
      <c r="D539">
        <f t="shared" si="26"/>
        <v>9933.3428931141625</v>
      </c>
    </row>
    <row r="540" spans="1:4" x14ac:dyDescent="0.15">
      <c r="A540" s="3">
        <v>53.6</v>
      </c>
      <c r="B540">
        <f t="shared" si="24"/>
        <v>64.428372689158749</v>
      </c>
      <c r="C540">
        <f t="shared" si="25"/>
        <v>3.1642010917037569</v>
      </c>
      <c r="D540">
        <f t="shared" si="26"/>
        <v>9933.4074262191243</v>
      </c>
    </row>
    <row r="541" spans="1:4" x14ac:dyDescent="0.15">
      <c r="A541" s="3">
        <v>53.7</v>
      </c>
      <c r="B541">
        <f t="shared" si="24"/>
        <v>64.426334045886748</v>
      </c>
      <c r="C541">
        <f t="shared" si="25"/>
        <v>3.1029557131416792</v>
      </c>
      <c r="D541">
        <f t="shared" si="26"/>
        <v>9933.4707102409575</v>
      </c>
    </row>
    <row r="542" spans="1:4" x14ac:dyDescent="0.15">
      <c r="A542" s="3">
        <v>53.800000000000004</v>
      </c>
      <c r="B542">
        <f t="shared" si="24"/>
        <v>64.424334925273698</v>
      </c>
      <c r="C542">
        <f t="shared" si="25"/>
        <v>3.0428957194918902</v>
      </c>
      <c r="D542">
        <f t="shared" si="26"/>
        <v>9933.5327693552208</v>
      </c>
    </row>
    <row r="543" spans="1:4" x14ac:dyDescent="0.15">
      <c r="A543" s="3">
        <v>53.900000000000006</v>
      </c>
      <c r="B543">
        <f t="shared" si="24"/>
        <v>64.422374559943947</v>
      </c>
      <c r="C543">
        <f t="shared" si="25"/>
        <v>2.9839981704318048</v>
      </c>
      <c r="D543">
        <f t="shared" si="26"/>
        <v>9933.5936272696108</v>
      </c>
    </row>
    <row r="544" spans="1:4" x14ac:dyDescent="0.15">
      <c r="A544" s="3">
        <v>54</v>
      </c>
      <c r="B544">
        <f t="shared" si="24"/>
        <v>64.420452197465735</v>
      </c>
      <c r="C544">
        <f t="shared" si="25"/>
        <v>2.926240569501386</v>
      </c>
      <c r="D544">
        <f t="shared" si="26"/>
        <v>9933.6533072330203</v>
      </c>
    </row>
    <row r="545" spans="1:4" x14ac:dyDescent="0.15">
      <c r="A545" s="3">
        <v>54.1</v>
      </c>
      <c r="B545">
        <f t="shared" si="24"/>
        <v>64.418567100058482</v>
      </c>
      <c r="C545">
        <f t="shared" si="25"/>
        <v>2.869600855518617</v>
      </c>
      <c r="D545">
        <f t="shared" si="26"/>
        <v>9933.7118320444097</v>
      </c>
    </row>
    <row r="546" spans="1:4" x14ac:dyDescent="0.15">
      <c r="A546" s="3">
        <v>54.2</v>
      </c>
      <c r="B546">
        <f t="shared" si="24"/>
        <v>64.416718544305866</v>
      </c>
      <c r="C546">
        <f t="shared" si="25"/>
        <v>2.8140573941608609</v>
      </c>
      <c r="D546">
        <f t="shared" si="26"/>
        <v>9933.7692240615197</v>
      </c>
    </row>
    <row r="547" spans="1:4" x14ac:dyDescent="0.15">
      <c r="A547" s="3">
        <v>54.300000000000004</v>
      </c>
      <c r="B547">
        <f t="shared" si="24"/>
        <v>64.414905820874594</v>
      </c>
      <c r="C547">
        <f t="shared" si="25"/>
        <v>2.7595889697089153</v>
      </c>
      <c r="D547">
        <f t="shared" si="26"/>
        <v>9933.8255052094028</v>
      </c>
    </row>
    <row r="548" spans="1:4" x14ac:dyDescent="0.15">
      <c r="A548" s="3">
        <v>54.400000000000006</v>
      </c>
      <c r="B548">
        <f t="shared" si="24"/>
        <v>64.413128234238712</v>
      </c>
      <c r="C548">
        <f t="shared" si="25"/>
        <v>2.7061747769506184</v>
      </c>
      <c r="D548">
        <f t="shared" si="26"/>
        <v>9933.8806969887974</v>
      </c>
    </row>
    <row r="549" spans="1:4" x14ac:dyDescent="0.15">
      <c r="A549" s="3">
        <v>54.5</v>
      </c>
      <c r="B549">
        <f t="shared" si="24"/>
        <v>64.411385102409398</v>
      </c>
      <c r="C549">
        <f t="shared" si="25"/>
        <v>2.6537944132409259</v>
      </c>
      <c r="D549">
        <f t="shared" si="26"/>
        <v>9933.9348204843373</v>
      </c>
    </row>
    <row r="550" spans="1:4" x14ac:dyDescent="0.15">
      <c r="A550" s="3">
        <v>54.6</v>
      </c>
      <c r="B550">
        <f t="shared" si="24"/>
        <v>64.409675756670055</v>
      </c>
      <c r="C550">
        <f t="shared" si="25"/>
        <v>2.602427870715446</v>
      </c>
      <c r="D550">
        <f t="shared" si="26"/>
        <v>9933.9878963726023</v>
      </c>
    </row>
    <row r="551" spans="1:4" x14ac:dyDescent="0.15">
      <c r="A551" s="3">
        <v>54.7</v>
      </c>
      <c r="B551">
        <f t="shared" si="24"/>
        <v>64.407999541316727</v>
      </c>
      <c r="C551">
        <f t="shared" si="25"/>
        <v>2.5520555286544662</v>
      </c>
      <c r="D551">
        <f t="shared" si="26"/>
        <v>9934.0399449300166</v>
      </c>
    </row>
    <row r="552" spans="1:4" x14ac:dyDescent="0.15">
      <c r="A552" s="3">
        <v>54.800000000000004</v>
      </c>
      <c r="B552">
        <f t="shared" si="24"/>
        <v>64.406355813403536</v>
      </c>
      <c r="C552">
        <f t="shared" si="25"/>
        <v>2.5026581459945669</v>
      </c>
      <c r="D552">
        <f t="shared" si="26"/>
        <v>9934.09098604059</v>
      </c>
    </row>
    <row r="553" spans="1:4" x14ac:dyDescent="0.15">
      <c r="A553" s="3">
        <v>54.900000000000006</v>
      </c>
      <c r="B553">
        <f t="shared" si="24"/>
        <v>64.404743942493241</v>
      </c>
      <c r="C553">
        <f t="shared" si="25"/>
        <v>2.454216853984978</v>
      </c>
      <c r="D553">
        <f t="shared" si="26"/>
        <v>9934.1410392035104</v>
      </c>
    </row>
    <row r="554" spans="1:4" x14ac:dyDescent="0.15">
      <c r="A554" s="3">
        <v>55</v>
      </c>
      <c r="B554">
        <f t="shared" si="24"/>
        <v>64.403163310412637</v>
      </c>
      <c r="C554">
        <f t="shared" si="25"/>
        <v>2.4067131489858808</v>
      </c>
      <c r="D554">
        <f t="shared" si="26"/>
        <v>9934.1901235405894</v>
      </c>
    </row>
    <row r="555" spans="1:4" x14ac:dyDescent="0.15">
      <c r="A555" s="3">
        <v>55.1</v>
      </c>
      <c r="B555">
        <f t="shared" si="24"/>
        <v>64.401613311012881</v>
      </c>
      <c r="C555">
        <f t="shared" si="25"/>
        <v>2.3601288854059179</v>
      </c>
      <c r="D555">
        <f t="shared" si="26"/>
        <v>9934.2382578035686</v>
      </c>
    </row>
    <row r="556" spans="1:4" x14ac:dyDescent="0.15">
      <c r="A556" s="3">
        <v>55.2</v>
      </c>
      <c r="B556">
        <f t="shared" si="24"/>
        <v>64.400093349934465</v>
      </c>
      <c r="C556">
        <f t="shared" si="25"/>
        <v>2.3144462687762202</v>
      </c>
      <c r="D556">
        <f t="shared" si="26"/>
        <v>9934.2854603812775</v>
      </c>
    </row>
    <row r="557" spans="1:4" x14ac:dyDescent="0.15">
      <c r="A557" s="3">
        <v>55.300000000000004</v>
      </c>
      <c r="B557">
        <f t="shared" si="24"/>
        <v>64.398602844376839</v>
      </c>
      <c r="C557">
        <f t="shared" si="25"/>
        <v>2.2696478489583218</v>
      </c>
      <c r="D557">
        <f t="shared" si="26"/>
        <v>9934.3317493066534</v>
      </c>
    </row>
    <row r="558" spans="1:4" x14ac:dyDescent="0.15">
      <c r="A558" s="3">
        <v>55.400000000000006</v>
      </c>
      <c r="B558">
        <f t="shared" si="24"/>
        <v>64.397141222872619</v>
      </c>
      <c r="C558">
        <f t="shared" si="25"/>
        <v>2.2257165134833721</v>
      </c>
      <c r="D558">
        <f t="shared" si="26"/>
        <v>9934.3771422636328</v>
      </c>
    </row>
    <row r="559" spans="1:4" x14ac:dyDescent="0.15">
      <c r="A559" s="3">
        <v>55.5</v>
      </c>
      <c r="B559">
        <f t="shared" si="24"/>
        <v>64.395707925066205</v>
      </c>
      <c r="C559">
        <f t="shared" si="25"/>
        <v>2.1826354810201134</v>
      </c>
      <c r="D559">
        <f t="shared" si="26"/>
        <v>9934.4216565939023</v>
      </c>
    </row>
    <row r="560" spans="1:4" x14ac:dyDescent="0.15">
      <c r="A560" s="3">
        <v>55.6</v>
      </c>
      <c r="B560">
        <f t="shared" si="24"/>
        <v>64.394302401496773</v>
      </c>
      <c r="C560">
        <f t="shared" si="25"/>
        <v>2.1403882949691377</v>
      </c>
      <c r="D560">
        <f t="shared" si="26"/>
        <v>9934.4653093035231</v>
      </c>
    </row>
    <row r="561" spans="1:4" x14ac:dyDescent="0.15">
      <c r="A561" s="3">
        <v>55.7</v>
      </c>
      <c r="B561">
        <f t="shared" si="24"/>
        <v>64.392924113385547</v>
      </c>
      <c r="C561">
        <f t="shared" si="25"/>
        <v>2.0989588171809839</v>
      </c>
      <c r="D561">
        <f t="shared" si="26"/>
        <v>9934.508117069423</v>
      </c>
    </row>
    <row r="562" spans="1:4" x14ac:dyDescent="0.15">
      <c r="A562" s="3">
        <v>55.800000000000004</v>
      </c>
      <c r="B562">
        <f t="shared" si="24"/>
        <v>64.391572532427233</v>
      </c>
      <c r="C562">
        <f t="shared" si="25"/>
        <v>2.0583312217956826</v>
      </c>
      <c r="D562">
        <f t="shared" si="26"/>
        <v>9934.5500962457663</v>
      </c>
    </row>
    <row r="563" spans="1:4" x14ac:dyDescent="0.15">
      <c r="A563" s="3">
        <v>55.900000000000006</v>
      </c>
      <c r="B563">
        <f t="shared" si="24"/>
        <v>64.390247140585586</v>
      </c>
      <c r="C563">
        <f t="shared" si="25"/>
        <v>2.018489989201409</v>
      </c>
      <c r="D563">
        <f t="shared" si="26"/>
        <v>9934.5912628702026</v>
      </c>
    </row>
    <row r="564" spans="1:4" x14ac:dyDescent="0.15">
      <c r="A564" s="3">
        <v>56</v>
      </c>
      <c r="B564">
        <f t="shared" si="24"/>
        <v>64.388947429893037</v>
      </c>
      <c r="C564">
        <f t="shared" si="25"/>
        <v>1.9794199001099355</v>
      </c>
      <c r="D564">
        <f t="shared" si="26"/>
        <v>9934.6316326699871</v>
      </c>
    </row>
    <row r="565" spans="1:4" x14ac:dyDescent="0.15">
      <c r="A565" s="3">
        <v>56.1</v>
      </c>
      <c r="B565">
        <f t="shared" si="24"/>
        <v>64.387672902254138</v>
      </c>
      <c r="C565">
        <f t="shared" si="25"/>
        <v>1.9411060297466354</v>
      </c>
      <c r="D565">
        <f t="shared" si="26"/>
        <v>9934.6712210679889</v>
      </c>
    </row>
    <row r="566" spans="1:4" x14ac:dyDescent="0.15">
      <c r="A566" s="3">
        <v>56.2</v>
      </c>
      <c r="B566">
        <f t="shared" si="24"/>
        <v>64.386423069253013</v>
      </c>
      <c r="C566">
        <f t="shared" si="25"/>
        <v>1.9035337421528218</v>
      </c>
      <c r="D566">
        <f t="shared" si="26"/>
        <v>9934.7100431885847</v>
      </c>
    </row>
    <row r="567" spans="1:4" x14ac:dyDescent="0.15">
      <c r="A567" s="3">
        <v>56.300000000000004</v>
      </c>
      <c r="B567">
        <f t="shared" si="24"/>
        <v>64.38519745196453</v>
      </c>
      <c r="C567">
        <f t="shared" si="25"/>
        <v>1.8666886845982538</v>
      </c>
      <c r="D567">
        <f t="shared" si="26"/>
        <v>9934.7481138634284</v>
      </c>
    </row>
    <row r="568" spans="1:4" x14ac:dyDescent="0.15">
      <c r="A568" s="3">
        <v>56.400000000000006</v>
      </c>
      <c r="B568">
        <f t="shared" si="24"/>
        <v>64.383995580769138</v>
      </c>
      <c r="C568">
        <f t="shared" si="25"/>
        <v>1.8305567821016808</v>
      </c>
      <c r="D568">
        <f t="shared" si="26"/>
        <v>9934.7854476371213</v>
      </c>
    </row>
    <row r="569" spans="1:4" x14ac:dyDescent="0.15">
      <c r="A569" s="3">
        <v>56.5</v>
      </c>
      <c r="B569">
        <f t="shared" si="24"/>
        <v>64.382816995171453</v>
      </c>
      <c r="C569">
        <f t="shared" si="25"/>
        <v>1.7951242320573391</v>
      </c>
      <c r="D569">
        <f t="shared" si="26"/>
        <v>9934.8220587727628</v>
      </c>
    </row>
    <row r="570" spans="1:4" x14ac:dyDescent="0.15">
      <c r="A570" s="3">
        <v>56.6</v>
      </c>
      <c r="B570">
        <f t="shared" si="24"/>
        <v>64.38166124362229</v>
      </c>
      <c r="C570">
        <f t="shared" si="25"/>
        <v>1.7603774989653538</v>
      </c>
      <c r="D570">
        <f t="shared" si="26"/>
        <v>9934.8579612574031</v>
      </c>
    </row>
    <row r="571" spans="1:4" x14ac:dyDescent="0.15">
      <c r="A571" s="3">
        <v>56.7</v>
      </c>
      <c r="B571">
        <f t="shared" si="24"/>
        <v>64.3805278833443</v>
      </c>
      <c r="C571">
        <f t="shared" si="25"/>
        <v>1.7263033092640396</v>
      </c>
      <c r="D571">
        <f t="shared" si="26"/>
        <v>9934.8931688073826</v>
      </c>
    </row>
    <row r="572" spans="1:4" x14ac:dyDescent="0.15">
      <c r="A572" s="3">
        <v>56.800000000000004</v>
      </c>
      <c r="B572">
        <f t="shared" si="24"/>
        <v>64.379416480160927</v>
      </c>
      <c r="C572">
        <f t="shared" si="25"/>
        <v>1.6928886462621306</v>
      </c>
      <c r="D572">
        <f t="shared" si="26"/>
        <v>9934.9276948735678</v>
      </c>
    </row>
    <row r="573" spans="1:4" x14ac:dyDescent="0.15">
      <c r="A573" s="3">
        <v>56.900000000000006</v>
      </c>
      <c r="B573">
        <f t="shared" si="24"/>
        <v>64.378326608328805</v>
      </c>
      <c r="C573">
        <f t="shared" si="25"/>
        <v>1.6601207451690105</v>
      </c>
      <c r="D573">
        <f t="shared" si="26"/>
        <v>9934.9615526464931</v>
      </c>
    </row>
    <row r="574" spans="1:4" x14ac:dyDescent="0.15">
      <c r="A574" s="3">
        <v>57</v>
      </c>
      <c r="B574">
        <f t="shared" si="24"/>
        <v>64.377257850373383</v>
      </c>
      <c r="C574">
        <f t="shared" si="25"/>
        <v>1.6279870882210479</v>
      </c>
      <c r="D574">
        <f t="shared" si="26"/>
        <v>9934.9947550613961</v>
      </c>
    </row>
    <row r="575" spans="1:4" x14ac:dyDescent="0.15">
      <c r="A575" s="3">
        <v>57.1</v>
      </c>
      <c r="B575">
        <f t="shared" si="24"/>
        <v>64.376209796927824</v>
      </c>
      <c r="C575">
        <f t="shared" si="25"/>
        <v>1.5964753999021817</v>
      </c>
      <c r="D575">
        <f t="shared" si="26"/>
        <v>9935.0273148031611</v>
      </c>
    </row>
    <row r="576" spans="1:4" x14ac:dyDescent="0.15">
      <c r="A576" s="3">
        <v>57.2</v>
      </c>
      <c r="B576">
        <f t="shared" si="24"/>
        <v>64.37518204657502</v>
      </c>
      <c r="C576">
        <f t="shared" si="25"/>
        <v>1.5655736422569355</v>
      </c>
      <c r="D576">
        <f t="shared" si="26"/>
        <v>9935.05924431116</v>
      </c>
    </row>
    <row r="577" spans="1:4" x14ac:dyDescent="0.15">
      <c r="A577" s="3">
        <v>57.300000000000004</v>
      </c>
      <c r="B577">
        <f t="shared" si="24"/>
        <v>64.374174205692739</v>
      </c>
      <c r="C577">
        <f t="shared" si="25"/>
        <v>1.5352700102940728</v>
      </c>
      <c r="D577">
        <f t="shared" si="26"/>
        <v>9935.0905557840051</v>
      </c>
    </row>
    <row r="578" spans="1:4" x14ac:dyDescent="0.15">
      <c r="A578" s="3">
        <v>57.400000000000006</v>
      </c>
      <c r="B578">
        <f t="shared" si="24"/>
        <v>64.373185888301791</v>
      </c>
      <c r="C578">
        <f t="shared" si="25"/>
        <v>1.5055529274791459</v>
      </c>
      <c r="D578">
        <f t="shared" si="26"/>
        <v>9935.1212611842111</v>
      </c>
    </row>
    <row r="579" spans="1:4" x14ac:dyDescent="0.15">
      <c r="A579" s="3">
        <v>57.5</v>
      </c>
      <c r="B579">
        <f t="shared" si="24"/>
        <v>64.372216715917133</v>
      </c>
      <c r="C579">
        <f t="shared" si="25"/>
        <v>1.476411041314216</v>
      </c>
      <c r="D579">
        <f t="shared" si="26"/>
        <v>9935.1513722427608</v>
      </c>
    </row>
    <row r="580" spans="1:4" x14ac:dyDescent="0.15">
      <c r="A580" s="3">
        <v>57.6</v>
      </c>
      <c r="B580">
        <f t="shared" si="24"/>
        <v>64.371266317402004</v>
      </c>
      <c r="C580">
        <f t="shared" si="25"/>
        <v>1.4478332190030643</v>
      </c>
      <c r="D580">
        <f t="shared" si="26"/>
        <v>9935.180900463587</v>
      </c>
    </row>
    <row r="581" spans="1:4" x14ac:dyDescent="0.15">
      <c r="A581" s="3">
        <v>57.7</v>
      </c>
      <c r="B581">
        <f t="shared" si="24"/>
        <v>64.370334328824768</v>
      </c>
      <c r="C581">
        <f t="shared" si="25"/>
        <v>1.4198085432002392</v>
      </c>
      <c r="D581">
        <f t="shared" si="26"/>
        <v>9935.2098571279676</v>
      </c>
    </row>
    <row r="582" spans="1:4" x14ac:dyDescent="0.15">
      <c r="A582" s="3">
        <v>57.800000000000004</v>
      </c>
      <c r="B582">
        <f t="shared" ref="B582:B645" si="27">B581-$G$3*B581*C581*0.1</f>
        <v>64.369420393318677</v>
      </c>
      <c r="C582">
        <f t="shared" ref="C582:C645" si="28">C581+($G$3*B581*C581-$G$4*C581)*0.1</f>
        <v>1.3923263078423216</v>
      </c>
      <c r="D582">
        <f t="shared" ref="D582:D645" si="29">D581+$G$4*C581*0.1</f>
        <v>9935.2382532988322</v>
      </c>
    </row>
    <row r="583" spans="1:4" x14ac:dyDescent="0.15">
      <c r="A583" s="3">
        <v>57.900000000000006</v>
      </c>
      <c r="B583">
        <f t="shared" si="27"/>
        <v>64.368524160944332</v>
      </c>
      <c r="C583">
        <f t="shared" si="28"/>
        <v>1.365376014059817</v>
      </c>
      <c r="D583">
        <f t="shared" si="29"/>
        <v>9935.2660998249885</v>
      </c>
    </row>
    <row r="584" spans="1:4" x14ac:dyDescent="0.15">
      <c r="A584" s="3">
        <v>58</v>
      </c>
      <c r="B584">
        <f t="shared" si="27"/>
        <v>64.36764528855484</v>
      </c>
      <c r="C584">
        <f t="shared" si="28"/>
        <v>1.3389473661681186</v>
      </c>
      <c r="D584">
        <f t="shared" si="29"/>
        <v>9935.2934073452689</v>
      </c>
    </row>
    <row r="585" spans="1:4" x14ac:dyDescent="0.15">
      <c r="A585" s="3">
        <v>58.1</v>
      </c>
      <c r="B585">
        <f t="shared" si="27"/>
        <v>64.366783439663578</v>
      </c>
      <c r="C585">
        <f t="shared" si="28"/>
        <v>1.3130302677360117</v>
      </c>
      <c r="D585">
        <f t="shared" si="29"/>
        <v>9935.3201862925926</v>
      </c>
    </row>
    <row r="586" spans="1:4" x14ac:dyDescent="0.15">
      <c r="A586" s="3">
        <v>58.2</v>
      </c>
      <c r="B586">
        <f t="shared" si="27"/>
        <v>64.365938284314652</v>
      </c>
      <c r="C586">
        <f t="shared" si="28"/>
        <v>1.2876148177302225</v>
      </c>
      <c r="D586">
        <f t="shared" si="29"/>
        <v>9935.3464468979473</v>
      </c>
    </row>
    <row r="587" spans="1:4" x14ac:dyDescent="0.15">
      <c r="A587" s="3">
        <v>58.300000000000004</v>
      </c>
      <c r="B587">
        <f t="shared" si="27"/>
        <v>64.365109498955732</v>
      </c>
      <c r="C587">
        <f t="shared" si="28"/>
        <v>1.262691306734538</v>
      </c>
      <c r="D587">
        <f t="shared" si="29"/>
        <v>9935.3721991943021</v>
      </c>
    </row>
    <row r="588" spans="1:4" x14ac:dyDescent="0.15">
      <c r="A588" s="3">
        <v>58.400000000000006</v>
      </c>
      <c r="B588">
        <f t="shared" si="27"/>
        <v>64.364296766313515</v>
      </c>
      <c r="C588">
        <f t="shared" si="28"/>
        <v>1.2382502132420607</v>
      </c>
      <c r="D588">
        <f t="shared" si="29"/>
        <v>9935.3974530204359</v>
      </c>
    </row>
    <row r="589" spans="1:4" x14ac:dyDescent="0.15">
      <c r="A589" s="3">
        <v>58.5</v>
      </c>
      <c r="B589">
        <f t="shared" si="27"/>
        <v>64.363499775271549</v>
      </c>
      <c r="C589">
        <f t="shared" si="28"/>
        <v>1.2142822000191802</v>
      </c>
      <c r="D589">
        <f t="shared" si="29"/>
        <v>9935.4222180247016</v>
      </c>
    </row>
    <row r="590" spans="1:4" x14ac:dyDescent="0.15">
      <c r="A590" s="3">
        <v>58.6</v>
      </c>
      <c r="B590">
        <f t="shared" si="27"/>
        <v>64.362718220750466</v>
      </c>
      <c r="C590">
        <f t="shared" si="28"/>
        <v>1.1907781105398771</v>
      </c>
      <c r="D590">
        <f t="shared" si="29"/>
        <v>9935.4465036687016</v>
      </c>
    </row>
    <row r="591" spans="1:4" x14ac:dyDescent="0.15">
      <c r="A591" s="3">
        <v>58.7</v>
      </c>
      <c r="B591">
        <f t="shared" si="27"/>
        <v>64.361951803590543</v>
      </c>
      <c r="C591">
        <f t="shared" si="28"/>
        <v>1.1677289654890008</v>
      </c>
      <c r="D591">
        <f t="shared" si="29"/>
        <v>9935.4703192309116</v>
      </c>
    </row>
    <row r="592" spans="1:4" x14ac:dyDescent="0.15">
      <c r="A592" s="3">
        <v>58.800000000000004</v>
      </c>
      <c r="B592">
        <f t="shared" si="27"/>
        <v>64.36120023043658</v>
      </c>
      <c r="C592">
        <f t="shared" si="28"/>
        <v>1.1451259593331855</v>
      </c>
      <c r="D592">
        <f t="shared" si="29"/>
        <v>9935.4936738102206</v>
      </c>
    </row>
    <row r="593" spans="1:4" x14ac:dyDescent="0.15">
      <c r="A593" s="3">
        <v>58.900000000000006</v>
      </c>
      <c r="B593">
        <f t="shared" si="27"/>
        <v>64.360463213624996</v>
      </c>
      <c r="C593">
        <f t="shared" si="28"/>
        <v>1.1229604569580989</v>
      </c>
      <c r="D593">
        <f t="shared" si="29"/>
        <v>9935.5165763294081</v>
      </c>
    </row>
    <row r="594" spans="1:4" x14ac:dyDescent="0.15">
      <c r="A594" s="3">
        <v>59</v>
      </c>
      <c r="B594">
        <f t="shared" si="27"/>
        <v>64.359740471073195</v>
      </c>
      <c r="C594">
        <f t="shared" si="28"/>
        <v>1.101223990370741</v>
      </c>
      <c r="D594">
        <f t="shared" si="29"/>
        <v>9935.539035538548</v>
      </c>
    </row>
    <row r="595" spans="1:4" x14ac:dyDescent="0.15">
      <c r="A595" s="3">
        <v>59.1</v>
      </c>
      <c r="B595">
        <f t="shared" si="27"/>
        <v>64.359031726170983</v>
      </c>
      <c r="C595">
        <f t="shared" si="28"/>
        <v>1.0799082554655339</v>
      </c>
      <c r="D595">
        <f t="shared" si="29"/>
        <v>9935.5610600183554</v>
      </c>
    </row>
    <row r="596" spans="1:4" x14ac:dyDescent="0.15">
      <c r="A596" s="3">
        <v>59.2</v>
      </c>
      <c r="B596">
        <f t="shared" si="27"/>
        <v>64.358336707674241</v>
      </c>
      <c r="C596">
        <f t="shared" si="28"/>
        <v>1.0590051088529719</v>
      </c>
      <c r="D596">
        <f t="shared" si="29"/>
        <v>9935.5826581834644</v>
      </c>
    </row>
    <row r="597" spans="1:4" x14ac:dyDescent="0.15">
      <c r="A597" s="3">
        <v>59.300000000000004</v>
      </c>
      <c r="B597">
        <f t="shared" si="27"/>
        <v>64.357655149600532</v>
      </c>
      <c r="C597">
        <f t="shared" si="28"/>
        <v>1.0385065647496197</v>
      </c>
      <c r="D597">
        <f t="shared" si="29"/>
        <v>9935.6038382856423</v>
      </c>
    </row>
    <row r="598" spans="1:4" x14ac:dyDescent="0.15">
      <c r="A598" s="3">
        <v>59.400000000000006</v>
      </c>
      <c r="B598">
        <f t="shared" si="27"/>
        <v>64.356986791126886</v>
      </c>
      <c r="C598">
        <f t="shared" si="28"/>
        <v>1.0184047919282748</v>
      </c>
      <c r="D598">
        <f t="shared" si="29"/>
        <v>9935.6246084169379</v>
      </c>
    </row>
    <row r="599" spans="1:4" x14ac:dyDescent="0.15">
      <c r="A599" s="3">
        <v>59.5</v>
      </c>
      <c r="B599">
        <f t="shared" si="27"/>
        <v>64.356331376489464</v>
      </c>
      <c r="C599">
        <f t="shared" si="28"/>
        <v>0.99869211072713082</v>
      </c>
      <c r="D599">
        <f t="shared" si="29"/>
        <v>9935.6449765127763</v>
      </c>
    </row>
    <row r="600" spans="1:4" x14ac:dyDescent="0.15">
      <c r="A600" s="3">
        <v>59.6</v>
      </c>
      <c r="B600">
        <f t="shared" si="27"/>
        <v>64.355688654885256</v>
      </c>
      <c r="C600">
        <f t="shared" si="28"/>
        <v>0.97936099011679856</v>
      </c>
      <c r="D600">
        <f t="shared" si="29"/>
        <v>9935.6649503549907</v>
      </c>
    </row>
    <row r="601" spans="1:4" x14ac:dyDescent="0.15">
      <c r="A601" s="3">
        <v>59.7</v>
      </c>
      <c r="B601">
        <f t="shared" si="27"/>
        <v>64.355058380375652</v>
      </c>
      <c r="C601">
        <f t="shared" si="28"/>
        <v>0.9604040448240696</v>
      </c>
      <c r="D601">
        <f t="shared" si="29"/>
        <v>9935.6845375747926</v>
      </c>
    </row>
    <row r="602" spans="1:4" x14ac:dyDescent="0.15">
      <c r="A602" s="3">
        <v>59.800000000000004</v>
      </c>
      <c r="B602">
        <f t="shared" si="27"/>
        <v>64.354440311791919</v>
      </c>
      <c r="C602">
        <f t="shared" si="28"/>
        <v>0.94181403251132223</v>
      </c>
      <c r="D602">
        <f t="shared" si="29"/>
        <v>9935.7037456556882</v>
      </c>
    </row>
    <row r="603" spans="1:4" x14ac:dyDescent="0.15">
      <c r="A603" s="3">
        <v>59.900000000000006</v>
      </c>
      <c r="B603">
        <f t="shared" si="27"/>
        <v>64.353834212642525</v>
      </c>
      <c r="C603">
        <f t="shared" si="28"/>
        <v>0.92358385101049634</v>
      </c>
      <c r="D603">
        <f t="shared" si="29"/>
        <v>9935.7225819363375</v>
      </c>
    </row>
    <row r="604" spans="1:4" x14ac:dyDescent="0.15">
      <c r="A604" s="3">
        <v>60</v>
      </c>
      <c r="B604">
        <f t="shared" si="27"/>
        <v>64.353239851022238</v>
      </c>
      <c r="C604">
        <f t="shared" si="28"/>
        <v>0.90570653561058045</v>
      </c>
      <c r="D604">
        <f t="shared" si="29"/>
        <v>9935.7410536133575</v>
      </c>
    </row>
    <row r="605" spans="1:4" x14ac:dyDescent="0.15">
      <c r="A605" s="3">
        <v>60.1</v>
      </c>
      <c r="B605">
        <f t="shared" si="27"/>
        <v>64.352656999523035</v>
      </c>
      <c r="C605">
        <f t="shared" si="28"/>
        <v>0.88817525639757666</v>
      </c>
      <c r="D605">
        <f t="shared" si="29"/>
        <v>9935.7591677440705</v>
      </c>
    </row>
    <row r="606" spans="1:4" x14ac:dyDescent="0.15">
      <c r="A606" s="3">
        <v>60.2</v>
      </c>
      <c r="B606">
        <f t="shared" si="27"/>
        <v>64.352085435146734</v>
      </c>
      <c r="C606">
        <f t="shared" si="28"/>
        <v>0.87098331564592935</v>
      </c>
      <c r="D606">
        <f t="shared" si="29"/>
        <v>9935.7769312491982</v>
      </c>
    </row>
    <row r="607" spans="1:4" x14ac:dyDescent="0.15">
      <c r="A607" s="3">
        <v>60.300000000000004</v>
      </c>
      <c r="B607">
        <f t="shared" si="27"/>
        <v>64.351524939219317</v>
      </c>
      <c r="C607">
        <f t="shared" si="28"/>
        <v>0.85412414526042113</v>
      </c>
      <c r="D607">
        <f t="shared" si="29"/>
        <v>9935.794350915512</v>
      </c>
    </row>
    <row r="608" spans="1:4" x14ac:dyDescent="0.15">
      <c r="A608" s="3">
        <v>60.400000000000006</v>
      </c>
      <c r="B608">
        <f t="shared" si="27"/>
        <v>64.350975297306974</v>
      </c>
      <c r="C608">
        <f t="shared" si="28"/>
        <v>0.8375913042675619</v>
      </c>
      <c r="D608">
        <f t="shared" si="29"/>
        <v>9935.8114333984176</v>
      </c>
    </row>
    <row r="609" spans="1:4" x14ac:dyDescent="0.15">
      <c r="A609" s="3">
        <v>60.5</v>
      </c>
      <c r="B609">
        <f t="shared" si="27"/>
        <v>64.350436299133676</v>
      </c>
      <c r="C609">
        <f t="shared" si="28"/>
        <v>0.82137847635551231</v>
      </c>
      <c r="D609">
        <f t="shared" si="29"/>
        <v>9935.8281852245036</v>
      </c>
    </row>
    <row r="610" spans="1:4" x14ac:dyDescent="0.15">
      <c r="A610" s="3">
        <v>60.6</v>
      </c>
      <c r="B610">
        <f t="shared" si="27"/>
        <v>64.349907738500477</v>
      </c>
      <c r="C610">
        <f t="shared" si="28"/>
        <v>0.80547946746160404</v>
      </c>
      <c r="D610">
        <f t="shared" si="29"/>
        <v>9935.8446127940315</v>
      </c>
    </row>
    <row r="611" spans="1:4" x14ac:dyDescent="0.15">
      <c r="A611" s="3">
        <v>60.7</v>
      </c>
      <c r="B611">
        <f t="shared" si="27"/>
        <v>64.34938941320631</v>
      </c>
      <c r="C611">
        <f t="shared" si="28"/>
        <v>0.78988820340653609</v>
      </c>
      <c r="D611">
        <f t="shared" si="29"/>
        <v>9935.8607223833806</v>
      </c>
    </row>
    <row r="612" spans="1:4" x14ac:dyDescent="0.15">
      <c r="A612" s="3">
        <v>60.800000000000004</v>
      </c>
      <c r="B612">
        <f t="shared" si="27"/>
        <v>64.348881124970376</v>
      </c>
      <c r="C612">
        <f t="shared" si="28"/>
        <v>0.77459872757434445</v>
      </c>
      <c r="D612">
        <f t="shared" si="29"/>
        <v>9935.8765201474489</v>
      </c>
    </row>
    <row r="613" spans="1:4" x14ac:dyDescent="0.15">
      <c r="A613" s="3">
        <v>60.900000000000006</v>
      </c>
      <c r="B613">
        <f t="shared" si="27"/>
        <v>64.348382679355979</v>
      </c>
      <c r="C613">
        <f t="shared" si="28"/>
        <v>0.75960519863725995</v>
      </c>
      <c r="D613">
        <f t="shared" si="29"/>
        <v>9935.8920121219999</v>
      </c>
    </row>
    <row r="614" spans="1:4" x14ac:dyDescent="0.15">
      <c r="A614" s="3">
        <v>61</v>
      </c>
      <c r="B614">
        <f t="shared" si="27"/>
        <v>64.34789388569591</v>
      </c>
      <c r="C614">
        <f t="shared" si="28"/>
        <v>0.74490188832458615</v>
      </c>
      <c r="D614">
        <f t="shared" si="29"/>
        <v>9935.9072042259722</v>
      </c>
    </row>
    <row r="615" spans="1:4" x14ac:dyDescent="0.15">
      <c r="A615" s="3">
        <v>61.1</v>
      </c>
      <c r="B615">
        <f t="shared" si="27"/>
        <v>64.347414557019263</v>
      </c>
      <c r="C615">
        <f t="shared" si="28"/>
        <v>0.73048317923474604</v>
      </c>
      <c r="D615">
        <f t="shared" si="29"/>
        <v>9935.9221022637394</v>
      </c>
    </row>
    <row r="616" spans="1:4" x14ac:dyDescent="0.15">
      <c r="A616" s="3">
        <v>61.2</v>
      </c>
      <c r="B616">
        <f t="shared" si="27"/>
        <v>64.34694450997965</v>
      </c>
      <c r="C616">
        <f t="shared" si="28"/>
        <v>0.71634356268966259</v>
      </c>
      <c r="D616">
        <f t="shared" si="29"/>
        <v>9935.9367119273247</v>
      </c>
    </row>
    <row r="617" spans="1:4" x14ac:dyDescent="0.15">
      <c r="A617" s="3">
        <v>61.300000000000004</v>
      </c>
      <c r="B617">
        <f t="shared" si="27"/>
        <v>64.346483564784862</v>
      </c>
      <c r="C617">
        <f t="shared" si="28"/>
        <v>0.7024776366306541</v>
      </c>
      <c r="D617">
        <f t="shared" si="29"/>
        <v>9935.9510387985792</v>
      </c>
    </row>
    <row r="618" spans="1:4" x14ac:dyDescent="0.15">
      <c r="A618" s="3">
        <v>61.400000000000006</v>
      </c>
      <c r="B618">
        <f t="shared" si="27"/>
        <v>64.346031545127857</v>
      </c>
      <c r="C618">
        <f t="shared" si="28"/>
        <v>0.68888010355504181</v>
      </c>
      <c r="D618">
        <f t="shared" si="29"/>
        <v>9935.9650883513114</v>
      </c>
    </row>
    <row r="619" spans="1:4" x14ac:dyDescent="0.15">
      <c r="A619" s="3">
        <v>61.5</v>
      </c>
      <c r="B619">
        <f t="shared" si="27"/>
        <v>64.345588278119109</v>
      </c>
      <c r="C619">
        <f t="shared" si="28"/>
        <v>0.67554576849268266</v>
      </c>
      <c r="D619">
        <f t="shared" si="29"/>
        <v>9935.9788659533824</v>
      </c>
    </row>
    <row r="620" spans="1:4" x14ac:dyDescent="0.15">
      <c r="A620" s="3">
        <v>61.6</v>
      </c>
      <c r="B620">
        <f t="shared" si="27"/>
        <v>64.345153594220278</v>
      </c>
      <c r="C620">
        <f t="shared" si="28"/>
        <v>0.66246953702165357</v>
      </c>
      <c r="D620">
        <f t="shared" si="29"/>
        <v>9935.9923768687531</v>
      </c>
    </row>
    <row r="621" spans="1:4" x14ac:dyDescent="0.15">
      <c r="A621" s="3">
        <v>61.7</v>
      </c>
      <c r="B621">
        <f t="shared" si="27"/>
        <v>64.344727327179172</v>
      </c>
      <c r="C621">
        <f t="shared" si="28"/>
        <v>0.64964641332233197</v>
      </c>
      <c r="D621">
        <f t="shared" si="29"/>
        <v>9936.0056262594935</v>
      </c>
    </row>
    <row r="622" spans="1:4" x14ac:dyDescent="0.15">
      <c r="A622" s="3">
        <v>61.800000000000004</v>
      </c>
      <c r="B622">
        <f t="shared" si="27"/>
        <v>64.344309313965923</v>
      </c>
      <c r="C622">
        <f t="shared" si="28"/>
        <v>0.63707149826912834</v>
      </c>
      <c r="D622">
        <f t="shared" si="29"/>
        <v>9936.0186191877601</v>
      </c>
    </row>
    <row r="623" spans="1:4" x14ac:dyDescent="0.15">
      <c r="A623" s="3">
        <v>61.900000000000006</v>
      </c>
      <c r="B623">
        <f t="shared" si="27"/>
        <v>64.343899394710519</v>
      </c>
      <c r="C623">
        <f t="shared" si="28"/>
        <v>0.62473998755914317</v>
      </c>
      <c r="D623">
        <f t="shared" si="29"/>
        <v>9936.031360617726</v>
      </c>
    </row>
    <row r="624" spans="1:4" x14ac:dyDescent="0.15">
      <c r="A624" s="3">
        <v>62</v>
      </c>
      <c r="B624">
        <f t="shared" si="27"/>
        <v>64.34349741264144</v>
      </c>
      <c r="C624">
        <f t="shared" si="28"/>
        <v>0.61264716987703394</v>
      </c>
      <c r="D624">
        <f t="shared" si="29"/>
        <v>9936.043855417478</v>
      </c>
    </row>
    <row r="625" spans="1:4" x14ac:dyDescent="0.15">
      <c r="A625" s="3">
        <v>62.1</v>
      </c>
      <c r="B625">
        <f t="shared" si="27"/>
        <v>64.343103214025547</v>
      </c>
      <c r="C625">
        <f t="shared" si="28"/>
        <v>0.60078842509539165</v>
      </c>
      <c r="D625">
        <f t="shared" si="29"/>
        <v>9936.0561083608754</v>
      </c>
    </row>
    <row r="626" spans="1:4" x14ac:dyDescent="0.15">
      <c r="A626" s="3">
        <v>62.2</v>
      </c>
      <c r="B626">
        <f t="shared" si="27"/>
        <v>64.342716648109089</v>
      </c>
      <c r="C626">
        <f t="shared" si="28"/>
        <v>0.58915922250994091</v>
      </c>
      <c r="D626">
        <f t="shared" si="29"/>
        <v>9936.0681241293769</v>
      </c>
    </row>
    <row r="627" spans="1:4" x14ac:dyDescent="0.15">
      <c r="A627" s="3">
        <v>62.300000000000004</v>
      </c>
      <c r="B627">
        <f t="shared" si="27"/>
        <v>64.342337567059943</v>
      </c>
      <c r="C627">
        <f t="shared" si="28"/>
        <v>0.57775511910888788</v>
      </c>
      <c r="D627">
        <f t="shared" si="29"/>
        <v>9936.0799073138278</v>
      </c>
    </row>
    <row r="628" spans="1:4" x14ac:dyDescent="0.15">
      <c r="A628" s="3">
        <v>62.400000000000006</v>
      </c>
      <c r="B628">
        <f t="shared" si="27"/>
        <v>64.34196582591089</v>
      </c>
      <c r="C628">
        <f t="shared" si="28"/>
        <v>0.56657175787575809</v>
      </c>
      <c r="D628">
        <f t="shared" si="29"/>
        <v>9936.0914624162106</v>
      </c>
    </row>
    <row r="629" spans="1:4" x14ac:dyDescent="0.15">
      <c r="A629" s="3">
        <v>62.5</v>
      </c>
      <c r="B629">
        <f t="shared" si="27"/>
        <v>64.341601282504058</v>
      </c>
      <c r="C629">
        <f t="shared" si="28"/>
        <v>0.55560486612507465</v>
      </c>
      <c r="D629">
        <f t="shared" si="29"/>
        <v>9936.1027938513689</v>
      </c>
    </row>
    <row r="630" spans="1:4" x14ac:dyDescent="0.15">
      <c r="A630" s="3">
        <v>62.6</v>
      </c>
      <c r="B630">
        <f t="shared" si="27"/>
        <v>64.341243797436391</v>
      </c>
      <c r="C630">
        <f t="shared" si="28"/>
        <v>0.54485025387024155</v>
      </c>
      <c r="D630">
        <f t="shared" si="29"/>
        <v>9936.1139059486923</v>
      </c>
    </row>
    <row r="631" spans="1:4" x14ac:dyDescent="0.15">
      <c r="A631" s="3">
        <v>62.7</v>
      </c>
      <c r="B631">
        <f t="shared" si="27"/>
        <v>64.340893234006217</v>
      </c>
      <c r="C631">
        <f t="shared" si="28"/>
        <v>0.53430381222301038</v>
      </c>
      <c r="D631">
        <f t="shared" si="29"/>
        <v>9936.1248029537692</v>
      </c>
    </row>
    <row r="632" spans="1:4" x14ac:dyDescent="0.15">
      <c r="A632" s="3">
        <v>62.800000000000004</v>
      </c>
      <c r="B632">
        <f t="shared" si="27"/>
        <v>64.340549458160851</v>
      </c>
      <c r="C632">
        <f t="shared" si="28"/>
        <v>0.52396151182391781</v>
      </c>
      <c r="D632">
        <f t="shared" si="29"/>
        <v>9936.1354890300136</v>
      </c>
    </row>
    <row r="633" spans="1:4" x14ac:dyDescent="0.15">
      <c r="A633" s="3">
        <v>62.900000000000006</v>
      </c>
      <c r="B633">
        <f t="shared" si="27"/>
        <v>64.340212338445198</v>
      </c>
      <c r="C633">
        <f t="shared" si="28"/>
        <v>0.51381940130309622</v>
      </c>
      <c r="D633">
        <f t="shared" si="29"/>
        <v>9936.1459682602508</v>
      </c>
    </row>
    <row r="634" spans="1:4" x14ac:dyDescent="0.15">
      <c r="A634" s="3">
        <v>63</v>
      </c>
      <c r="B634">
        <f t="shared" si="27"/>
        <v>64.339881745951359</v>
      </c>
      <c r="C634">
        <f t="shared" si="28"/>
        <v>0.50387360577086882</v>
      </c>
      <c r="D634">
        <f t="shared" si="29"/>
        <v>9936.1562446482767</v>
      </c>
    </row>
    <row r="635" spans="1:4" x14ac:dyDescent="0.15">
      <c r="A635" s="3">
        <v>63.1</v>
      </c>
      <c r="B635">
        <f t="shared" si="27"/>
        <v>64.339557554269263</v>
      </c>
      <c r="C635">
        <f t="shared" si="28"/>
        <v>0.49412032533755346</v>
      </c>
      <c r="D635">
        <f t="shared" si="29"/>
        <v>9936.1663221203926</v>
      </c>
    </row>
    <row r="636" spans="1:4" x14ac:dyDescent="0.15">
      <c r="A636" s="3">
        <v>63.2</v>
      </c>
      <c r="B636">
        <f t="shared" si="27"/>
        <v>64.339239639438148</v>
      </c>
      <c r="C636">
        <f t="shared" si="28"/>
        <v>0.4845558336619103</v>
      </c>
      <c r="D636">
        <f t="shared" si="29"/>
        <v>9936.1762045268988</v>
      </c>
    </row>
    <row r="637" spans="1:4" x14ac:dyDescent="0.15">
      <c r="A637" s="3">
        <v>63.300000000000004</v>
      </c>
      <c r="B637">
        <f t="shared" si="27"/>
        <v>64.338927879899146</v>
      </c>
      <c r="C637">
        <f t="shared" si="28"/>
        <v>0.47517647652767869</v>
      </c>
      <c r="D637">
        <f t="shared" si="29"/>
        <v>9936.1858956435717</v>
      </c>
    </row>
    <row r="638" spans="1:4" x14ac:dyDescent="0.15">
      <c r="A638" s="3">
        <v>63.400000000000006</v>
      </c>
      <c r="B638">
        <f t="shared" si="27"/>
        <v>64.338622156448608</v>
      </c>
      <c r="C638">
        <f t="shared" si="28"/>
        <v>0.4659786704476605</v>
      </c>
      <c r="D638">
        <f t="shared" si="29"/>
        <v>9936.1953991731025</v>
      </c>
    </row>
    <row r="639" spans="1:4" x14ac:dyDescent="0.15">
      <c r="A639" s="3">
        <v>63.5</v>
      </c>
      <c r="B639">
        <f t="shared" si="27"/>
        <v>64.338322352192492</v>
      </c>
      <c r="C639">
        <f t="shared" si="28"/>
        <v>0.45695890129481626</v>
      </c>
      <c r="D639">
        <f t="shared" si="29"/>
        <v>9936.2047187465123</v>
      </c>
    </row>
    <row r="640" spans="1:4" x14ac:dyDescent="0.15">
      <c r="A640" s="3">
        <v>63.6</v>
      </c>
      <c r="B640">
        <f t="shared" si="27"/>
        <v>64.338028352501553</v>
      </c>
      <c r="C640">
        <f t="shared" si="28"/>
        <v>0.44811372295985202</v>
      </c>
      <c r="D640">
        <f t="shared" si="29"/>
        <v>9936.2138579245384</v>
      </c>
    </row>
    <row r="641" spans="1:4" x14ac:dyDescent="0.15">
      <c r="A641" s="3">
        <v>63.7</v>
      </c>
      <c r="B641">
        <f t="shared" si="27"/>
        <v>64.337740044967418</v>
      </c>
      <c r="C641">
        <f t="shared" si="28"/>
        <v>0.43943975603478436</v>
      </c>
      <c r="D641">
        <f t="shared" si="29"/>
        <v>9936.2228201989983</v>
      </c>
    </row>
    <row r="642" spans="1:4" x14ac:dyDescent="0.15">
      <c r="A642" s="3">
        <v>63.800000000000004</v>
      </c>
      <c r="B642">
        <f t="shared" si="27"/>
        <v>64.33745731935953</v>
      </c>
      <c r="C642">
        <f t="shared" si="28"/>
        <v>0.43093368652198055</v>
      </c>
      <c r="D642">
        <f t="shared" si="29"/>
        <v>9936.2316089941196</v>
      </c>
    </row>
    <row r="643" spans="1:4" x14ac:dyDescent="0.15">
      <c r="A643" s="3">
        <v>63.900000000000006</v>
      </c>
      <c r="B643">
        <f t="shared" si="27"/>
        <v>64.337180067582892</v>
      </c>
      <c r="C643">
        <f t="shared" si="28"/>
        <v>0.42259226456818177</v>
      </c>
      <c r="D643">
        <f t="shared" si="29"/>
        <v>9936.2402276678495</v>
      </c>
    </row>
    <row r="644" spans="1:4" x14ac:dyDescent="0.15">
      <c r="A644" s="3">
        <v>64</v>
      </c>
      <c r="B644">
        <f t="shared" si="27"/>
        <v>64.33690818363668</v>
      </c>
      <c r="C644">
        <f t="shared" si="28"/>
        <v>0.41441230322302502</v>
      </c>
      <c r="D644">
        <f t="shared" si="29"/>
        <v>9936.2486795131408</v>
      </c>
    </row>
    <row r="645" spans="1:4" x14ac:dyDescent="0.15">
      <c r="A645" s="3">
        <v>64.100000000000009</v>
      </c>
      <c r="B645">
        <f t="shared" si="27"/>
        <v>64.33664156357365</v>
      </c>
      <c r="C645">
        <f t="shared" si="28"/>
        <v>0.40639067722159083</v>
      </c>
      <c r="D645">
        <f t="shared" si="29"/>
        <v>9936.2569677592055</v>
      </c>
    </row>
    <row r="646" spans="1:4" x14ac:dyDescent="0.15">
      <c r="A646" s="3">
        <v>64.2</v>
      </c>
      <c r="B646">
        <f t="shared" ref="B646:B709" si="30">B645-$G$3*B645*C645*0.1</f>
        <v>64.336380105460293</v>
      </c>
      <c r="C646">
        <f t="shared" ref="C646:C709" si="31">C645+($G$3*B645*C645-$G$4*C645)*0.1</f>
        <v>0.39852432179051084</v>
      </c>
      <c r="D646">
        <f t="shared" ref="D646:D709" si="32">D645+$G$4*C645*0.1</f>
        <v>9936.2650955727495</v>
      </c>
    </row>
    <row r="647" spans="1:4" x14ac:dyDescent="0.15">
      <c r="A647" s="3">
        <v>64.3</v>
      </c>
      <c r="B647">
        <f t="shared" si="30"/>
        <v>64.336123709337812</v>
      </c>
      <c r="C647">
        <f t="shared" si="31"/>
        <v>0.39081023147718047</v>
      </c>
      <c r="D647">
        <f t="shared" si="32"/>
        <v>9936.273066059186</v>
      </c>
    </row>
    <row r="648" spans="1:4" x14ac:dyDescent="0.15">
      <c r="A648" s="3">
        <v>64.400000000000006</v>
      </c>
      <c r="B648">
        <f t="shared" si="30"/>
        <v>64.335872277183825</v>
      </c>
      <c r="C648">
        <f t="shared" si="31"/>
        <v>0.38324545900162876</v>
      </c>
      <c r="D648">
        <f t="shared" si="32"/>
        <v>9936.2808822638162</v>
      </c>
    </row>
    <row r="649" spans="1:4" x14ac:dyDescent="0.15">
      <c r="A649" s="3">
        <v>64.5</v>
      </c>
      <c r="B649">
        <f t="shared" si="30"/>
        <v>64.335625712874815</v>
      </c>
      <c r="C649">
        <f t="shared" si="31"/>
        <v>0.3758271141306076</v>
      </c>
      <c r="D649">
        <f t="shared" si="32"/>
        <v>9936.2885471729969</v>
      </c>
    </row>
    <row r="650" spans="1:4" x14ac:dyDescent="0.15">
      <c r="A650" s="3">
        <v>64.600000000000009</v>
      </c>
      <c r="B650">
        <f t="shared" si="30"/>
        <v>64.335383922149347</v>
      </c>
      <c r="C650">
        <f t="shared" si="31"/>
        <v>0.36855236257347002</v>
      </c>
      <c r="D650">
        <f t="shared" si="32"/>
        <v>9936.2960637152792</v>
      </c>
    </row>
    <row r="651" spans="1:4" x14ac:dyDescent="0.15">
      <c r="A651" s="3">
        <v>64.7</v>
      </c>
      <c r="B651">
        <f t="shared" si="30"/>
        <v>64.335146812571935</v>
      </c>
      <c r="C651">
        <f t="shared" si="31"/>
        <v>0.36141842489941639</v>
      </c>
      <c r="D651">
        <f t="shared" si="32"/>
        <v>9936.3034347625307</v>
      </c>
    </row>
    <row r="652" spans="1:4" x14ac:dyDescent="0.15">
      <c r="A652" s="3">
        <v>64.8</v>
      </c>
      <c r="B652">
        <f t="shared" si="30"/>
        <v>64.334914293497661</v>
      </c>
      <c r="C652">
        <f t="shared" si="31"/>
        <v>0.35442257547569478</v>
      </c>
      <c r="D652">
        <f t="shared" si="32"/>
        <v>9936.3106631310293</v>
      </c>
    </row>
    <row r="653" spans="1:4" x14ac:dyDescent="0.15">
      <c r="A653" s="3">
        <v>64.900000000000006</v>
      </c>
      <c r="B653">
        <f t="shared" si="30"/>
        <v>64.334686276037488</v>
      </c>
      <c r="C653">
        <f t="shared" si="31"/>
        <v>0.34756214142635</v>
      </c>
      <c r="D653">
        <f t="shared" si="32"/>
        <v>9936.3177515825391</v>
      </c>
    </row>
    <row r="654" spans="1:4" x14ac:dyDescent="0.15">
      <c r="A654" s="3">
        <v>65</v>
      </c>
      <c r="B654">
        <f t="shared" si="30"/>
        <v>64.334462673024191</v>
      </c>
      <c r="C654">
        <f t="shared" si="31"/>
        <v>0.34083450161112394</v>
      </c>
      <c r="D654">
        <f t="shared" si="32"/>
        <v>9936.3247028253681</v>
      </c>
    </row>
    <row r="655" spans="1:4" x14ac:dyDescent="0.15">
      <c r="A655" s="3">
        <v>65.100000000000009</v>
      </c>
      <c r="B655">
        <f t="shared" si="30"/>
        <v>64.33424339897897</v>
      </c>
      <c r="C655">
        <f t="shared" si="31"/>
        <v>0.33423708562411725</v>
      </c>
      <c r="D655">
        <f t="shared" si="32"/>
        <v>9936.3315195154009</v>
      </c>
    </row>
    <row r="656" spans="1:4" x14ac:dyDescent="0.15">
      <c r="A656" s="3">
        <v>65.2</v>
      </c>
      <c r="B656">
        <f t="shared" si="30"/>
        <v>64.334028370078769</v>
      </c>
      <c r="C656">
        <f t="shared" si="31"/>
        <v>0.32776737281182999</v>
      </c>
      <c r="D656">
        <f t="shared" si="32"/>
        <v>9936.3382042571138</v>
      </c>
    </row>
    <row r="657" spans="1:4" x14ac:dyDescent="0.15">
      <c r="A657" s="3">
        <v>65.3</v>
      </c>
      <c r="B657">
        <f t="shared" si="30"/>
        <v>64.333817504124156</v>
      </c>
      <c r="C657">
        <f t="shared" si="31"/>
        <v>0.32142289131020602</v>
      </c>
      <c r="D657">
        <f t="shared" si="32"/>
        <v>9936.3447596045698</v>
      </c>
    </row>
    <row r="658" spans="1:4" x14ac:dyDescent="0.15">
      <c r="A658" s="3">
        <v>65.400000000000006</v>
      </c>
      <c r="B658">
        <f t="shared" si="30"/>
        <v>64.333610720507849</v>
      </c>
      <c r="C658">
        <f t="shared" si="31"/>
        <v>0.3152012171003139</v>
      </c>
      <c r="D658">
        <f t="shared" si="32"/>
        <v>9936.3511880623955</v>
      </c>
    </row>
    <row r="659" spans="1:4" x14ac:dyDescent="0.15">
      <c r="A659" s="3">
        <v>65.5</v>
      </c>
      <c r="B659">
        <f t="shared" si="30"/>
        <v>64.333407940183847</v>
      </c>
      <c r="C659">
        <f t="shared" si="31"/>
        <v>0.30909997308230325</v>
      </c>
      <c r="D659">
        <f t="shared" si="32"/>
        <v>9936.3574920867377</v>
      </c>
    </row>
    <row r="660" spans="1:4" x14ac:dyDescent="0.15">
      <c r="A660" s="3">
        <v>65.600000000000009</v>
      </c>
      <c r="B660">
        <f t="shared" si="30"/>
        <v>64.333209085637222</v>
      </c>
      <c r="C660">
        <f t="shared" si="31"/>
        <v>0.30311682816728319</v>
      </c>
      <c r="D660">
        <f t="shared" si="32"/>
        <v>9936.3636740861984</v>
      </c>
    </row>
    <row r="661" spans="1:4" x14ac:dyDescent="0.15">
      <c r="A661" s="3">
        <v>65.7</v>
      </c>
      <c r="B661">
        <f t="shared" si="30"/>
        <v>64.333014080854383</v>
      </c>
      <c r="C661">
        <f t="shared" si="31"/>
        <v>0.29724949638677611</v>
      </c>
      <c r="D661">
        <f t="shared" si="32"/>
        <v>9936.369736422761</v>
      </c>
    </row>
    <row r="662" spans="1:4" x14ac:dyDescent="0.15">
      <c r="A662" s="3">
        <v>65.8</v>
      </c>
      <c r="B662">
        <f t="shared" si="30"/>
        <v>64.332822851294011</v>
      </c>
      <c r="C662">
        <f t="shared" si="31"/>
        <v>0.29149573601940637</v>
      </c>
      <c r="D662">
        <f t="shared" si="32"/>
        <v>9936.3756814126882</v>
      </c>
    </row>
    <row r="663" spans="1:4" x14ac:dyDescent="0.15">
      <c r="A663" s="3">
        <v>65.900000000000006</v>
      </c>
      <c r="B663">
        <f t="shared" si="30"/>
        <v>64.33263532385854</v>
      </c>
      <c r="C663">
        <f t="shared" si="31"/>
        <v>0.2858533487344907</v>
      </c>
      <c r="D663">
        <f t="shared" si="32"/>
        <v>9936.3815113274086</v>
      </c>
    </row>
    <row r="664" spans="1:4" x14ac:dyDescent="0.15">
      <c r="A664" s="3">
        <v>66</v>
      </c>
      <c r="B664">
        <f t="shared" si="30"/>
        <v>64.332451426866143</v>
      </c>
      <c r="C664">
        <f t="shared" si="31"/>
        <v>0.28032017875220328</v>
      </c>
      <c r="D664">
        <f t="shared" si="32"/>
        <v>9936.3872283943838</v>
      </c>
    </row>
    <row r="665" spans="1:4" x14ac:dyDescent="0.15">
      <c r="A665" s="3">
        <v>66.100000000000009</v>
      </c>
      <c r="B665">
        <f t="shared" si="30"/>
        <v>64.332271090023312</v>
      </c>
      <c r="C665">
        <f t="shared" si="31"/>
        <v>0.2748941120199947</v>
      </c>
      <c r="D665">
        <f t="shared" si="32"/>
        <v>9936.3928347979581</v>
      </c>
    </row>
    <row r="666" spans="1:4" x14ac:dyDescent="0.15">
      <c r="A666" s="3">
        <v>66.2</v>
      </c>
      <c r="B666">
        <f t="shared" si="30"/>
        <v>64.33209424439795</v>
      </c>
      <c r="C666">
        <f t="shared" si="31"/>
        <v>0.26957307540495001</v>
      </c>
      <c r="D666">
        <f t="shared" si="32"/>
        <v>9936.398332680199</v>
      </c>
    </row>
    <row r="667" spans="1:4" x14ac:dyDescent="0.15">
      <c r="A667" s="3">
        <v>66.3</v>
      </c>
      <c r="B667">
        <f t="shared" si="30"/>
        <v>64.33192082239303</v>
      </c>
      <c r="C667">
        <f t="shared" si="31"/>
        <v>0.26435503590177806</v>
      </c>
      <c r="D667">
        <f t="shared" si="32"/>
        <v>9936.4037241417063</v>
      </c>
    </row>
    <row r="668" spans="1:4" x14ac:dyDescent="0.15">
      <c r="A668" s="3">
        <v>66.400000000000006</v>
      </c>
      <c r="B668">
        <f t="shared" si="30"/>
        <v>64.331750757720641</v>
      </c>
      <c r="C668">
        <f t="shared" si="31"/>
        <v>0.25923799985612883</v>
      </c>
      <c r="D668">
        <f t="shared" si="32"/>
        <v>9936.4090112424237</v>
      </c>
    </row>
    <row r="669" spans="1:4" x14ac:dyDescent="0.15">
      <c r="A669" s="3">
        <v>66.5</v>
      </c>
      <c r="B669">
        <f t="shared" si="30"/>
        <v>64.33158398537671</v>
      </c>
      <c r="C669">
        <f t="shared" si="31"/>
        <v>0.25422001220294299</v>
      </c>
      <c r="D669">
        <f t="shared" si="32"/>
        <v>9936.4141960024208</v>
      </c>
    </row>
    <row r="670" spans="1:4" x14ac:dyDescent="0.15">
      <c r="A670" s="3">
        <v>66.600000000000009</v>
      </c>
      <c r="B670">
        <f t="shared" si="30"/>
        <v>64.331420441616046</v>
      </c>
      <c r="C670">
        <f t="shared" si="31"/>
        <v>0.24929915571954211</v>
      </c>
      <c r="D670">
        <f t="shared" si="32"/>
        <v>9936.4192804026643</v>
      </c>
    </row>
    <row r="671" spans="1:4" x14ac:dyDescent="0.15">
      <c r="A671" s="3">
        <v>66.7</v>
      </c>
      <c r="B671">
        <f t="shared" si="30"/>
        <v>64.331260063928028</v>
      </c>
      <c r="C671">
        <f t="shared" si="31"/>
        <v>0.24447355029317461</v>
      </c>
      <c r="D671">
        <f t="shared" si="32"/>
        <v>9936.4242663857785</v>
      </c>
    </row>
    <row r="672" spans="1:4" x14ac:dyDescent="0.15">
      <c r="A672" s="3">
        <v>66.8</v>
      </c>
      <c r="B672">
        <f t="shared" si="30"/>
        <v>64.331102791012597</v>
      </c>
      <c r="C672">
        <f t="shared" si="31"/>
        <v>0.23974135220273773</v>
      </c>
      <c r="D672">
        <f t="shared" si="32"/>
        <v>9936.4291558567838</v>
      </c>
    </row>
    <row r="673" spans="1:4" x14ac:dyDescent="0.15">
      <c r="A673" s="3">
        <v>66.900000000000006</v>
      </c>
      <c r="B673">
        <f t="shared" si="30"/>
        <v>64.330948562756873</v>
      </c>
      <c r="C673">
        <f t="shared" si="31"/>
        <v>0.23510075341440109</v>
      </c>
      <c r="D673">
        <f t="shared" si="32"/>
        <v>9936.4339506838278</v>
      </c>
    </row>
    <row r="674" spans="1:4" x14ac:dyDescent="0.15">
      <c r="A674" s="3">
        <v>67</v>
      </c>
      <c r="B674">
        <f t="shared" si="30"/>
        <v>64.330797320212127</v>
      </c>
      <c r="C674">
        <f t="shared" si="31"/>
        <v>0.23054998089086273</v>
      </c>
      <c r="D674">
        <f t="shared" si="32"/>
        <v>9936.4386526988965</v>
      </c>
    </row>
    <row r="675" spans="1:4" x14ac:dyDescent="0.15">
      <c r="A675" s="3">
        <v>67.100000000000009</v>
      </c>
      <c r="B675">
        <f t="shared" si="30"/>
        <v>64.330649005571203</v>
      </c>
      <c r="C675">
        <f t="shared" si="31"/>
        <v>0.22608729591397417</v>
      </c>
      <c r="D675">
        <f t="shared" si="32"/>
        <v>9936.4432636985148</v>
      </c>
    </row>
    <row r="676" spans="1:4" x14ac:dyDescent="0.15">
      <c r="A676" s="3">
        <v>67.2</v>
      </c>
      <c r="B676">
        <f t="shared" si="30"/>
        <v>64.330503562146419</v>
      </c>
      <c r="C676">
        <f t="shared" si="31"/>
        <v>0.22171099342047529</v>
      </c>
      <c r="D676">
        <f t="shared" si="32"/>
        <v>9936.4477854444322</v>
      </c>
    </row>
    <row r="677" spans="1:4" x14ac:dyDescent="0.15">
      <c r="A677" s="3">
        <v>67.3</v>
      </c>
      <c r="B677">
        <f t="shared" si="30"/>
        <v>64.330360934347894</v>
      </c>
      <c r="C677">
        <f t="shared" si="31"/>
        <v>0.21741940135058582</v>
      </c>
      <c r="D677">
        <f t="shared" si="32"/>
        <v>9936.4522196643011</v>
      </c>
    </row>
    <row r="678" spans="1:4" x14ac:dyDescent="0.15">
      <c r="A678" s="3">
        <v>67.400000000000006</v>
      </c>
      <c r="B678">
        <f t="shared" si="30"/>
        <v>64.330221067662265</v>
      </c>
      <c r="C678">
        <f t="shared" si="31"/>
        <v>0.21321088000920424</v>
      </c>
      <c r="D678">
        <f t="shared" si="32"/>
        <v>9936.4565680523283</v>
      </c>
    </row>
    <row r="679" spans="1:4" x14ac:dyDescent="0.15">
      <c r="A679" s="3">
        <v>67.5</v>
      </c>
      <c r="B679">
        <f t="shared" si="30"/>
        <v>64.330083908631821</v>
      </c>
      <c r="C679">
        <f t="shared" si="31"/>
        <v>0.20908382143947038</v>
      </c>
      <c r="D679">
        <f t="shared" si="32"/>
        <v>9936.4608322699278</v>
      </c>
    </row>
    <row r="680" spans="1:4" x14ac:dyDescent="0.15">
      <c r="A680" s="3">
        <v>67.600000000000009</v>
      </c>
      <c r="B680">
        <f t="shared" si="30"/>
        <v>64.329949404834053</v>
      </c>
      <c r="C680">
        <f t="shared" si="31"/>
        <v>0.20503664880845235</v>
      </c>
      <c r="D680">
        <f t="shared" si="32"/>
        <v>9936.4650139463574</v>
      </c>
    </row>
    <row r="681" spans="1:4" x14ac:dyDescent="0.15">
      <c r="A681" s="3">
        <v>67.7</v>
      </c>
      <c r="B681">
        <f t="shared" si="30"/>
        <v>64.329817504861609</v>
      </c>
      <c r="C681">
        <f t="shared" si="31"/>
        <v>0.20106781580472316</v>
      </c>
      <c r="D681">
        <f t="shared" si="32"/>
        <v>9936.4691146793339</v>
      </c>
    </row>
    <row r="682" spans="1:4" x14ac:dyDescent="0.15">
      <c r="A682" s="3">
        <v>67.8</v>
      </c>
      <c r="B682">
        <f t="shared" si="30"/>
        <v>64.329688158302645</v>
      </c>
      <c r="C682">
        <f t="shared" si="31"/>
        <v>0.19717580604759688</v>
      </c>
      <c r="D682">
        <f t="shared" si="32"/>
        <v>9936.4731360356491</v>
      </c>
    </row>
    <row r="683" spans="1:4" x14ac:dyDescent="0.15">
      <c r="A683" s="3">
        <v>67.900000000000006</v>
      </c>
      <c r="B683">
        <f t="shared" si="30"/>
        <v>64.329561315721492</v>
      </c>
      <c r="C683">
        <f t="shared" si="31"/>
        <v>0.19335913250779899</v>
      </c>
      <c r="D683">
        <f t="shared" si="32"/>
        <v>9936.4770795517707</v>
      </c>
    </row>
    <row r="684" spans="1:4" x14ac:dyDescent="0.15">
      <c r="A684" s="3">
        <v>68</v>
      </c>
      <c r="B684">
        <f t="shared" si="30"/>
        <v>64.32943692863978</v>
      </c>
      <c r="C684">
        <f t="shared" si="31"/>
        <v>0.18961633693934915</v>
      </c>
      <c r="D684">
        <f t="shared" si="32"/>
        <v>9936.4809467344203</v>
      </c>
    </row>
    <row r="685" spans="1:4" x14ac:dyDescent="0.15">
      <c r="A685" s="3">
        <v>68.100000000000009</v>
      </c>
      <c r="B685">
        <f t="shared" si="30"/>
        <v>64.329314949517908</v>
      </c>
      <c r="C685">
        <f t="shared" si="31"/>
        <v>0.18594598932243997</v>
      </c>
      <c r="D685">
        <f t="shared" si="32"/>
        <v>9936.4847390611594</v>
      </c>
    </row>
    <row r="686" spans="1:4" x14ac:dyDescent="0.15">
      <c r="A686" s="3">
        <v>68.2</v>
      </c>
      <c r="B686">
        <f t="shared" si="30"/>
        <v>64.329195331736798</v>
      </c>
      <c r="C686">
        <f t="shared" si="31"/>
        <v>0.18234668731709841</v>
      </c>
      <c r="D686">
        <f t="shared" si="32"/>
        <v>9936.4884579809459</v>
      </c>
    </row>
    <row r="687" spans="1:4" x14ac:dyDescent="0.15">
      <c r="A687" s="3">
        <v>68.3</v>
      </c>
      <c r="B687">
        <f t="shared" si="30"/>
        <v>64.329078029580131</v>
      </c>
      <c r="C687">
        <f t="shared" si="31"/>
        <v>0.1788170557274216</v>
      </c>
      <c r="D687">
        <f t="shared" si="32"/>
        <v>9936.4921049146924</v>
      </c>
    </row>
    <row r="688" spans="1:4" x14ac:dyDescent="0.15">
      <c r="A688" s="3">
        <v>68.400000000000006</v>
      </c>
      <c r="B688">
        <f t="shared" si="30"/>
        <v>64.328962998216824</v>
      </c>
      <c r="C688">
        <f t="shared" si="31"/>
        <v>0.17535574597618225</v>
      </c>
      <c r="D688">
        <f t="shared" si="32"/>
        <v>9936.4956812558066</v>
      </c>
    </row>
    <row r="689" spans="1:4" x14ac:dyDescent="0.15">
      <c r="A689" s="3">
        <v>68.5</v>
      </c>
      <c r="B689">
        <f t="shared" si="30"/>
        <v>64.328850193683877</v>
      </c>
      <c r="C689">
        <f t="shared" si="31"/>
        <v>0.17196143558960286</v>
      </c>
      <c r="D689">
        <f t="shared" si="32"/>
        <v>9936.4991883707262</v>
      </c>
    </row>
    <row r="690" spans="1:4" x14ac:dyDescent="0.15">
      <c r="A690" s="3">
        <v>68.600000000000009</v>
      </c>
      <c r="B690">
        <f t="shared" si="30"/>
        <v>64.32873957286958</v>
      </c>
      <c r="C690">
        <f t="shared" si="31"/>
        <v>0.16863282769210214</v>
      </c>
      <c r="D690">
        <f t="shared" si="32"/>
        <v>9936.5026275994387</v>
      </c>
    </row>
    <row r="691" spans="1:4" x14ac:dyDescent="0.15">
      <c r="A691" s="3">
        <v>68.7</v>
      </c>
      <c r="B691">
        <f t="shared" si="30"/>
        <v>64.328631093497023</v>
      </c>
      <c r="C691">
        <f t="shared" si="31"/>
        <v>0.1653686505108205</v>
      </c>
      <c r="D691">
        <f t="shared" si="32"/>
        <v>9936.5060002559931</v>
      </c>
    </row>
    <row r="692" spans="1:4" x14ac:dyDescent="0.15">
      <c r="A692" s="3">
        <v>68.8</v>
      </c>
      <c r="B692">
        <f t="shared" si="30"/>
        <v>64.328524714107886</v>
      </c>
      <c r="C692">
        <f t="shared" si="31"/>
        <v>0.1621676568897355</v>
      </c>
      <c r="D692">
        <f t="shared" si="32"/>
        <v>9936.5093076290032</v>
      </c>
    </row>
    <row r="693" spans="1:4" x14ac:dyDescent="0.15">
      <c r="A693" s="3">
        <v>68.900000000000006</v>
      </c>
      <c r="B693">
        <f t="shared" si="30"/>
        <v>64.328420394046645</v>
      </c>
      <c r="C693">
        <f t="shared" si="31"/>
        <v>0.15902862381318139</v>
      </c>
      <c r="D693">
        <f t="shared" si="32"/>
        <v>9936.512550982141</v>
      </c>
    </row>
    <row r="694" spans="1:4" x14ac:dyDescent="0.15">
      <c r="A694" s="3">
        <v>69</v>
      </c>
      <c r="B694">
        <f t="shared" si="30"/>
        <v>64.328318093444977</v>
      </c>
      <c r="C694">
        <f t="shared" si="31"/>
        <v>0.15595035193859116</v>
      </c>
      <c r="D694">
        <f t="shared" si="32"/>
        <v>9936.5157315546167</v>
      </c>
    </row>
    <row r="695" spans="1:4" x14ac:dyDescent="0.15">
      <c r="A695" s="3">
        <v>69.100000000000009</v>
      </c>
      <c r="B695">
        <f t="shared" si="30"/>
        <v>64.328217773206518</v>
      </c>
      <c r="C695">
        <f t="shared" si="31"/>
        <v>0.15293166513828224</v>
      </c>
      <c r="D695">
        <f t="shared" si="32"/>
        <v>9936.5188505616552</v>
      </c>
    </row>
    <row r="696" spans="1:4" x14ac:dyDescent="0.15">
      <c r="A696" s="3">
        <v>69.2</v>
      </c>
      <c r="B696">
        <f t="shared" si="30"/>
        <v>64.32811939499193</v>
      </c>
      <c r="C696">
        <f t="shared" si="31"/>
        <v>0.14997141005011094</v>
      </c>
      <c r="D696">
        <f t="shared" si="32"/>
        <v>9936.5219091949584</v>
      </c>
    </row>
    <row r="697" spans="1:4" x14ac:dyDescent="0.15">
      <c r="A697" s="3">
        <v>69.3</v>
      </c>
      <c r="B697">
        <f t="shared" si="30"/>
        <v>64.328022921204209</v>
      </c>
      <c r="C697">
        <f t="shared" si="31"/>
        <v>0.14706845563682411</v>
      </c>
      <c r="D697">
        <f t="shared" si="32"/>
        <v>9936.5249086231597</v>
      </c>
    </row>
    <row r="698" spans="1:4" x14ac:dyDescent="0.15">
      <c r="A698" s="3">
        <v>69.400000000000006</v>
      </c>
      <c r="B698">
        <f t="shared" si="30"/>
        <v>64.327928314974358</v>
      </c>
      <c r="C698">
        <f t="shared" si="31"/>
        <v>0.14422169275393953</v>
      </c>
      <c r="D698">
        <f t="shared" si="32"/>
        <v>9936.5278499922733</v>
      </c>
    </row>
    <row r="699" spans="1:4" x14ac:dyDescent="0.15">
      <c r="A699" s="3">
        <v>69.5</v>
      </c>
      <c r="B699">
        <f t="shared" si="30"/>
        <v>64.327835540147234</v>
      </c>
      <c r="C699">
        <f t="shared" si="31"/>
        <v>0.14143003372599014</v>
      </c>
      <c r="D699">
        <f t="shared" si="32"/>
        <v>9936.5307344261291</v>
      </c>
    </row>
    <row r="700" spans="1:4" x14ac:dyDescent="0.15">
      <c r="A700" s="3">
        <v>69.600000000000009</v>
      </c>
      <c r="B700">
        <f t="shared" si="30"/>
        <v>64.327744561267735</v>
      </c>
      <c r="C700">
        <f t="shared" si="31"/>
        <v>0.13869241193096996</v>
      </c>
      <c r="D700">
        <f t="shared" si="32"/>
        <v>9936.5335630268037</v>
      </c>
    </row>
    <row r="701" spans="1:4" x14ac:dyDescent="0.15">
      <c r="A701" s="3">
        <v>69.7</v>
      </c>
      <c r="B701">
        <f t="shared" si="30"/>
        <v>64.327655343567258</v>
      </c>
      <c r="C701">
        <f t="shared" si="31"/>
        <v>0.13600778139282338</v>
      </c>
      <c r="D701">
        <f t="shared" si="32"/>
        <v>9936.5363368750423</v>
      </c>
    </row>
    <row r="702" spans="1:4" x14ac:dyDescent="0.15">
      <c r="A702" s="3">
        <v>69.8</v>
      </c>
      <c r="B702">
        <f t="shared" si="30"/>
        <v>64.327567852950409</v>
      </c>
      <c r="C702">
        <f t="shared" si="31"/>
        <v>0.13337511638182173</v>
      </c>
      <c r="D702">
        <f t="shared" si="32"/>
        <v>9936.5390570306699</v>
      </c>
    </row>
    <row r="703" spans="1:4" x14ac:dyDescent="0.15">
      <c r="A703" s="3">
        <v>69.900000000000006</v>
      </c>
      <c r="B703">
        <f t="shared" si="30"/>
        <v>64.327482055981918</v>
      </c>
      <c r="C703">
        <f t="shared" si="31"/>
        <v>0.13079341102267475</v>
      </c>
      <c r="D703">
        <f t="shared" si="32"/>
        <v>9936.5417245329973</v>
      </c>
    </row>
    <row r="704" spans="1:4" x14ac:dyDescent="0.15">
      <c r="A704" s="3">
        <v>70</v>
      </c>
      <c r="B704">
        <f t="shared" si="30"/>
        <v>64.327397919873917</v>
      </c>
      <c r="C704">
        <f t="shared" si="31"/>
        <v>0.12826167891022727</v>
      </c>
      <c r="D704">
        <f t="shared" si="32"/>
        <v>9936.5443404012185</v>
      </c>
    </row>
    <row r="705" spans="1:4" x14ac:dyDescent="0.15">
      <c r="A705" s="3">
        <v>70.100000000000009</v>
      </c>
      <c r="B705">
        <f t="shared" si="30"/>
        <v>64.32731541247334</v>
      </c>
      <c r="C705">
        <f t="shared" si="31"/>
        <v>0.12577895273259401</v>
      </c>
      <c r="D705">
        <f t="shared" si="32"/>
        <v>9936.5469056347974</v>
      </c>
    </row>
    <row r="706" spans="1:4" x14ac:dyDescent="0.15">
      <c r="A706" s="3">
        <v>70.2</v>
      </c>
      <c r="B706">
        <f t="shared" si="30"/>
        <v>64.327234502249695</v>
      </c>
      <c r="C706">
        <f t="shared" si="31"/>
        <v>0.12334428390158893</v>
      </c>
      <c r="D706">
        <f t="shared" si="32"/>
        <v>9936.5494212138528</v>
      </c>
    </row>
    <row r="707" spans="1:4" x14ac:dyDescent="0.15">
      <c r="A707" s="3">
        <v>70.3</v>
      </c>
      <c r="B707">
        <f t="shared" si="30"/>
        <v>64.327155158282949</v>
      </c>
      <c r="C707">
        <f t="shared" si="31"/>
        <v>0.12095674219030765</v>
      </c>
      <c r="D707">
        <f t="shared" si="32"/>
        <v>9936.5518880995314</v>
      </c>
    </row>
    <row r="708" spans="1:4" x14ac:dyDescent="0.15">
      <c r="A708" s="3">
        <v>70.400000000000006</v>
      </c>
      <c r="B708">
        <f t="shared" si="30"/>
        <v>64.327077350251727</v>
      </c>
      <c r="C708">
        <f t="shared" si="31"/>
        <v>0.11861541537772466</v>
      </c>
      <c r="D708">
        <f t="shared" si="32"/>
        <v>9936.5543072343753</v>
      </c>
    </row>
    <row r="709" spans="1:4" x14ac:dyDescent="0.15">
      <c r="A709" s="3">
        <v>70.5</v>
      </c>
      <c r="B709">
        <f t="shared" si="30"/>
        <v>64.327001048421721</v>
      </c>
      <c r="C709">
        <f t="shared" si="31"/>
        <v>0.11631940890016952</v>
      </c>
      <c r="D709">
        <f t="shared" si="32"/>
        <v>9936.5566795426821</v>
      </c>
    </row>
    <row r="710" spans="1:4" x14ac:dyDescent="0.15">
      <c r="A710" s="3">
        <v>70.600000000000009</v>
      </c>
      <c r="B710">
        <f t="shared" ref="B710:B773" si="33">B709-$G$3*B709*C709*0.1</f>
        <v>64.326926223634345</v>
      </c>
      <c r="C710">
        <f t="shared" ref="C710:C773" si="34">C709+($G$3*B709*C709-$G$4*C709)*0.1</f>
        <v>0.11406784550954886</v>
      </c>
      <c r="D710">
        <f t="shared" ref="D710:D773" si="35">D709+$G$4*C709*0.1</f>
        <v>9936.5590059308597</v>
      </c>
    </row>
    <row r="711" spans="1:4" x14ac:dyDescent="0.15">
      <c r="A711" s="3">
        <v>70.7</v>
      </c>
      <c r="B711">
        <f t="shared" si="33"/>
        <v>64.326852847295513</v>
      </c>
      <c r="C711">
        <f t="shared" si="34"/>
        <v>0.1118598649381837</v>
      </c>
      <c r="D711">
        <f t="shared" si="35"/>
        <v>9936.56128728777</v>
      </c>
    </row>
    <row r="712" spans="1:4" x14ac:dyDescent="0.15">
      <c r="A712" s="3">
        <v>70.8</v>
      </c>
      <c r="B712">
        <f t="shared" si="33"/>
        <v>64.326780891364805</v>
      </c>
      <c r="C712">
        <f t="shared" si="34"/>
        <v>0.109694623570134</v>
      </c>
      <c r="D712">
        <f t="shared" si="35"/>
        <v>9936.5635244850691</v>
      </c>
    </row>
    <row r="713" spans="1:4" x14ac:dyDescent="0.15">
      <c r="A713" s="3">
        <v>70.900000000000006</v>
      </c>
      <c r="B713">
        <f t="shared" si="33"/>
        <v>64.326710328344646</v>
      </c>
      <c r="C713">
        <f t="shared" si="34"/>
        <v>0.10757129411888489</v>
      </c>
      <c r="D713">
        <f t="shared" si="35"/>
        <v>9936.5657183775402</v>
      </c>
    </row>
    <row r="714" spans="1:4" x14ac:dyDescent="0.15">
      <c r="A714" s="3">
        <v>71</v>
      </c>
      <c r="B714">
        <f t="shared" si="33"/>
        <v>64.326641131269881</v>
      </c>
      <c r="C714">
        <f t="shared" si="34"/>
        <v>0.1054890653112715</v>
      </c>
      <c r="D714">
        <f t="shared" si="35"/>
        <v>9936.5678698034226</v>
      </c>
    </row>
    <row r="715" spans="1:4" x14ac:dyDescent="0.15">
      <c r="A715" s="3">
        <v>71.100000000000009</v>
      </c>
      <c r="B715">
        <f t="shared" si="33"/>
        <v>64.326573273697406</v>
      </c>
      <c r="C715">
        <f t="shared" si="34"/>
        <v>0.10344714157752158</v>
      </c>
      <c r="D715">
        <f t="shared" si="35"/>
        <v>9936.5699795847286</v>
      </c>
    </row>
    <row r="716" spans="1:4" x14ac:dyDescent="0.15">
      <c r="A716" s="3">
        <v>71.2</v>
      </c>
      <c r="B716">
        <f t="shared" si="33"/>
        <v>64.326506729696078</v>
      </c>
      <c r="C716">
        <f t="shared" si="34"/>
        <v>0.10144474274729756</v>
      </c>
      <c r="D716">
        <f t="shared" si="35"/>
        <v>9936.5720485275597</v>
      </c>
    </row>
    <row r="717" spans="1:4" x14ac:dyDescent="0.15">
      <c r="A717" s="3">
        <v>71.3</v>
      </c>
      <c r="B717">
        <f t="shared" si="33"/>
        <v>64.326441473836809</v>
      </c>
      <c r="C717">
        <f t="shared" si="34"/>
        <v>9.9481103751621877E-2</v>
      </c>
      <c r="D717">
        <f t="shared" si="35"/>
        <v>9936.5740774224141</v>
      </c>
    </row>
    <row r="718" spans="1:4" x14ac:dyDescent="0.15">
      <c r="A718" s="3">
        <v>71.400000000000006</v>
      </c>
      <c r="B718">
        <f t="shared" si="33"/>
        <v>64.326377481182831</v>
      </c>
      <c r="C718">
        <f t="shared" si="34"/>
        <v>9.7555474330571754E-2</v>
      </c>
      <c r="D718">
        <f t="shared" si="35"/>
        <v>9936.5760670444888</v>
      </c>
    </row>
    <row r="719" spans="1:4" x14ac:dyDescent="0.15">
      <c r="A719" s="3">
        <v>71.5</v>
      </c>
      <c r="B719">
        <f t="shared" si="33"/>
        <v>64.326314727280163</v>
      </c>
      <c r="C719">
        <f t="shared" si="34"/>
        <v>9.5667118746631766E-2</v>
      </c>
      <c r="D719">
        <f t="shared" si="35"/>
        <v>9936.5780181539758</v>
      </c>
    </row>
    <row r="720" spans="1:4" x14ac:dyDescent="0.15">
      <c r="A720" s="3">
        <v>71.600000000000009</v>
      </c>
      <c r="B720">
        <f t="shared" si="33"/>
        <v>64.326253188148272</v>
      </c>
      <c r="C720">
        <f t="shared" si="34"/>
        <v>9.3815315503594607E-2</v>
      </c>
      <c r="D720">
        <f t="shared" si="35"/>
        <v>9936.5799314963515</v>
      </c>
    </row>
    <row r="721" spans="1:4" x14ac:dyDescent="0.15">
      <c r="A721" s="3">
        <v>71.7</v>
      </c>
      <c r="B721">
        <f t="shared" si="33"/>
        <v>64.326192840270892</v>
      </c>
      <c r="C721">
        <f t="shared" si="34"/>
        <v>9.1999357070902815E-2</v>
      </c>
      <c r="D721">
        <f t="shared" si="35"/>
        <v>9936.5818078026623</v>
      </c>
    </row>
    <row r="722" spans="1:4" x14ac:dyDescent="0.15">
      <c r="A722" s="3">
        <v>71.8</v>
      </c>
      <c r="B722">
        <f t="shared" si="33"/>
        <v>64.326133660587047</v>
      </c>
      <c r="C722">
        <f t="shared" si="34"/>
        <v>9.0218549613325996E-2</v>
      </c>
      <c r="D722">
        <f t="shared" si="35"/>
        <v>9936.5836477898029</v>
      </c>
    </row>
    <row r="723" spans="1:4" x14ac:dyDescent="0.15">
      <c r="A723" s="3">
        <v>71.900000000000006</v>
      </c>
      <c r="B723">
        <f t="shared" si="33"/>
        <v>64.326075626482236</v>
      </c>
      <c r="C723">
        <f t="shared" si="34"/>
        <v>8.8472212725870386E-2</v>
      </c>
      <c r="D723">
        <f t="shared" si="35"/>
        <v>9936.5854521607944</v>
      </c>
    </row>
    <row r="724" spans="1:4" x14ac:dyDescent="0.15">
      <c r="A724" s="3">
        <v>72</v>
      </c>
      <c r="B724">
        <f t="shared" si="33"/>
        <v>64.326018715779767</v>
      </c>
      <c r="C724">
        <f t="shared" si="34"/>
        <v>8.6759679173819437E-2</v>
      </c>
      <c r="D724">
        <f t="shared" si="35"/>
        <v>9936.5872216050484</v>
      </c>
    </row>
    <row r="725" spans="1:4" x14ac:dyDescent="0.15">
      <c r="A725" s="3">
        <v>72.100000000000009</v>
      </c>
      <c r="B725">
        <f t="shared" si="33"/>
        <v>64.3259629067323</v>
      </c>
      <c r="C725">
        <f t="shared" si="34"/>
        <v>8.5080294637806156E-2</v>
      </c>
      <c r="D725">
        <f t="shared" si="35"/>
        <v>9936.5889567986324</v>
      </c>
    </row>
    <row r="726" spans="1:4" x14ac:dyDescent="0.15">
      <c r="A726" s="3">
        <v>72.2</v>
      </c>
      <c r="B726">
        <f t="shared" si="33"/>
        <v>64.325908178013535</v>
      </c>
      <c r="C726">
        <f t="shared" si="34"/>
        <v>8.3433417463819687E-2</v>
      </c>
      <c r="D726">
        <f t="shared" si="35"/>
        <v>9936.5906584045242</v>
      </c>
    </row>
    <row r="727" spans="1:4" x14ac:dyDescent="0.15">
      <c r="A727" s="3">
        <v>72.3</v>
      </c>
      <c r="B727">
        <f t="shared" si="33"/>
        <v>64.325854508710023</v>
      </c>
      <c r="C727">
        <f t="shared" si="34"/>
        <v>8.1818418418050848E-2</v>
      </c>
      <c r="D727">
        <f t="shared" si="35"/>
        <v>9936.5923270728726</v>
      </c>
    </row>
    <row r="728" spans="1:4" x14ac:dyDescent="0.15">
      <c r="A728" s="3">
        <v>72.400000000000006</v>
      </c>
      <c r="B728">
        <f t="shared" si="33"/>
        <v>64.325801878313229</v>
      </c>
      <c r="C728">
        <f t="shared" si="34"/>
        <v>8.0234680446482756E-2</v>
      </c>
      <c r="D728">
        <f t="shared" si="35"/>
        <v>9936.5939634412407</v>
      </c>
    </row>
    <row r="729" spans="1:4" x14ac:dyDescent="0.15">
      <c r="A729" s="3">
        <v>72.5</v>
      </c>
      <c r="B729">
        <f t="shared" si="33"/>
        <v>64.325750266711651</v>
      </c>
      <c r="C729">
        <f t="shared" si="34"/>
        <v>7.8681598439134803E-2</v>
      </c>
      <c r="D729">
        <f t="shared" si="35"/>
        <v>9936.5955681348496</v>
      </c>
    </row>
    <row r="730" spans="1:4" x14ac:dyDescent="0.15">
      <c r="A730" s="3">
        <v>72.600000000000009</v>
      </c>
      <c r="B730">
        <f t="shared" si="33"/>
        <v>64.32569965418314</v>
      </c>
      <c r="C730">
        <f t="shared" si="34"/>
        <v>7.7158578998869923E-2</v>
      </c>
      <c r="D730">
        <f t="shared" si="35"/>
        <v>9936.5971417668188</v>
      </c>
    </row>
    <row r="731" spans="1:4" x14ac:dyDescent="0.15">
      <c r="A731" s="3">
        <v>72.7</v>
      </c>
      <c r="B731">
        <f t="shared" si="33"/>
        <v>64.325650021387361</v>
      </c>
      <c r="C731">
        <f t="shared" si="34"/>
        <v>7.5665040214676779E-2</v>
      </c>
      <c r="D731">
        <f t="shared" si="35"/>
        <v>9936.5986849383989</v>
      </c>
    </row>
    <row r="732" spans="1:4" x14ac:dyDescent="0.15">
      <c r="A732" s="3">
        <v>72.8</v>
      </c>
      <c r="B732">
        <f t="shared" si="33"/>
        <v>64.325601349358408</v>
      </c>
      <c r="C732">
        <f t="shared" si="34"/>
        <v>7.420041143934028E-2</v>
      </c>
      <c r="D732">
        <f t="shared" si="35"/>
        <v>9936.6001982392027</v>
      </c>
    </row>
    <row r="733" spans="1:4" x14ac:dyDescent="0.15">
      <c r="A733" s="3">
        <v>72.900000000000006</v>
      </c>
      <c r="B733">
        <f t="shared" si="33"/>
        <v>64.325553619497541</v>
      </c>
      <c r="C733">
        <f t="shared" si="34"/>
        <v>7.2764133071415535E-2</v>
      </c>
      <c r="D733">
        <f t="shared" si="35"/>
        <v>9936.6016822474321</v>
      </c>
    </row>
    <row r="734" spans="1:4" x14ac:dyDescent="0.15">
      <c r="A734" s="3">
        <v>73</v>
      </c>
      <c r="B734">
        <f t="shared" si="33"/>
        <v>64.325506813566108</v>
      </c>
      <c r="C734">
        <f t="shared" si="34"/>
        <v>7.1355656341421839E-2</v>
      </c>
      <c r="D734">
        <f t="shared" si="35"/>
        <v>9936.6031375300936</v>
      </c>
    </row>
    <row r="735" spans="1:4" x14ac:dyDescent="0.15">
      <c r="A735" s="3">
        <v>73.100000000000009</v>
      </c>
      <c r="B735">
        <f t="shared" si="33"/>
        <v>64.325460913678526</v>
      </c>
      <c r="C735">
        <f t="shared" si="34"/>
        <v>6.9974443102175168E-2</v>
      </c>
      <c r="D735">
        <f t="shared" si="35"/>
        <v>9936.6045646432212</v>
      </c>
    </row>
    <row r="736" spans="1:4" x14ac:dyDescent="0.15">
      <c r="A736" s="3">
        <v>73.2</v>
      </c>
      <c r="B736">
        <f t="shared" si="33"/>
        <v>64.325415902295475</v>
      </c>
      <c r="C736">
        <f t="shared" si="34"/>
        <v>6.8619965623178916E-2</v>
      </c>
      <c r="D736">
        <f t="shared" si="35"/>
        <v>9936.6059641320826</v>
      </c>
    </row>
    <row r="737" spans="1:4" x14ac:dyDescent="0.15">
      <c r="A737" s="3">
        <v>73.3</v>
      </c>
      <c r="B737">
        <f t="shared" si="33"/>
        <v>64.325371762217202</v>
      </c>
      <c r="C737">
        <f t="shared" si="34"/>
        <v>6.7291706388994454E-2</v>
      </c>
      <c r="D737">
        <f t="shared" si="35"/>
        <v>9936.607336531395</v>
      </c>
    </row>
    <row r="738" spans="1:4" x14ac:dyDescent="0.15">
      <c r="A738" s="3">
        <v>73.400000000000006</v>
      </c>
      <c r="B738">
        <f t="shared" si="33"/>
        <v>64.3253284765769</v>
      </c>
      <c r="C738">
        <f t="shared" si="34"/>
        <v>6.5989157901514425E-2</v>
      </c>
      <c r="D738">
        <f t="shared" si="35"/>
        <v>9936.6086823655223</v>
      </c>
    </row>
    <row r="739" spans="1:4" x14ac:dyDescent="0.15">
      <c r="A739" s="3">
        <v>73.5</v>
      </c>
      <c r="B739">
        <f t="shared" si="33"/>
        <v>64.325286028834327</v>
      </c>
      <c r="C739">
        <f t="shared" si="34"/>
        <v>6.471182248606322E-2</v>
      </c>
      <c r="D739">
        <f t="shared" si="35"/>
        <v>9936.61000214868</v>
      </c>
    </row>
    <row r="740" spans="1:4" x14ac:dyDescent="0.15">
      <c r="A740" s="3">
        <v>73.600000000000009</v>
      </c>
      <c r="B740">
        <f t="shared" si="33"/>
        <v>64.325244402769414</v>
      </c>
      <c r="C740">
        <f t="shared" si="34"/>
        <v>6.3459212101250592E-2</v>
      </c>
      <c r="D740">
        <f t="shared" si="35"/>
        <v>9936.6112963851301</v>
      </c>
    </row>
    <row r="741" spans="1:4" x14ac:dyDescent="0.15">
      <c r="A741" s="3">
        <v>73.7</v>
      </c>
      <c r="B741">
        <f t="shared" si="33"/>
        <v>64.325203582476135</v>
      </c>
      <c r="C741">
        <f t="shared" si="34"/>
        <v>6.2230848152505784E-2</v>
      </c>
      <c r="D741">
        <f t="shared" si="35"/>
        <v>9936.6125655693722</v>
      </c>
    </row>
    <row r="742" spans="1:4" x14ac:dyDescent="0.15">
      <c r="A742" s="3">
        <v>73.8</v>
      </c>
      <c r="B742">
        <f t="shared" si="33"/>
        <v>64.325163552356372</v>
      </c>
      <c r="C742">
        <f t="shared" si="34"/>
        <v>6.1026261309220869E-2</v>
      </c>
      <c r="D742">
        <f t="shared" si="35"/>
        <v>9936.6138101863362</v>
      </c>
    </row>
    <row r="743" spans="1:4" x14ac:dyDescent="0.15">
      <c r="A743" s="3">
        <v>73.900000000000006</v>
      </c>
      <c r="B743">
        <f t="shared" si="33"/>
        <v>64.325124297113973</v>
      </c>
      <c r="C743">
        <f t="shared" si="34"/>
        <v>5.98449913254335E-2</v>
      </c>
      <c r="D743">
        <f t="shared" si="35"/>
        <v>9936.6150307115622</v>
      </c>
    </row>
    <row r="744" spans="1:4" x14ac:dyDescent="0.15">
      <c r="A744" s="3">
        <v>74</v>
      </c>
      <c r="B744">
        <f t="shared" si="33"/>
        <v>64.325085801748912</v>
      </c>
      <c r="C744">
        <f t="shared" si="34"/>
        <v>5.8686586863980511E-2</v>
      </c>
      <c r="D744">
        <f t="shared" si="35"/>
        <v>9936.6162276113882</v>
      </c>
    </row>
    <row r="745" spans="1:4" x14ac:dyDescent="0.15">
      <c r="A745" s="3">
        <v>74.100000000000009</v>
      </c>
      <c r="B745">
        <f t="shared" si="33"/>
        <v>64.325048051551562</v>
      </c>
      <c r="C745">
        <f t="shared" si="34"/>
        <v>5.7550605324055273E-2</v>
      </c>
      <c r="D745">
        <f t="shared" si="35"/>
        <v>9936.6174013431264</v>
      </c>
    </row>
    <row r="746" spans="1:4" x14ac:dyDescent="0.15">
      <c r="A746" s="3">
        <v>74.2</v>
      </c>
      <c r="B746">
        <f t="shared" si="33"/>
        <v>64.325011032097038</v>
      </c>
      <c r="C746">
        <f t="shared" si="34"/>
        <v>5.6436612672102822E-2</v>
      </c>
      <c r="D746">
        <f t="shared" si="35"/>
        <v>9936.6185523552322</v>
      </c>
    </row>
    <row r="747" spans="1:4" x14ac:dyDescent="0.15">
      <c r="A747" s="3">
        <v>74.3</v>
      </c>
      <c r="B747">
        <f t="shared" si="33"/>
        <v>64.324974729239713</v>
      </c>
      <c r="C747">
        <f t="shared" si="34"/>
        <v>5.5344183275988237E-2</v>
      </c>
      <c r="D747">
        <f t="shared" si="35"/>
        <v>9936.6196810874862</v>
      </c>
    </row>
    <row r="748" spans="1:4" x14ac:dyDescent="0.15">
      <c r="A748" s="3">
        <v>74.400000000000006</v>
      </c>
      <c r="B748">
        <f t="shared" si="33"/>
        <v>64.324939129107804</v>
      </c>
      <c r="C748">
        <f t="shared" si="34"/>
        <v>5.4272899742374855E-2</v>
      </c>
      <c r="D748">
        <f t="shared" si="35"/>
        <v>9936.620787971151</v>
      </c>
    </row>
    <row r="749" spans="1:4" x14ac:dyDescent="0.15">
      <c r="A749" s="3">
        <v>74.5</v>
      </c>
      <c r="B749">
        <f t="shared" si="33"/>
        <v>64.324904218098084</v>
      </c>
      <c r="C749">
        <f t="shared" si="34"/>
        <v>5.3222352757250242E-2</v>
      </c>
      <c r="D749">
        <f t="shared" si="35"/>
        <v>9936.6218734291451</v>
      </c>
    </row>
    <row r="750" spans="1:4" x14ac:dyDescent="0.15">
      <c r="A750" s="3">
        <v>74.600000000000009</v>
      </c>
      <c r="B750">
        <f t="shared" si="33"/>
        <v>64.324869982870652</v>
      </c>
      <c r="C750">
        <f t="shared" si="34"/>
        <v>5.2192140929538958E-2</v>
      </c>
      <c r="D750">
        <f t="shared" si="35"/>
        <v>9936.6229378762</v>
      </c>
    </row>
    <row r="751" spans="1:4" x14ac:dyDescent="0.15">
      <c r="A751" s="3">
        <v>74.7</v>
      </c>
      <c r="B751">
        <f t="shared" si="33"/>
        <v>64.324836410343863</v>
      </c>
      <c r="C751">
        <f t="shared" si="34"/>
        <v>5.1181870637742384E-2</v>
      </c>
      <c r="D751">
        <f t="shared" si="35"/>
        <v>9936.623981719018</v>
      </c>
    </row>
    <row r="752" spans="1:4" x14ac:dyDescent="0.15">
      <c r="A752" s="3">
        <v>74.8</v>
      </c>
      <c r="B752">
        <f t="shared" si="33"/>
        <v>64.324803487689309</v>
      </c>
      <c r="C752">
        <f t="shared" si="34"/>
        <v>5.019115587954702E-2</v>
      </c>
      <c r="D752">
        <f t="shared" si="35"/>
        <v>9936.6250053564308</v>
      </c>
    </row>
    <row r="753" spans="1:4" x14ac:dyDescent="0.15">
      <c r="A753" s="3">
        <v>74.900000000000006</v>
      </c>
      <c r="B753">
        <f t="shared" si="33"/>
        <v>64.324771202326914</v>
      </c>
      <c r="C753">
        <f t="shared" si="34"/>
        <v>4.9219618124343799E-2</v>
      </c>
      <c r="D753">
        <f t="shared" si="35"/>
        <v>9936.6260091795484</v>
      </c>
    </row>
    <row r="754" spans="1:4" x14ac:dyDescent="0.15">
      <c r="A754" s="3">
        <v>75</v>
      </c>
      <c r="B754">
        <f t="shared" si="33"/>
        <v>64.324739541920167</v>
      </c>
      <c r="C754">
        <f t="shared" si="34"/>
        <v>4.8266886168602065E-2</v>
      </c>
      <c r="D754">
        <f t="shared" si="35"/>
        <v>9936.6269935719101</v>
      </c>
    </row>
    <row r="755" spans="1:4" x14ac:dyDescent="0.15">
      <c r="A755" s="3">
        <v>75.100000000000009</v>
      </c>
      <c r="B755">
        <f t="shared" si="33"/>
        <v>64.32470849437135</v>
      </c>
      <c r="C755">
        <f t="shared" si="34"/>
        <v>4.7332595994042971E-2</v>
      </c>
      <c r="D755">
        <f t="shared" si="35"/>
        <v>9936.6279589096339</v>
      </c>
    </row>
    <row r="756" spans="1:4" x14ac:dyDescent="0.15">
      <c r="A756" s="3">
        <v>75.2</v>
      </c>
      <c r="B756">
        <f t="shared" si="33"/>
        <v>64.32467804781696</v>
      </c>
      <c r="C756">
        <f t="shared" si="34"/>
        <v>4.6416390628558096E-2</v>
      </c>
      <c r="D756">
        <f t="shared" si="35"/>
        <v>9936.6289055615543</v>
      </c>
    </row>
    <row r="757" spans="1:4" x14ac:dyDescent="0.15">
      <c r="A757" s="3">
        <v>75.3</v>
      </c>
      <c r="B757">
        <f t="shared" si="33"/>
        <v>64.324648190623122</v>
      </c>
      <c r="C757">
        <f t="shared" si="34"/>
        <v>4.5517920009820169E-2</v>
      </c>
      <c r="D757">
        <f t="shared" si="35"/>
        <v>9936.6298338893666</v>
      </c>
    </row>
    <row r="758" spans="1:4" x14ac:dyDescent="0.15">
      <c r="A758" s="3">
        <v>75.400000000000006</v>
      </c>
      <c r="B758">
        <f t="shared" si="33"/>
        <v>64.324618911381208</v>
      </c>
      <c r="C758">
        <f t="shared" si="34"/>
        <v>4.4636840851533771E-2</v>
      </c>
      <c r="D758">
        <f t="shared" si="35"/>
        <v>9936.6307442477664</v>
      </c>
    </row>
    <row r="759" spans="1:4" x14ac:dyDescent="0.15">
      <c r="A759" s="3">
        <v>75.5</v>
      </c>
      <c r="B759">
        <f t="shared" si="33"/>
        <v>64.324590198903437</v>
      </c>
      <c r="C759">
        <f t="shared" si="34"/>
        <v>4.3772816512274923E-2</v>
      </c>
      <c r="D759">
        <f t="shared" si="35"/>
        <v>9936.6316369845827</v>
      </c>
    </row>
    <row r="760" spans="1:4" x14ac:dyDescent="0.15">
      <c r="A760" s="3">
        <v>75.600000000000009</v>
      </c>
      <c r="B760">
        <f t="shared" si="33"/>
        <v>64.324562042218602</v>
      </c>
      <c r="C760">
        <f t="shared" si="34"/>
        <v>4.2925516866869462E-2</v>
      </c>
      <c r="D760">
        <f t="shared" si="35"/>
        <v>9936.6325124409123</v>
      </c>
    </row>
    <row r="761" spans="1:4" x14ac:dyDescent="0.15">
      <c r="A761" s="3">
        <v>75.7</v>
      </c>
      <c r="B761">
        <f t="shared" si="33"/>
        <v>64.32453443056788</v>
      </c>
      <c r="C761">
        <f t="shared" si="34"/>
        <v>4.2094618180261043E-2</v>
      </c>
      <c r="D761">
        <f t="shared" si="35"/>
        <v>9936.6333709512492</v>
      </c>
    </row>
    <row r="762" spans="1:4" x14ac:dyDescent="0.15">
      <c r="A762" s="3">
        <v>75.8</v>
      </c>
      <c r="B762">
        <f t="shared" si="33"/>
        <v>64.324507353400719</v>
      </c>
      <c r="C762">
        <f t="shared" si="34"/>
        <v>4.1279802983820599E-2</v>
      </c>
      <c r="D762">
        <f t="shared" si="35"/>
        <v>9936.6342128436136</v>
      </c>
    </row>
    <row r="763" spans="1:4" x14ac:dyDescent="0.15">
      <c r="A763" s="3">
        <v>75.900000000000006</v>
      </c>
      <c r="B763">
        <f t="shared" si="33"/>
        <v>64.324480800370807</v>
      </c>
      <c r="C763">
        <f t="shared" si="34"/>
        <v>4.0480759954049983E-2</v>
      </c>
      <c r="D763">
        <f t="shared" si="35"/>
        <v>9936.6350384396737</v>
      </c>
    </row>
    <row r="764" spans="1:4" x14ac:dyDescent="0.15">
      <c r="A764" s="3">
        <v>76</v>
      </c>
      <c r="B764">
        <f t="shared" si="33"/>
        <v>64.324454761332149</v>
      </c>
      <c r="C764">
        <f t="shared" si="34"/>
        <v>3.9697183793633468E-2</v>
      </c>
      <c r="D764">
        <f t="shared" si="35"/>
        <v>9936.6358480548733</v>
      </c>
    </row>
    <row r="765" spans="1:4" x14ac:dyDescent="0.15">
      <c r="A765" s="3">
        <v>76.100000000000009</v>
      </c>
      <c r="B765">
        <f t="shared" si="33"/>
        <v>64.324429226335113</v>
      </c>
      <c r="C765">
        <f t="shared" si="34"/>
        <v>3.8928775114791661E-2</v>
      </c>
      <c r="D765">
        <f t="shared" si="35"/>
        <v>9936.6366419985497</v>
      </c>
    </row>
    <row r="766" spans="1:4" x14ac:dyDescent="0.15">
      <c r="A766" s="3">
        <v>76.2</v>
      </c>
      <c r="B766">
        <f t="shared" si="33"/>
        <v>64.324404185622711</v>
      </c>
      <c r="C766">
        <f t="shared" si="34"/>
        <v>3.8175240324893223E-2</v>
      </c>
      <c r="D766">
        <f t="shared" si="35"/>
        <v>9936.6374205740522</v>
      </c>
    </row>
    <row r="767" spans="1:4" x14ac:dyDescent="0.15">
      <c r="A767" s="3">
        <v>76.3</v>
      </c>
      <c r="B767">
        <f t="shared" si="33"/>
        <v>64.324379629626833</v>
      </c>
      <c r="C767">
        <f t="shared" si="34"/>
        <v>3.7436291514280774E-2</v>
      </c>
      <c r="D767">
        <f t="shared" si="35"/>
        <v>9936.6381840788581</v>
      </c>
    </row>
    <row r="768" spans="1:4" x14ac:dyDescent="0.15">
      <c r="A768" s="3">
        <v>76.400000000000006</v>
      </c>
      <c r="B768">
        <f t="shared" si="33"/>
        <v>64.324355548964562</v>
      </c>
      <c r="C768">
        <f t="shared" si="34"/>
        <v>3.6711646346268056E-2</v>
      </c>
      <c r="D768">
        <f t="shared" si="35"/>
        <v>9936.638932804688</v>
      </c>
    </row>
    <row r="769" spans="1:4" x14ac:dyDescent="0.15">
      <c r="A769" s="3">
        <v>76.5</v>
      </c>
      <c r="B769">
        <f t="shared" si="33"/>
        <v>64.324331934434639</v>
      </c>
      <c r="C769">
        <f t="shared" si="34"/>
        <v>3.6001027949266344E-2</v>
      </c>
      <c r="D769">
        <f t="shared" si="35"/>
        <v>9936.6396670376143</v>
      </c>
    </row>
    <row r="770" spans="1:4" x14ac:dyDescent="0.15">
      <c r="A770" s="3">
        <v>76.600000000000009</v>
      </c>
      <c r="B770">
        <f t="shared" si="33"/>
        <v>64.324308777013925</v>
      </c>
      <c r="C770">
        <f t="shared" si="34"/>
        <v>3.5304164810998913E-2</v>
      </c>
      <c r="D770">
        <f t="shared" si="35"/>
        <v>9936.6403870581726</v>
      </c>
    </row>
    <row r="771" spans="1:4" x14ac:dyDescent="0.15">
      <c r="A771" s="3">
        <v>76.7</v>
      </c>
      <c r="B771">
        <f t="shared" si="33"/>
        <v>64.324286067853947</v>
      </c>
      <c r="C771">
        <f t="shared" si="34"/>
        <v>3.4620790674763105E-2</v>
      </c>
      <c r="D771">
        <f t="shared" si="35"/>
        <v>9936.6410931414684</v>
      </c>
    </row>
    <row r="772" spans="1:4" x14ac:dyDescent="0.15">
      <c r="A772" s="3">
        <v>76.800000000000011</v>
      </c>
      <c r="B772">
        <f t="shared" si="33"/>
        <v>64.324263798277514</v>
      </c>
      <c r="C772">
        <f t="shared" si="34"/>
        <v>3.3950644437700433E-2</v>
      </c>
      <c r="D772">
        <f t="shared" si="35"/>
        <v>9936.6417855572818</v>
      </c>
    </row>
    <row r="773" spans="1:4" x14ac:dyDescent="0.15">
      <c r="A773" s="3">
        <v>76.900000000000006</v>
      </c>
      <c r="B773">
        <f t="shared" si="33"/>
        <v>64.324241959775421</v>
      </c>
      <c r="C773">
        <f t="shared" si="34"/>
        <v>3.3293470051035744E-2</v>
      </c>
      <c r="D773">
        <f t="shared" si="35"/>
        <v>9936.64246457017</v>
      </c>
    </row>
    <row r="774" spans="1:4" x14ac:dyDescent="0.15">
      <c r="A774" s="3">
        <v>77</v>
      </c>
      <c r="B774">
        <f t="shared" ref="B774:B837" si="36">B773-$G$3*B773*C773*0.1</f>
        <v>64.324220544003182</v>
      </c>
      <c r="C774">
        <f t="shared" ref="C774:C837" si="37">C773+($G$3*B773*C773-$G$4*C773)*0.1</f>
        <v>3.2649016422247462E-2</v>
      </c>
      <c r="D774">
        <f t="shared" ref="D774:D837" si="38">D773+$G$4*C773*0.1</f>
        <v>9936.6431304395719</v>
      </c>
    </row>
    <row r="775" spans="1:4" x14ac:dyDescent="0.15">
      <c r="A775" s="3">
        <v>77.100000000000009</v>
      </c>
      <c r="B775">
        <f t="shared" si="36"/>
        <v>64.324199542777848</v>
      </c>
      <c r="C775">
        <f t="shared" si="37"/>
        <v>3.2017037319131407E-2</v>
      </c>
      <c r="D775">
        <f t="shared" si="38"/>
        <v>9936.6437834199005</v>
      </c>
    </row>
    <row r="776" spans="1:4" x14ac:dyDescent="0.15">
      <c r="A776" s="3">
        <v>77.2</v>
      </c>
      <c r="B776">
        <f t="shared" si="36"/>
        <v>64.324178948074874</v>
      </c>
      <c r="C776">
        <f t="shared" si="37"/>
        <v>3.139729127572162E-2</v>
      </c>
      <c r="D776">
        <f t="shared" si="38"/>
        <v>9936.6444237606465</v>
      </c>
    </row>
    <row r="777" spans="1:4" x14ac:dyDescent="0.15">
      <c r="A777" s="3">
        <v>77.300000000000011</v>
      </c>
      <c r="B777">
        <f t="shared" si="36"/>
        <v>64.324158752025042</v>
      </c>
      <c r="C777">
        <f t="shared" si="37"/>
        <v>3.0789541500032231E-2</v>
      </c>
      <c r="D777">
        <f t="shared" si="38"/>
        <v>9936.6450517064713</v>
      </c>
    </row>
    <row r="778" spans="1:4" x14ac:dyDescent="0.15">
      <c r="A778" s="3">
        <v>77.400000000000006</v>
      </c>
      <c r="B778">
        <f t="shared" si="36"/>
        <v>64.324138946911489</v>
      </c>
      <c r="C778">
        <f t="shared" si="37"/>
        <v>3.0193555783585086E-2</v>
      </c>
      <c r="D778">
        <f t="shared" si="38"/>
        <v>9936.6456674973015</v>
      </c>
    </row>
    <row r="779" spans="1:4" x14ac:dyDescent="0.15">
      <c r="A779" s="3">
        <v>77.5</v>
      </c>
      <c r="B779">
        <f t="shared" si="36"/>
        <v>64.324119525166708</v>
      </c>
      <c r="C779">
        <f t="shared" si="37"/>
        <v>2.9609106412688629E-2</v>
      </c>
      <c r="D779">
        <f t="shared" si="38"/>
        <v>9936.6462713684177</v>
      </c>
    </row>
    <row r="780" spans="1:4" x14ac:dyDescent="0.15">
      <c r="A780" s="3">
        <v>77.600000000000009</v>
      </c>
      <c r="B780">
        <f t="shared" si="36"/>
        <v>64.324100479369704</v>
      </c>
      <c r="C780">
        <f t="shared" si="37"/>
        <v>2.903597008143409E-2</v>
      </c>
      <c r="D780">
        <f t="shared" si="38"/>
        <v>9936.6468635505462</v>
      </c>
    </row>
    <row r="781" spans="1:4" x14ac:dyDescent="0.15">
      <c r="A781" s="3">
        <v>77.7</v>
      </c>
      <c r="B781">
        <f t="shared" si="36"/>
        <v>64.324081802243128</v>
      </c>
      <c r="C781">
        <f t="shared" si="37"/>
        <v>2.847392780637575E-2</v>
      </c>
      <c r="D781">
        <f t="shared" si="38"/>
        <v>9936.6474442699473</v>
      </c>
    </row>
    <row r="782" spans="1:4" x14ac:dyDescent="0.15">
      <c r="A782" s="3">
        <v>77.800000000000011</v>
      </c>
      <c r="B782">
        <f t="shared" si="36"/>
        <v>64.324063486650516</v>
      </c>
      <c r="C782">
        <f t="shared" si="37"/>
        <v>2.792276484286272E-2</v>
      </c>
      <c r="D782">
        <f t="shared" si="38"/>
        <v>9936.6480137485032</v>
      </c>
    </row>
    <row r="783" spans="1:4" x14ac:dyDescent="0.15">
      <c r="A783" s="3">
        <v>77.900000000000006</v>
      </c>
      <c r="B783">
        <f t="shared" si="36"/>
        <v>64.324045525593533</v>
      </c>
      <c r="C783">
        <f t="shared" si="37"/>
        <v>2.7382270602990217E-2</v>
      </c>
      <c r="D783">
        <f t="shared" si="38"/>
        <v>9936.6485722037996</v>
      </c>
    </row>
    <row r="784" spans="1:4" x14ac:dyDescent="0.15">
      <c r="A784" s="3">
        <v>78</v>
      </c>
      <c r="B784">
        <f t="shared" si="36"/>
        <v>64.324027912209331</v>
      </c>
      <c r="C784">
        <f t="shared" si="37"/>
        <v>2.685223857513902E-2</v>
      </c>
      <c r="D784">
        <f t="shared" si="38"/>
        <v>9936.6491198492113</v>
      </c>
    </row>
    <row r="785" spans="1:4" x14ac:dyDescent="0.15">
      <c r="A785" s="3">
        <v>78.100000000000009</v>
      </c>
      <c r="B785">
        <f t="shared" si="36"/>
        <v>64.324010639767891</v>
      </c>
      <c r="C785">
        <f t="shared" si="37"/>
        <v>2.6332466245072364E-2</v>
      </c>
      <c r="D785">
        <f t="shared" si="38"/>
        <v>9936.649656893982</v>
      </c>
    </row>
    <row r="786" spans="1:4" x14ac:dyDescent="0.15">
      <c r="A786" s="3">
        <v>78.2</v>
      </c>
      <c r="B786">
        <f t="shared" si="36"/>
        <v>64.323993701669508</v>
      </c>
      <c r="C786">
        <f t="shared" si="37"/>
        <v>2.5822755018560111E-2</v>
      </c>
      <c r="D786">
        <f t="shared" si="38"/>
        <v>9936.6501835433064</v>
      </c>
    </row>
    <row r="787" spans="1:4" x14ac:dyDescent="0.15">
      <c r="A787" s="3">
        <v>78.300000000000011</v>
      </c>
      <c r="B787">
        <f t="shared" si="36"/>
        <v>64.323977091442202</v>
      </c>
      <c r="C787">
        <f t="shared" si="37"/>
        <v>2.5322910145500643E-2</v>
      </c>
      <c r="D787">
        <f t="shared" si="38"/>
        <v>9936.6506999984067</v>
      </c>
    </row>
    <row r="788" spans="1:4" x14ac:dyDescent="0.15">
      <c r="A788" s="3">
        <v>78.400000000000006</v>
      </c>
      <c r="B788">
        <f t="shared" si="36"/>
        <v>64.323960802739279</v>
      </c>
      <c r="C788">
        <f t="shared" si="37"/>
        <v>2.4832740645511508E-2</v>
      </c>
      <c r="D788">
        <f t="shared" si="38"/>
        <v>9936.6512064566105</v>
      </c>
    </row>
    <row r="789" spans="1:4" x14ac:dyDescent="0.15">
      <c r="A789" s="3">
        <v>78.5</v>
      </c>
      <c r="B789">
        <f t="shared" si="36"/>
        <v>64.323944829336924</v>
      </c>
      <c r="C789">
        <f t="shared" si="37"/>
        <v>2.4352059234960342E-2</v>
      </c>
      <c r="D789">
        <f t="shared" si="38"/>
        <v>9936.6517031114236</v>
      </c>
    </row>
    <row r="790" spans="1:4" x14ac:dyDescent="0.15">
      <c r="A790" s="3">
        <v>78.600000000000009</v>
      </c>
      <c r="B790">
        <f t="shared" si="36"/>
        <v>64.323929165131773</v>
      </c>
      <c r="C790">
        <f t="shared" si="37"/>
        <v>2.3880682255408237E-2</v>
      </c>
      <c r="D790">
        <f t="shared" si="38"/>
        <v>9936.6521901526085</v>
      </c>
    </row>
    <row r="791" spans="1:4" x14ac:dyDescent="0.15">
      <c r="A791" s="3">
        <v>78.7</v>
      </c>
      <c r="B791">
        <f t="shared" si="36"/>
        <v>64.323913804138641</v>
      </c>
      <c r="C791">
        <f t="shared" si="37"/>
        <v>2.3418429603438189E-2</v>
      </c>
      <c r="D791">
        <f t="shared" si="38"/>
        <v>9936.6526677662532</v>
      </c>
    </row>
    <row r="792" spans="1:4" x14ac:dyDescent="0.15">
      <c r="A792" s="3">
        <v>78.800000000000011</v>
      </c>
      <c r="B792">
        <f t="shared" si="36"/>
        <v>64.323898740488175</v>
      </c>
      <c r="C792">
        <f t="shared" si="37"/>
        <v>2.2965124661841824E-2</v>
      </c>
      <c r="D792">
        <f t="shared" si="38"/>
        <v>9936.6531361348461</v>
      </c>
    </row>
    <row r="793" spans="1:4" x14ac:dyDescent="0.15">
      <c r="A793" s="3">
        <v>78.900000000000006</v>
      </c>
      <c r="B793">
        <f t="shared" si="36"/>
        <v>64.323883968424639</v>
      </c>
      <c r="C793">
        <f t="shared" si="37"/>
        <v>2.2520594232138098E-2</v>
      </c>
      <c r="D793">
        <f t="shared" si="38"/>
        <v>9936.6535954373394</v>
      </c>
    </row>
    <row r="794" spans="1:4" x14ac:dyDescent="0.15">
      <c r="A794" s="3">
        <v>79</v>
      </c>
      <c r="B794">
        <f t="shared" si="36"/>
        <v>64.323869482303735</v>
      </c>
      <c r="C794">
        <f t="shared" si="37"/>
        <v>2.2084668468398218E-2</v>
      </c>
      <c r="D794">
        <f t="shared" si="38"/>
        <v>9936.6540458492236</v>
      </c>
    </row>
    <row r="795" spans="1:4" x14ac:dyDescent="0.15">
      <c r="A795" s="3">
        <v>79.100000000000009</v>
      </c>
      <c r="B795">
        <f t="shared" si="36"/>
        <v>64.323855276590407</v>
      </c>
      <c r="C795">
        <f t="shared" si="37"/>
        <v>2.1657180812351465E-2</v>
      </c>
      <c r="D795">
        <f t="shared" si="38"/>
        <v>9936.6544875425934</v>
      </c>
    </row>
    <row r="796" spans="1:4" x14ac:dyDescent="0.15">
      <c r="A796" s="3">
        <v>79.2</v>
      </c>
      <c r="B796">
        <f t="shared" si="36"/>
        <v>64.323841345856763</v>
      </c>
      <c r="C796">
        <f t="shared" si="37"/>
        <v>2.1237967929747161E-2</v>
      </c>
      <c r="D796">
        <f t="shared" si="38"/>
        <v>9936.6549206862092</v>
      </c>
    </row>
    <row r="797" spans="1:4" x14ac:dyDescent="0.15">
      <c r="A797" s="3">
        <v>79.300000000000011</v>
      </c>
      <c r="B797">
        <f t="shared" si="36"/>
        <v>64.323827684779971</v>
      </c>
      <c r="C797">
        <f t="shared" si="37"/>
        <v>2.0826869647948432E-2</v>
      </c>
      <c r="D797">
        <f t="shared" si="38"/>
        <v>9936.6553454455679</v>
      </c>
    </row>
    <row r="798" spans="1:4" x14ac:dyDescent="0.15">
      <c r="A798" s="3">
        <v>79.400000000000006</v>
      </c>
      <c r="B798">
        <f t="shared" si="36"/>
        <v>64.323814288140227</v>
      </c>
      <c r="C798">
        <f t="shared" si="37"/>
        <v>2.0423728894733945E-2</v>
      </c>
      <c r="D798">
        <f t="shared" si="38"/>
        <v>9936.65576198296</v>
      </c>
    </row>
    <row r="799" spans="1:4" x14ac:dyDescent="0.15">
      <c r="A799" s="3">
        <v>79.5</v>
      </c>
      <c r="B799">
        <f t="shared" si="36"/>
        <v>64.323801150818781</v>
      </c>
      <c r="C799">
        <f t="shared" si="37"/>
        <v>2.0028391638284227E-2</v>
      </c>
      <c r="D799">
        <f t="shared" si="38"/>
        <v>9936.6561704575379</v>
      </c>
    </row>
    <row r="800" spans="1:4" x14ac:dyDescent="0.15">
      <c r="A800" s="3">
        <v>79.600000000000009</v>
      </c>
      <c r="B800">
        <f t="shared" si="36"/>
        <v>64.323788267795976</v>
      </c>
      <c r="C800">
        <f t="shared" si="37"/>
        <v>1.9640706828329659E-2</v>
      </c>
      <c r="D800">
        <f t="shared" si="38"/>
        <v>9936.6565710253708</v>
      </c>
    </row>
    <row r="801" spans="1:4" x14ac:dyDescent="0.15">
      <c r="A801" s="3">
        <v>79.7</v>
      </c>
      <c r="B801">
        <f t="shared" si="36"/>
        <v>64.3237756341493</v>
      </c>
      <c r="C801">
        <f t="shared" si="37"/>
        <v>1.9260526338437618E-2</v>
      </c>
      <c r="D801">
        <f t="shared" si="38"/>
        <v>9936.6569638395067</v>
      </c>
    </row>
    <row r="802" spans="1:4" x14ac:dyDescent="0.15">
      <c r="A802" s="3">
        <v>79.800000000000011</v>
      </c>
      <c r="B802">
        <f t="shared" si="36"/>
        <v>64.323763245051552</v>
      </c>
      <c r="C802">
        <f t="shared" si="37"/>
        <v>1.8887704909416759E-2</v>
      </c>
      <c r="D802">
        <f t="shared" si="38"/>
        <v>9936.6573490500341</v>
      </c>
    </row>
    <row r="803" spans="1:4" x14ac:dyDescent="0.15">
      <c r="A803" s="3">
        <v>79.900000000000006</v>
      </c>
      <c r="B803">
        <f t="shared" si="36"/>
        <v>64.323751095768969</v>
      </c>
      <c r="C803">
        <f t="shared" si="37"/>
        <v>1.852210009381678E-2</v>
      </c>
      <c r="D803">
        <f t="shared" si="38"/>
        <v>9936.6577268041328</v>
      </c>
    </row>
    <row r="804" spans="1:4" x14ac:dyDescent="0.15">
      <c r="A804" s="3">
        <v>80</v>
      </c>
      <c r="B804">
        <f t="shared" si="36"/>
        <v>64.323739181659406</v>
      </c>
      <c r="C804">
        <f t="shared" si="37"/>
        <v>1.8163572201502502E-2</v>
      </c>
      <c r="D804">
        <f t="shared" si="38"/>
        <v>9936.6580972461343</v>
      </c>
    </row>
    <row r="805" spans="1:4" x14ac:dyDescent="0.15">
      <c r="A805" s="3">
        <v>80.100000000000009</v>
      </c>
      <c r="B805">
        <f t="shared" si="36"/>
        <v>64.323727498170598</v>
      </c>
      <c r="C805">
        <f t="shared" si="37"/>
        <v>1.7811984246281418E-2</v>
      </c>
      <c r="D805">
        <f t="shared" si="38"/>
        <v>9936.6584605175776</v>
      </c>
    </row>
    <row r="806" spans="1:4" x14ac:dyDescent="0.15">
      <c r="A806" s="3">
        <v>80.2</v>
      </c>
      <c r="B806">
        <f t="shared" si="36"/>
        <v>64.323716040838391</v>
      </c>
      <c r="C806">
        <f t="shared" si="37"/>
        <v>1.7467201893564384E-2</v>
      </c>
      <c r="D806">
        <f t="shared" si="38"/>
        <v>9936.6588167572627</v>
      </c>
    </row>
    <row r="807" spans="1:4" x14ac:dyDescent="0.15">
      <c r="A807" s="3">
        <v>80.300000000000011</v>
      </c>
      <c r="B807">
        <f t="shared" si="36"/>
        <v>64.323704805285047</v>
      </c>
      <c r="C807">
        <f t="shared" si="37"/>
        <v>1.7129093409039394E-2</v>
      </c>
      <c r="D807">
        <f t="shared" si="38"/>
        <v>9936.6591661013008</v>
      </c>
    </row>
    <row r="808" spans="1:4" x14ac:dyDescent="0.15">
      <c r="A808" s="3">
        <v>80.400000000000006</v>
      </c>
      <c r="B808">
        <f t="shared" si="36"/>
        <v>64.323693787217564</v>
      </c>
      <c r="C808">
        <f t="shared" si="37"/>
        <v>1.6797529608338857E-2</v>
      </c>
      <c r="D808">
        <f t="shared" si="38"/>
        <v>9936.6595086831694</v>
      </c>
    </row>
    <row r="809" spans="1:4" x14ac:dyDescent="0.15">
      <c r="A809" s="3">
        <v>80.5</v>
      </c>
      <c r="B809">
        <f t="shared" si="36"/>
        <v>64.32368298242605</v>
      </c>
      <c r="C809">
        <f t="shared" si="37"/>
        <v>1.6472383807681165E-2</v>
      </c>
      <c r="D809">
        <f t="shared" si="38"/>
        <v>9936.6598446337612</v>
      </c>
    </row>
    <row r="810" spans="1:4" x14ac:dyDescent="0.15">
      <c r="A810" s="3">
        <v>80.600000000000009</v>
      </c>
      <c r="B810">
        <f t="shared" si="36"/>
        <v>64.323672386782107</v>
      </c>
      <c r="C810">
        <f t="shared" si="37"/>
        <v>1.6153531775467644E-2</v>
      </c>
      <c r="D810">
        <f t="shared" si="38"/>
        <v>9936.6601740814367</v>
      </c>
    </row>
    <row r="811" spans="1:4" x14ac:dyDescent="0.15">
      <c r="A811" s="3">
        <v>80.7</v>
      </c>
      <c r="B811">
        <f t="shared" si="36"/>
        <v>64.323661996237249</v>
      </c>
      <c r="C811">
        <f t="shared" si="37"/>
        <v>1.5840851684816436E-2</v>
      </c>
      <c r="D811">
        <f t="shared" si="38"/>
        <v>9936.6604971520719</v>
      </c>
    </row>
    <row r="812" spans="1:4" x14ac:dyDescent="0.15">
      <c r="A812" s="3">
        <v>80.800000000000011</v>
      </c>
      <c r="B812">
        <f t="shared" si="36"/>
        <v>64.32365180682136</v>
      </c>
      <c r="C812">
        <f t="shared" si="37"/>
        <v>1.5534224067015174E-2</v>
      </c>
      <c r="D812">
        <f t="shared" si="38"/>
        <v>9936.6608139691052</v>
      </c>
    </row>
    <row r="813" spans="1:4" x14ac:dyDescent="0.15">
      <c r="A813" s="3">
        <v>80.900000000000006</v>
      </c>
      <c r="B813">
        <f t="shared" si="36"/>
        <v>64.323641814641164</v>
      </c>
      <c r="C813">
        <f t="shared" si="37"/>
        <v>1.5233531765874629E-2</v>
      </c>
      <c r="D813">
        <f t="shared" si="38"/>
        <v>9936.6611246535867</v>
      </c>
    </row>
    <row r="814" spans="1:4" x14ac:dyDescent="0.15">
      <c r="A814" s="3">
        <v>81</v>
      </c>
      <c r="B814">
        <f t="shared" si="36"/>
        <v>64.323632015878758</v>
      </c>
      <c r="C814">
        <f t="shared" si="37"/>
        <v>1.4938659892965937E-2</v>
      </c>
      <c r="D814">
        <f t="shared" si="38"/>
        <v>9936.6614293242219</v>
      </c>
    </row>
    <row r="815" spans="1:4" x14ac:dyDescent="0.15">
      <c r="A815" s="3">
        <v>81.100000000000009</v>
      </c>
      <c r="B815">
        <f t="shared" si="36"/>
        <v>64.323622406790136</v>
      </c>
      <c r="C815">
        <f t="shared" si="37"/>
        <v>1.4649495783724273E-2</v>
      </c>
      <c r="D815">
        <f t="shared" si="38"/>
        <v>9936.6617280974206</v>
      </c>
    </row>
    <row r="816" spans="1:4" x14ac:dyDescent="0.15">
      <c r="A816" s="3">
        <v>81.2</v>
      </c>
      <c r="B816">
        <f t="shared" si="36"/>
        <v>64.323612983703782</v>
      </c>
      <c r="C816">
        <f t="shared" si="37"/>
        <v>1.436592895440221E-2</v>
      </c>
      <c r="D816">
        <f t="shared" si="38"/>
        <v>9936.6620210873371</v>
      </c>
    </row>
    <row r="817" spans="1:4" x14ac:dyDescent="0.15">
      <c r="A817" s="3">
        <v>81.300000000000011</v>
      </c>
      <c r="B817">
        <f t="shared" si="36"/>
        <v>64.323603743019234</v>
      </c>
      <c r="C817">
        <f t="shared" si="37"/>
        <v>1.4087851059856309E-2</v>
      </c>
      <c r="D817">
        <f t="shared" si="38"/>
        <v>9936.6623084059156</v>
      </c>
    </row>
    <row r="818" spans="1:4" x14ac:dyDescent="0.15">
      <c r="A818" s="3">
        <v>81.400000000000006</v>
      </c>
      <c r="B818">
        <f t="shared" si="36"/>
        <v>64.323594681205748</v>
      </c>
      <c r="C818">
        <f t="shared" si="37"/>
        <v>1.3815155852150832E-2</v>
      </c>
      <c r="D818">
        <f t="shared" si="38"/>
        <v>9936.6625901629377</v>
      </c>
    </row>
    <row r="819" spans="1:4" x14ac:dyDescent="0.15">
      <c r="A819" s="3">
        <v>81.5</v>
      </c>
      <c r="B819">
        <f t="shared" si="36"/>
        <v>64.323585794800891</v>
      </c>
      <c r="C819">
        <f t="shared" si="37"/>
        <v>1.3547739139962729E-2</v>
      </c>
      <c r="D819">
        <f t="shared" si="38"/>
        <v>9936.6628664660548</v>
      </c>
    </row>
    <row r="820" spans="1:4" x14ac:dyDescent="0.15">
      <c r="A820" s="3">
        <v>81.600000000000009</v>
      </c>
      <c r="B820">
        <f t="shared" si="36"/>
        <v>64.323577080409279</v>
      </c>
      <c r="C820">
        <f t="shared" si="37"/>
        <v>1.3285498748772424E-2</v>
      </c>
      <c r="D820">
        <f t="shared" si="38"/>
        <v>9936.6631374208373</v>
      </c>
    </row>
    <row r="821" spans="1:4" x14ac:dyDescent="0.15">
      <c r="A821" s="3">
        <v>81.7</v>
      </c>
      <c r="B821">
        <f t="shared" si="36"/>
        <v>64.323568534701252</v>
      </c>
      <c r="C821">
        <f t="shared" si="37"/>
        <v>1.3028334481825159E-2</v>
      </c>
      <c r="D821">
        <f t="shared" si="38"/>
        <v>9936.6634031308131</v>
      </c>
    </row>
    <row r="822" spans="1:4" x14ac:dyDescent="0.15">
      <c r="A822" s="3">
        <v>81.800000000000011</v>
      </c>
      <c r="B822">
        <f t="shared" si="36"/>
        <v>64.323560154411595</v>
      </c>
      <c r="C822">
        <f t="shared" si="37"/>
        <v>1.2776148081848002E-2</v>
      </c>
      <c r="D822">
        <f t="shared" si="38"/>
        <v>9936.6636636975036</v>
      </c>
    </row>
    <row r="823" spans="1:4" x14ac:dyDescent="0.15">
      <c r="A823" s="3">
        <v>81.900000000000006</v>
      </c>
      <c r="B823">
        <f t="shared" si="36"/>
        <v>64.323551936338305</v>
      </c>
      <c r="C823">
        <f t="shared" si="37"/>
        <v>1.2528843193507886E-2</v>
      </c>
      <c r="D823">
        <f t="shared" si="38"/>
        <v>9936.6639192204657</v>
      </c>
    </row>
    <row r="824" spans="1:4" x14ac:dyDescent="0.15">
      <c r="A824" s="3">
        <v>82</v>
      </c>
      <c r="B824">
        <f t="shared" si="36"/>
        <v>64.323543877341351</v>
      </c>
      <c r="C824">
        <f t="shared" si="37"/>
        <v>1.2286325326596327E-2</v>
      </c>
      <c r="D824">
        <f t="shared" si="38"/>
        <v>9936.66416979733</v>
      </c>
    </row>
    <row r="825" spans="1:4" x14ac:dyDescent="0.15">
      <c r="A825" s="3">
        <v>82.100000000000009</v>
      </c>
      <c r="B825">
        <f t="shared" si="36"/>
        <v>64.323535974341482</v>
      </c>
      <c r="C825">
        <f t="shared" si="37"/>
        <v>1.2048501819926767E-2</v>
      </c>
      <c r="D825">
        <f t="shared" si="38"/>
        <v>9936.6644155238373</v>
      </c>
    </row>
    <row r="826" spans="1:4" x14ac:dyDescent="0.15">
      <c r="A826" s="3">
        <v>82.2</v>
      </c>
      <c r="B826">
        <f t="shared" si="36"/>
        <v>64.323528224319077</v>
      </c>
      <c r="C826">
        <f t="shared" si="37"/>
        <v>1.1815281805930741E-2</v>
      </c>
      <c r="D826">
        <f t="shared" si="38"/>
        <v>9936.6646564938728</v>
      </c>
    </row>
    <row r="827" spans="1:4" x14ac:dyDescent="0.15">
      <c r="A827" s="3">
        <v>82.300000000000011</v>
      </c>
      <c r="B827">
        <f t="shared" si="36"/>
        <v>64.323520624312948</v>
      </c>
      <c r="C827">
        <f t="shared" si="37"/>
        <v>1.1586576175939348E-2</v>
      </c>
      <c r="D827">
        <f t="shared" si="38"/>
        <v>9936.6648927995084</v>
      </c>
    </row>
    <row r="828" spans="1:4" x14ac:dyDescent="0.15">
      <c r="A828" s="3">
        <v>82.4</v>
      </c>
      <c r="B828">
        <f t="shared" si="36"/>
        <v>64.323513171419236</v>
      </c>
      <c r="C828">
        <f t="shared" si="37"/>
        <v>1.1362297546136742E-2</v>
      </c>
      <c r="D828">
        <f t="shared" si="38"/>
        <v>9936.6651245310313</v>
      </c>
    </row>
    <row r="829" spans="1:4" x14ac:dyDescent="0.15">
      <c r="A829" s="3">
        <v>82.5</v>
      </c>
      <c r="B829">
        <f t="shared" si="36"/>
        <v>64.323505862790284</v>
      </c>
      <c r="C829">
        <f t="shared" si="37"/>
        <v>1.1142360224172672E-2</v>
      </c>
      <c r="D829">
        <f t="shared" si="38"/>
        <v>9936.6653517769828</v>
      </c>
    </row>
    <row r="830" spans="1:4" x14ac:dyDescent="0.15">
      <c r="A830" s="3">
        <v>82.600000000000009</v>
      </c>
      <c r="B830">
        <f t="shared" si="36"/>
        <v>64.323498695633546</v>
      </c>
      <c r="C830">
        <f t="shared" si="37"/>
        <v>1.0926680176421268E-2</v>
      </c>
      <c r="D830">
        <f t="shared" si="38"/>
        <v>9936.6655746241868</v>
      </c>
    </row>
    <row r="831" spans="1:4" x14ac:dyDescent="0.15">
      <c r="A831" s="3">
        <v>82.7</v>
      </c>
      <c r="B831">
        <f t="shared" si="36"/>
        <v>64.323491667210561</v>
      </c>
      <c r="C831">
        <f t="shared" si="37"/>
        <v>1.0715174995873598E-2</v>
      </c>
      <c r="D831">
        <f t="shared" si="38"/>
        <v>9936.6657931577902</v>
      </c>
    </row>
    <row r="832" spans="1:4" x14ac:dyDescent="0.15">
      <c r="A832" s="3">
        <v>82.800000000000011</v>
      </c>
      <c r="B832">
        <f t="shared" si="36"/>
        <v>64.323484774835862</v>
      </c>
      <c r="C832">
        <f t="shared" si="37"/>
        <v>1.0507763870651724E-2</v>
      </c>
      <c r="D832">
        <f t="shared" si="38"/>
        <v>9936.6660074612901</v>
      </c>
    </row>
    <row r="833" spans="1:4" x14ac:dyDescent="0.15">
      <c r="A833" s="3">
        <v>82.9</v>
      </c>
      <c r="B833">
        <f t="shared" si="36"/>
        <v>64.323478015875963</v>
      </c>
      <c r="C833">
        <f t="shared" si="37"/>
        <v>1.0304367553132203E-2</v>
      </c>
      <c r="D833">
        <f t="shared" si="38"/>
        <v>9936.6662176165682</v>
      </c>
    </row>
    <row r="834" spans="1:4" x14ac:dyDescent="0.15">
      <c r="A834" s="3">
        <v>83</v>
      </c>
      <c r="B834">
        <f t="shared" si="36"/>
        <v>64.32347138774837</v>
      </c>
      <c r="C834">
        <f t="shared" si="37"/>
        <v>1.0104908329667274E-2</v>
      </c>
      <c r="D834">
        <f t="shared" si="38"/>
        <v>9936.6664237039186</v>
      </c>
    </row>
    <row r="835" spans="1:4" x14ac:dyDescent="0.15">
      <c r="A835" s="3">
        <v>83.100000000000009</v>
      </c>
      <c r="B835">
        <f t="shared" si="36"/>
        <v>64.323464887920551</v>
      </c>
      <c r="C835">
        <f t="shared" si="37"/>
        <v>9.9093099908921199E-3</v>
      </c>
      <c r="D835">
        <f t="shared" si="38"/>
        <v>9936.666625802085</v>
      </c>
    </row>
    <row r="836" spans="1:4" x14ac:dyDescent="0.15">
      <c r="A836" s="3">
        <v>83.2</v>
      </c>
      <c r="B836">
        <f t="shared" si="36"/>
        <v>64.323458513909017</v>
      </c>
      <c r="C836">
        <f t="shared" si="37"/>
        <v>9.7174978026069048E-3</v>
      </c>
      <c r="D836">
        <f t="shared" si="38"/>
        <v>9936.6668239882856</v>
      </c>
    </row>
    <row r="837" spans="1:4" x14ac:dyDescent="0.15">
      <c r="A837" s="3">
        <v>83.300000000000011</v>
      </c>
      <c r="B837">
        <f t="shared" si="36"/>
        <v>64.323452263278355</v>
      </c>
      <c r="C837">
        <f t="shared" si="37"/>
        <v>9.5293984772224158E-3</v>
      </c>
      <c r="D837">
        <f t="shared" si="38"/>
        <v>9936.6670183382412</v>
      </c>
    </row>
    <row r="838" spans="1:4" x14ac:dyDescent="0.15">
      <c r="A838" s="3">
        <v>83.4</v>
      </c>
      <c r="B838">
        <f t="shared" ref="B838:B901" si="39">B837-$G$3*B837*C837*0.1</f>
        <v>64.323446133640275</v>
      </c>
      <c r="C838">
        <f t="shared" ref="C838:C901" si="40">C837+($G$3*B837*C837-$G$4*C837)*0.1</f>
        <v>9.3449401457584413E-3</v>
      </c>
      <c r="D838">
        <f t="shared" ref="D838:D901" si="41">D837+$G$4*C837*0.1</f>
        <v>9936.6672089262102</v>
      </c>
    </row>
    <row r="839" spans="1:4" x14ac:dyDescent="0.15">
      <c r="A839" s="3">
        <v>83.5</v>
      </c>
      <c r="B839">
        <f t="shared" si="39"/>
        <v>64.323440122652727</v>
      </c>
      <c r="C839">
        <f t="shared" si="40"/>
        <v>9.1640523303841495E-3</v>
      </c>
      <c r="D839">
        <f t="shared" si="41"/>
        <v>9936.667395825014</v>
      </c>
    </row>
    <row r="840" spans="1:4" x14ac:dyDescent="0.15">
      <c r="A840" s="3">
        <v>83.600000000000009</v>
      </c>
      <c r="B840">
        <f t="shared" si="39"/>
        <v>64.323434228019011</v>
      </c>
      <c r="C840">
        <f t="shared" si="40"/>
        <v>8.9866659174900089E-3</v>
      </c>
      <c r="D840">
        <f t="shared" si="41"/>
        <v>9936.6675791060607</v>
      </c>
    </row>
    <row r="841" spans="1:4" x14ac:dyDescent="0.15">
      <c r="A841" s="3">
        <v>83.7</v>
      </c>
      <c r="B841">
        <f t="shared" si="39"/>
        <v>64.323428447486876</v>
      </c>
      <c r="C841">
        <f t="shared" si="40"/>
        <v>8.8127131312809373E-3</v>
      </c>
      <c r="D841">
        <f t="shared" si="41"/>
        <v>9936.6677588393795</v>
      </c>
    </row>
    <row r="842" spans="1:4" x14ac:dyDescent="0.15">
      <c r="A842" s="3">
        <v>83.800000000000011</v>
      </c>
      <c r="B842">
        <f t="shared" si="39"/>
        <v>64.323422778847657</v>
      </c>
      <c r="C842">
        <f t="shared" si="40"/>
        <v>8.6421275078805999E-3</v>
      </c>
      <c r="D842">
        <f t="shared" si="41"/>
        <v>9936.6679350936429</v>
      </c>
    </row>
    <row r="843" spans="1:4" x14ac:dyDescent="0.15">
      <c r="A843" s="3">
        <v>83.9</v>
      </c>
      <c r="B843">
        <f t="shared" si="39"/>
        <v>64.32341721993545</v>
      </c>
      <c r="C843">
        <f t="shared" si="40"/>
        <v>8.4748438699369689E-3</v>
      </c>
      <c r="D843">
        <f t="shared" si="41"/>
        <v>9936.6681079361933</v>
      </c>
    </row>
    <row r="844" spans="1:4" x14ac:dyDescent="0.15">
      <c r="A844" s="3">
        <v>84</v>
      </c>
      <c r="B844">
        <f t="shared" si="39"/>
        <v>64.323411768626272</v>
      </c>
      <c r="C844">
        <f t="shared" si="40"/>
        <v>8.3107983017194267E-3</v>
      </c>
      <c r="D844">
        <f t="shared" si="41"/>
        <v>9936.6682774330711</v>
      </c>
    </row>
    <row r="845" spans="1:4" x14ac:dyDescent="0.15">
      <c r="A845" s="3">
        <v>84.100000000000009</v>
      </c>
      <c r="B845">
        <f t="shared" si="39"/>
        <v>64.323406422837266</v>
      </c>
      <c r="C845">
        <f t="shared" si="40"/>
        <v>8.1499281246979124E-3</v>
      </c>
      <c r="D845">
        <f t="shared" si="41"/>
        <v>9936.6684436490377</v>
      </c>
    </row>
    <row r="846" spans="1:4" x14ac:dyDescent="0.15">
      <c r="A846" s="3">
        <v>84.2</v>
      </c>
      <c r="B846">
        <f t="shared" si="39"/>
        <v>64.323401180525877</v>
      </c>
      <c r="C846">
        <f t="shared" si="40"/>
        <v>7.9921718735947722E-3</v>
      </c>
      <c r="D846">
        <f t="shared" si="41"/>
        <v>9936.6686066475995</v>
      </c>
    </row>
    <row r="847" spans="1:4" x14ac:dyDescent="0.15">
      <c r="A847" s="3">
        <v>84.300000000000011</v>
      </c>
      <c r="B847">
        <f t="shared" si="39"/>
        <v>64.323396039689101</v>
      </c>
      <c r="C847">
        <f t="shared" si="40"/>
        <v>7.8374692729001657E-3</v>
      </c>
      <c r="D847">
        <f t="shared" si="41"/>
        <v>9936.6687664910369</v>
      </c>
    </row>
    <row r="848" spans="1:4" x14ac:dyDescent="0.15">
      <c r="A848" s="3">
        <v>84.4</v>
      </c>
      <c r="B848">
        <f t="shared" si="39"/>
        <v>64.323390998362697</v>
      </c>
      <c r="C848">
        <f t="shared" si="40"/>
        <v>7.6857612138420588E-3</v>
      </c>
      <c r="D848">
        <f t="shared" si="41"/>
        <v>9936.6689232404224</v>
      </c>
    </row>
    <row r="849" spans="1:4" x14ac:dyDescent="0.15">
      <c r="A849" s="3">
        <v>84.5</v>
      </c>
      <c r="B849">
        <f t="shared" si="39"/>
        <v>64.323386054620457</v>
      </c>
      <c r="C849">
        <f t="shared" si="40"/>
        <v>7.5369897318019975E-3</v>
      </c>
      <c r="D849">
        <f t="shared" si="41"/>
        <v>9936.6690769556462</v>
      </c>
    </row>
    <row r="850" spans="1:4" x14ac:dyDescent="0.15">
      <c r="A850" s="3">
        <v>84.600000000000009</v>
      </c>
      <c r="B850">
        <f t="shared" si="39"/>
        <v>64.323381206573458</v>
      </c>
      <c r="C850">
        <f t="shared" si="40"/>
        <v>7.3910979841680415E-3</v>
      </c>
      <c r="D850">
        <f t="shared" si="41"/>
        <v>9936.66922769544</v>
      </c>
    </row>
    <row r="851" spans="1:4" x14ac:dyDescent="0.15">
      <c r="A851" s="3">
        <v>84.7</v>
      </c>
      <c r="B851">
        <f t="shared" si="39"/>
        <v>64.323376452369331</v>
      </c>
      <c r="C851">
        <f t="shared" si="40"/>
        <v>7.2480302286163888E-3</v>
      </c>
      <c r="D851">
        <f t="shared" si="41"/>
        <v>9936.6693755174001</v>
      </c>
    </row>
    <row r="852" spans="1:4" x14ac:dyDescent="0.15">
      <c r="A852" s="3">
        <v>84.800000000000011</v>
      </c>
      <c r="B852">
        <f t="shared" si="39"/>
        <v>64.323371790191558</v>
      </c>
      <c r="C852">
        <f t="shared" si="40"/>
        <v>7.1077318018133951E-3</v>
      </c>
      <c r="D852">
        <f t="shared" si="41"/>
        <v>9936.6695204780044</v>
      </c>
    </row>
    <row r="853" spans="1:4" x14ac:dyDescent="0.15">
      <c r="A853" s="3">
        <v>84.9</v>
      </c>
      <c r="B853">
        <f t="shared" si="39"/>
        <v>64.323367218258809</v>
      </c>
      <c r="C853">
        <f t="shared" si="40"/>
        <v>6.9701490985298572E-3</v>
      </c>
      <c r="D853">
        <f t="shared" si="41"/>
        <v>9936.6696626326411</v>
      </c>
    </row>
    <row r="854" spans="1:4" x14ac:dyDescent="0.15">
      <c r="A854" s="3">
        <v>85</v>
      </c>
      <c r="B854">
        <f t="shared" si="39"/>
        <v>64.323362734824215</v>
      </c>
      <c r="C854">
        <f t="shared" si="40"/>
        <v>6.8352295511595676E-3</v>
      </c>
      <c r="D854">
        <f t="shared" si="41"/>
        <v>9936.6698020356234</v>
      </c>
    </row>
    <row r="855" spans="1:4" x14ac:dyDescent="0.15">
      <c r="A855" s="3">
        <v>85.100000000000009</v>
      </c>
      <c r="B855">
        <f t="shared" si="39"/>
        <v>64.323358338174714</v>
      </c>
      <c r="C855">
        <f t="shared" si="40"/>
        <v>6.7029216096343262E-3</v>
      </c>
      <c r="D855">
        <f t="shared" si="41"/>
        <v>9936.669938740215</v>
      </c>
    </row>
    <row r="856" spans="1:4" x14ac:dyDescent="0.15">
      <c r="A856" s="3">
        <v>85.2</v>
      </c>
      <c r="B856">
        <f t="shared" si="39"/>
        <v>64.323354026630426</v>
      </c>
      <c r="C856">
        <f t="shared" si="40"/>
        <v>6.5731747217277316E-3</v>
      </c>
      <c r="D856">
        <f t="shared" si="41"/>
        <v>9936.6700727986463</v>
      </c>
    </row>
    <row r="857" spans="1:4" x14ac:dyDescent="0.15">
      <c r="A857" s="3">
        <v>85.300000000000011</v>
      </c>
      <c r="B857">
        <f t="shared" si="39"/>
        <v>64.323349798543973</v>
      </c>
      <c r="C857">
        <f t="shared" si="40"/>
        <v>6.4459393137402225E-3</v>
      </c>
      <c r="D857">
        <f t="shared" si="41"/>
        <v>9936.67020426214</v>
      </c>
    </row>
    <row r="858" spans="1:4" x14ac:dyDescent="0.15">
      <c r="A858" s="3">
        <v>85.4</v>
      </c>
      <c r="B858">
        <f t="shared" si="39"/>
        <v>64.323345652299878</v>
      </c>
      <c r="C858">
        <f t="shared" si="40"/>
        <v>6.3211667715579968E-3</v>
      </c>
      <c r="D858">
        <f t="shared" si="41"/>
        <v>9936.6703331809258</v>
      </c>
    </row>
    <row r="859" spans="1:4" x14ac:dyDescent="0.15">
      <c r="A859" s="3">
        <v>85.5</v>
      </c>
      <c r="B859">
        <f t="shared" si="39"/>
        <v>64.32334158631393</v>
      </c>
      <c r="C859">
        <f t="shared" si="40"/>
        <v>6.1988094220785644E-3</v>
      </c>
      <c r="D859">
        <f t="shared" si="41"/>
        <v>9936.6704596042619</v>
      </c>
    </row>
    <row r="860" spans="1:4" x14ac:dyDescent="0.15">
      <c r="A860" s="3">
        <v>85.600000000000009</v>
      </c>
      <c r="B860">
        <f t="shared" si="39"/>
        <v>64.32333759903257</v>
      </c>
      <c r="C860">
        <f t="shared" si="40"/>
        <v>6.0788205149958415E-3</v>
      </c>
      <c r="D860">
        <f t="shared" si="41"/>
        <v>9936.6705835804496</v>
      </c>
    </row>
    <row r="861" spans="1:4" x14ac:dyDescent="0.15">
      <c r="A861" s="3">
        <v>85.7</v>
      </c>
      <c r="B861">
        <f t="shared" si="39"/>
        <v>64.323333688932323</v>
      </c>
      <c r="C861">
        <f t="shared" si="40"/>
        <v>5.9611542049378243E-3</v>
      </c>
      <c r="D861">
        <f t="shared" si="41"/>
        <v>9936.6707051568592</v>
      </c>
    </row>
    <row r="862" spans="1:4" x14ac:dyDescent="0.15">
      <c r="A862" s="3">
        <v>85.800000000000011</v>
      </c>
      <c r="B862">
        <f t="shared" si="39"/>
        <v>64.323329854519216</v>
      </c>
      <c r="C862">
        <f t="shared" si="40"/>
        <v>5.8457655339500215E-3</v>
      </c>
      <c r="D862">
        <f t="shared" si="41"/>
        <v>9936.670824379944</v>
      </c>
    </row>
    <row r="863" spans="1:4" x14ac:dyDescent="0.15">
      <c r="A863" s="3">
        <v>85.9</v>
      </c>
      <c r="B863">
        <f t="shared" si="39"/>
        <v>64.323326094328166</v>
      </c>
      <c r="C863">
        <f t="shared" si="40"/>
        <v>5.7326104143179454E-3</v>
      </c>
      <c r="D863">
        <f t="shared" si="41"/>
        <v>9936.670941295255</v>
      </c>
    </row>
    <row r="864" spans="1:4" x14ac:dyDescent="0.15">
      <c r="A864" s="3">
        <v>86</v>
      </c>
      <c r="B864">
        <f t="shared" si="39"/>
        <v>64.323322406922472</v>
      </c>
      <c r="C864">
        <f t="shared" si="40"/>
        <v>5.6216456117221059E-3</v>
      </c>
      <c r="D864">
        <f t="shared" si="41"/>
        <v>9936.6710559474632</v>
      </c>
    </row>
    <row r="865" spans="1:4" x14ac:dyDescent="0.15">
      <c r="A865" s="3">
        <v>86.100000000000009</v>
      </c>
      <c r="B865">
        <f t="shared" si="39"/>
        <v>64.323318790893239</v>
      </c>
      <c r="C865">
        <f t="shared" si="40"/>
        <v>5.512828728719066E-3</v>
      </c>
      <c r="D865">
        <f t="shared" si="41"/>
        <v>9936.6711683803751</v>
      </c>
    </row>
    <row r="866" spans="1:4" x14ac:dyDescent="0.15">
      <c r="A866" s="3">
        <v>86.2</v>
      </c>
      <c r="B866">
        <f t="shared" si="39"/>
        <v>64.323315244858847</v>
      </c>
      <c r="C866">
        <f t="shared" si="40"/>
        <v>5.4061181885422544E-3</v>
      </c>
      <c r="D866">
        <f t="shared" si="41"/>
        <v>9936.6712786369499</v>
      </c>
    </row>
    <row r="867" spans="1:4" x14ac:dyDescent="0.15">
      <c r="A867" s="3">
        <v>86.300000000000011</v>
      </c>
      <c r="B867">
        <f t="shared" si="39"/>
        <v>64.323311767464403</v>
      </c>
      <c r="C867">
        <f t="shared" si="40"/>
        <v>5.3014732192163353E-3</v>
      </c>
      <c r="D867">
        <f t="shared" si="41"/>
        <v>9936.6713867593135</v>
      </c>
    </row>
    <row r="868" spans="1:4" x14ac:dyDescent="0.15">
      <c r="A868" s="3">
        <v>86.4</v>
      </c>
      <c r="B868">
        <f t="shared" si="39"/>
        <v>64.323308357381251</v>
      </c>
      <c r="C868">
        <f t="shared" si="40"/>
        <v>5.198853837979074E-3</v>
      </c>
      <c r="D868">
        <f t="shared" si="41"/>
        <v>9936.671492788777</v>
      </c>
    </row>
    <row r="869" spans="1:4" x14ac:dyDescent="0.15">
      <c r="A869" s="3">
        <v>86.5</v>
      </c>
      <c r="B869">
        <f t="shared" si="39"/>
        <v>64.323305013306467</v>
      </c>
      <c r="C869">
        <f t="shared" si="40"/>
        <v>5.0982208360047451E-3</v>
      </c>
      <c r="D869">
        <f t="shared" si="41"/>
        <v>9936.6715967658529</v>
      </c>
    </row>
    <row r="870" spans="1:4" x14ac:dyDescent="0.15">
      <c r="A870" s="3">
        <v>86.600000000000009</v>
      </c>
      <c r="B870">
        <f t="shared" si="39"/>
        <v>64.323301733962325</v>
      </c>
      <c r="C870">
        <f t="shared" si="40"/>
        <v>4.9995357634232459E-3</v>
      </c>
      <c r="D870">
        <f t="shared" si="41"/>
        <v>9936.6716987302698</v>
      </c>
    </row>
    <row r="871" spans="1:4" x14ac:dyDescent="0.15">
      <c r="A871" s="3">
        <v>86.7</v>
      </c>
      <c r="B871">
        <f t="shared" si="39"/>
        <v>64.323298518095854</v>
      </c>
      <c r="C871">
        <f t="shared" si="40"/>
        <v>4.9027609146291848E-3</v>
      </c>
      <c r="D871">
        <f t="shared" si="41"/>
        <v>9936.671798720985</v>
      </c>
    </row>
    <row r="872" spans="1:4" x14ac:dyDescent="0.15">
      <c r="A872" s="3">
        <v>86.800000000000011</v>
      </c>
      <c r="B872">
        <f t="shared" si="39"/>
        <v>64.323295364478312</v>
      </c>
      <c r="C872">
        <f t="shared" si="40"/>
        <v>4.807859313875347E-3</v>
      </c>
      <c r="D872">
        <f t="shared" si="41"/>
        <v>9936.6718967762026</v>
      </c>
    </row>
    <row r="873" spans="1:4" x14ac:dyDescent="0.15">
      <c r="A873" s="3">
        <v>86.9</v>
      </c>
      <c r="B873">
        <f t="shared" si="39"/>
        <v>64.323292271904762</v>
      </c>
      <c r="C873">
        <f t="shared" si="40"/>
        <v>4.7147947011450123E-3</v>
      </c>
      <c r="D873">
        <f t="shared" si="41"/>
        <v>9936.6719929333885</v>
      </c>
    </row>
    <row r="874" spans="1:4" x14ac:dyDescent="0.15">
      <c r="A874" s="3">
        <v>87</v>
      </c>
      <c r="B874">
        <f t="shared" si="39"/>
        <v>64.323289239193585</v>
      </c>
      <c r="C874">
        <f t="shared" si="40"/>
        <v>4.6235315182977495E-3</v>
      </c>
      <c r="D874">
        <f t="shared" si="41"/>
        <v>9936.6720872292826</v>
      </c>
    </row>
    <row r="875" spans="1:4" x14ac:dyDescent="0.15">
      <c r="A875" s="3">
        <v>87.100000000000009</v>
      </c>
      <c r="B875">
        <f t="shared" si="39"/>
        <v>64.323286265186027</v>
      </c>
      <c r="C875">
        <f t="shared" si="40"/>
        <v>4.5340348954833742E-3</v>
      </c>
      <c r="D875">
        <f t="shared" si="41"/>
        <v>9936.6721796999136</v>
      </c>
    </row>
    <row r="876" spans="1:4" x14ac:dyDescent="0.15">
      <c r="A876" s="3">
        <v>87.2</v>
      </c>
      <c r="B876">
        <f t="shared" si="39"/>
        <v>64.323283348745775</v>
      </c>
      <c r="C876">
        <f t="shared" si="40"/>
        <v>4.4462706378188919E-3</v>
      </c>
      <c r="D876">
        <f t="shared" si="41"/>
        <v>9936.6722703806117</v>
      </c>
    </row>
    <row r="877" spans="1:4" x14ac:dyDescent="0.15">
      <c r="A877" s="3">
        <v>87.300000000000011</v>
      </c>
      <c r="B877">
        <f t="shared" si="39"/>
        <v>64.323280488758513</v>
      </c>
      <c r="C877">
        <f t="shared" si="40"/>
        <v>4.3602052123233306E-3</v>
      </c>
      <c r="D877">
        <f t="shared" si="41"/>
        <v>9936.6723593060251</v>
      </c>
    </row>
    <row r="878" spans="1:4" x14ac:dyDescent="0.15">
      <c r="A878" s="3">
        <v>87.4</v>
      </c>
      <c r="B878">
        <f t="shared" si="39"/>
        <v>64.323277684131483</v>
      </c>
      <c r="C878">
        <f t="shared" si="40"/>
        <v>4.2758057351054719E-3</v>
      </c>
      <c r="D878">
        <f t="shared" si="41"/>
        <v>9936.6724465101288</v>
      </c>
    </row>
    <row r="879" spans="1:4" x14ac:dyDescent="0.15">
      <c r="A879" s="3">
        <v>87.5</v>
      </c>
      <c r="B879">
        <f t="shared" si="39"/>
        <v>64.323274933793087</v>
      </c>
      <c r="C879">
        <f t="shared" si="40"/>
        <v>4.1930399587995883E-3</v>
      </c>
      <c r="D879">
        <f t="shared" si="41"/>
        <v>9936.6725320262431</v>
      </c>
    </row>
    <row r="880" spans="1:4" x14ac:dyDescent="0.15">
      <c r="A880" s="3">
        <v>87.600000000000009</v>
      </c>
      <c r="B880">
        <f t="shared" si="39"/>
        <v>64.323272236692461</v>
      </c>
      <c r="C880">
        <f t="shared" si="40"/>
        <v>4.1118762602443786E-3</v>
      </c>
      <c r="D880">
        <f t="shared" si="41"/>
        <v>9936.6726158870424</v>
      </c>
    </row>
    <row r="881" spans="1:4" x14ac:dyDescent="0.15">
      <c r="A881" s="3">
        <v>87.7</v>
      </c>
      <c r="B881">
        <f t="shared" si="39"/>
        <v>64.323269591799104</v>
      </c>
      <c r="C881">
        <f t="shared" si="40"/>
        <v>4.032283628400404E-3</v>
      </c>
      <c r="D881">
        <f t="shared" si="41"/>
        <v>9936.6726981245683</v>
      </c>
    </row>
    <row r="882" spans="1:4" x14ac:dyDescent="0.15">
      <c r="A882" s="3">
        <v>87.800000000000011</v>
      </c>
      <c r="B882">
        <f t="shared" si="39"/>
        <v>64.32326699810244</v>
      </c>
      <c r="C882">
        <f t="shared" si="40"/>
        <v>3.9542316525013983E-3</v>
      </c>
      <c r="D882">
        <f t="shared" si="41"/>
        <v>9936.6727787702403</v>
      </c>
    </row>
    <row r="883" spans="1:4" x14ac:dyDescent="0.15">
      <c r="A883" s="3">
        <v>87.9</v>
      </c>
      <c r="B883">
        <f t="shared" si="39"/>
        <v>64.323264454611461</v>
      </c>
      <c r="C883">
        <f t="shared" si="40"/>
        <v>3.8776905104349322E-3</v>
      </c>
      <c r="D883">
        <f t="shared" si="41"/>
        <v>9936.6728578548737</v>
      </c>
    </row>
    <row r="884" spans="1:4" x14ac:dyDescent="0.15">
      <c r="A884" s="3">
        <v>88</v>
      </c>
      <c r="B884">
        <f t="shared" si="39"/>
        <v>64.323261960354344</v>
      </c>
      <c r="C884">
        <f t="shared" si="40"/>
        <v>3.8026309573479921E-3</v>
      </c>
      <c r="D884">
        <f t="shared" si="41"/>
        <v>9936.6729354086838</v>
      </c>
    </row>
    <row r="885" spans="1:4" x14ac:dyDescent="0.15">
      <c r="A885" s="3">
        <v>88.100000000000009</v>
      </c>
      <c r="B885">
        <f t="shared" si="39"/>
        <v>64.323259514378066</v>
      </c>
      <c r="C885">
        <f t="shared" si="40"/>
        <v>3.7290243144731125E-3</v>
      </c>
      <c r="D885">
        <f t="shared" si="41"/>
        <v>9936.6730114613038</v>
      </c>
    </row>
    <row r="886" spans="1:4" x14ac:dyDescent="0.15">
      <c r="A886" s="3">
        <v>88.2</v>
      </c>
      <c r="B886">
        <f t="shared" si="39"/>
        <v>64.323257115748078</v>
      </c>
      <c r="C886">
        <f t="shared" si="40"/>
        <v>3.6568424581708029E-3</v>
      </c>
      <c r="D886">
        <f t="shared" si="41"/>
        <v>9936.6730860417902</v>
      </c>
    </row>
    <row r="887" spans="1:4" x14ac:dyDescent="0.15">
      <c r="A887" s="3">
        <v>88.300000000000011</v>
      </c>
      <c r="B887">
        <f t="shared" si="39"/>
        <v>64.323254763547908</v>
      </c>
      <c r="C887">
        <f t="shared" si="40"/>
        <v>3.586057809184074E-3</v>
      </c>
      <c r="D887">
        <f t="shared" si="41"/>
        <v>9936.6731591786393</v>
      </c>
    </row>
    <row r="888" spans="1:4" x14ac:dyDescent="0.15">
      <c r="A888" s="3">
        <v>88.4</v>
      </c>
      <c r="B888">
        <f t="shared" si="39"/>
        <v>64.323252456878805</v>
      </c>
      <c r="C888">
        <f t="shared" si="40"/>
        <v>3.5166433221009621E-3</v>
      </c>
      <c r="D888">
        <f t="shared" si="41"/>
        <v>9936.6732308997962</v>
      </c>
    </row>
    <row r="889" spans="1:4" x14ac:dyDescent="0.15">
      <c r="A889" s="3">
        <v>88.5</v>
      </c>
      <c r="B889">
        <f t="shared" si="39"/>
        <v>64.32325019485944</v>
      </c>
      <c r="C889">
        <f t="shared" si="40"/>
        <v>3.448572475021026E-3</v>
      </c>
      <c r="D889">
        <f t="shared" si="41"/>
        <v>9936.6733012326622</v>
      </c>
    </row>
    <row r="890" spans="1:4" x14ac:dyDescent="0.15">
      <c r="A890" s="3">
        <v>88.600000000000009</v>
      </c>
      <c r="B890">
        <f t="shared" si="39"/>
        <v>64.323247976625538</v>
      </c>
      <c r="C890">
        <f t="shared" si="40"/>
        <v>3.3818192594218645E-3</v>
      </c>
      <c r="D890">
        <f t="shared" si="41"/>
        <v>9936.6733702041111</v>
      </c>
    </row>
    <row r="891" spans="1:4" x14ac:dyDescent="0.15">
      <c r="A891" s="3">
        <v>88.7</v>
      </c>
      <c r="B891">
        <f t="shared" si="39"/>
        <v>64.323245801329548</v>
      </c>
      <c r="C891">
        <f t="shared" si="40"/>
        <v>3.3163581702217865E-3</v>
      </c>
      <c r="D891">
        <f t="shared" si="41"/>
        <v>9936.6734378404963</v>
      </c>
    </row>
    <row r="892" spans="1:4" x14ac:dyDescent="0.15">
      <c r="A892" s="3">
        <v>88.800000000000011</v>
      </c>
      <c r="B892">
        <f t="shared" si="39"/>
        <v>64.323243668140336</v>
      </c>
      <c r="C892">
        <f t="shared" si="40"/>
        <v>3.2521641960348352E-3</v>
      </c>
      <c r="D892">
        <f t="shared" si="41"/>
        <v>9936.6735041676602</v>
      </c>
    </row>
    <row r="893" spans="1:4" x14ac:dyDescent="0.15">
      <c r="A893" s="3">
        <v>88.9</v>
      </c>
      <c r="B893">
        <f t="shared" si="39"/>
        <v>64.323241576242836</v>
      </c>
      <c r="C893">
        <f t="shared" si="40"/>
        <v>3.1892128096144418E-3</v>
      </c>
      <c r="D893">
        <f t="shared" si="41"/>
        <v>9936.6735692109432</v>
      </c>
    </row>
    <row r="894" spans="1:4" x14ac:dyDescent="0.15">
      <c r="A894" s="3">
        <v>89</v>
      </c>
      <c r="B894">
        <f t="shared" si="39"/>
        <v>64.323239524837774</v>
      </c>
      <c r="C894">
        <f t="shared" si="40"/>
        <v>3.1274799584820618E-3</v>
      </c>
      <c r="D894">
        <f t="shared" si="41"/>
        <v>9936.6736329952</v>
      </c>
    </row>
    <row r="895" spans="1:4" x14ac:dyDescent="0.15">
      <c r="A895" s="3">
        <v>89.100000000000009</v>
      </c>
      <c r="B895">
        <f t="shared" si="39"/>
        <v>64.323237513141351</v>
      </c>
      <c r="C895">
        <f t="shared" si="40"/>
        <v>3.0669420557372061E-3</v>
      </c>
      <c r="D895">
        <f t="shared" si="41"/>
        <v>9936.6736955447996</v>
      </c>
    </row>
    <row r="896" spans="1:4" x14ac:dyDescent="0.15">
      <c r="A896" s="3">
        <v>89.2</v>
      </c>
      <c r="B896">
        <f t="shared" si="39"/>
        <v>64.323235540384928</v>
      </c>
      <c r="C896">
        <f t="shared" si="40"/>
        <v>3.0075759710453641E-3</v>
      </c>
      <c r="D896">
        <f t="shared" si="41"/>
        <v>9936.6737568836415</v>
      </c>
    </row>
    <row r="897" spans="1:4" x14ac:dyDescent="0.15">
      <c r="A897" s="3">
        <v>89.300000000000011</v>
      </c>
      <c r="B897">
        <f t="shared" si="39"/>
        <v>64.32323360581475</v>
      </c>
      <c r="C897">
        <f t="shared" si="40"/>
        <v>2.9493590218003683E-3</v>
      </c>
      <c r="D897">
        <f t="shared" si="41"/>
        <v>9936.6738170351618</v>
      </c>
    </row>
    <row r="898" spans="1:4" x14ac:dyDescent="0.15">
      <c r="A898" s="3">
        <v>89.4</v>
      </c>
      <c r="B898">
        <f t="shared" si="39"/>
        <v>64.323231708691651</v>
      </c>
      <c r="C898">
        <f t="shared" si="40"/>
        <v>2.8922689644578278E-3</v>
      </c>
      <c r="D898">
        <f t="shared" si="41"/>
        <v>9936.6738760223416</v>
      </c>
    </row>
    <row r="899" spans="1:4" x14ac:dyDescent="0.15">
      <c r="A899" s="3">
        <v>89.5</v>
      </c>
      <c r="B899">
        <f t="shared" si="39"/>
        <v>64.323229848290779</v>
      </c>
      <c r="C899">
        <f t="shared" si="40"/>
        <v>2.8362839860363179E-3</v>
      </c>
      <c r="D899">
        <f t="shared" si="41"/>
        <v>9936.6739338677216</v>
      </c>
    </row>
    <row r="900" spans="1:4" x14ac:dyDescent="0.15">
      <c r="A900" s="3">
        <v>89.600000000000009</v>
      </c>
      <c r="B900">
        <f t="shared" si="39"/>
        <v>64.323228023901308</v>
      </c>
      <c r="C900">
        <f t="shared" si="40"/>
        <v>2.7813826957830798E-3</v>
      </c>
      <c r="D900">
        <f t="shared" si="41"/>
        <v>9936.673990593401</v>
      </c>
    </row>
    <row r="901" spans="1:4" x14ac:dyDescent="0.15">
      <c r="A901" s="3">
        <v>89.7</v>
      </c>
      <c r="B901">
        <f t="shared" si="39"/>
        <v>64.32322623482618</v>
      </c>
      <c r="C901">
        <f t="shared" si="40"/>
        <v>2.727544117001044E-3</v>
      </c>
      <c r="D901">
        <f t="shared" si="41"/>
        <v>9936.6740462210546</v>
      </c>
    </row>
    <row r="902" spans="1:4" x14ac:dyDescent="0.15">
      <c r="A902" s="3">
        <v>89.800000000000011</v>
      </c>
      <c r="B902">
        <f t="shared" ref="B902:B904" si="42">B901-$G$3*B901*C901*0.1</f>
        <v>64.323224480381811</v>
      </c>
      <c r="C902">
        <f t="shared" ref="C902:C904" si="43">C901+($G$3*B901*C901-$G$4*C901)*0.1</f>
        <v>2.6747476790340563E-3</v>
      </c>
      <c r="D902">
        <f t="shared" ref="D902:D904" si="44">D901+$G$4*C901*0.1</f>
        <v>9936.6741007719374</v>
      </c>
    </row>
    <row r="903" spans="1:4" x14ac:dyDescent="0.15">
      <c r="A903" s="3">
        <v>89.9</v>
      </c>
      <c r="B903">
        <f t="shared" si="42"/>
        <v>64.32322275989786</v>
      </c>
      <c r="C903">
        <f t="shared" si="43"/>
        <v>2.6229732094072439E-3</v>
      </c>
      <c r="D903">
        <f t="shared" si="44"/>
        <v>9936.6741542668915</v>
      </c>
    </row>
    <row r="904" spans="1:4" x14ac:dyDescent="0.15">
      <c r="A904" s="3">
        <v>90</v>
      </c>
      <c r="B904">
        <f t="shared" si="42"/>
        <v>64.323221072716962</v>
      </c>
      <c r="C904">
        <f t="shared" si="43"/>
        <v>2.5722009261195185E-3</v>
      </c>
      <c r="D904">
        <f t="shared" si="44"/>
        <v>9936.6742067263549</v>
      </c>
    </row>
  </sheetData>
  <phoneticPr fontId="1"/>
  <pageMargins left="0.7" right="0.7" top="0.75" bottom="0.75" header="0.3" footer="0.3"/>
  <pageSetup paperSize="9" orientation="portrait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904"/>
  <sheetViews>
    <sheetView zoomScaleNormal="100" workbookViewId="0">
      <selection activeCell="E45" sqref="E45"/>
    </sheetView>
  </sheetViews>
  <sheetFormatPr defaultRowHeight="13.5" x14ac:dyDescent="0.15"/>
  <cols>
    <col min="7" max="7" width="12.75" customWidth="1"/>
    <col min="8" max="8" width="9.375" customWidth="1"/>
    <col min="9" max="9" width="1.25" customWidth="1"/>
    <col min="10" max="10" width="17.375" customWidth="1"/>
  </cols>
  <sheetData>
    <row r="2" spans="1:11" ht="14.25" thickBot="1" x14ac:dyDescent="0.2"/>
    <row r="3" spans="1:11" ht="15" x14ac:dyDescent="0.15">
      <c r="A3" s="2" t="s">
        <v>0</v>
      </c>
      <c r="B3" s="2" t="s">
        <v>1</v>
      </c>
      <c r="C3" s="2" t="s">
        <v>2</v>
      </c>
      <c r="D3" s="2" t="s">
        <v>4</v>
      </c>
      <c r="E3" s="2" t="s">
        <v>5</v>
      </c>
      <c r="G3" s="10" t="s">
        <v>7</v>
      </c>
      <c r="H3" s="6">
        <v>1E-4</v>
      </c>
      <c r="I3" s="8"/>
      <c r="J3" s="12" t="s">
        <v>15</v>
      </c>
      <c r="K3" s="4">
        <v>0.01</v>
      </c>
    </row>
    <row r="4" spans="1:11" ht="15.75" thickBot="1" x14ac:dyDescent="0.2">
      <c r="A4" s="3">
        <v>0</v>
      </c>
      <c r="B4">
        <v>10000</v>
      </c>
      <c r="C4">
        <v>1</v>
      </c>
      <c r="D4">
        <v>0</v>
      </c>
      <c r="E4">
        <v>0</v>
      </c>
      <c r="G4" s="11" t="s">
        <v>8</v>
      </c>
      <c r="H4" s="7">
        <v>0.28000000000000003</v>
      </c>
      <c r="I4" s="9"/>
      <c r="J4" s="13" t="s">
        <v>9</v>
      </c>
      <c r="K4" s="5">
        <v>0.5</v>
      </c>
    </row>
    <row r="5" spans="1:11" x14ac:dyDescent="0.15">
      <c r="A5" s="3">
        <v>0.1</v>
      </c>
      <c r="B5" s="1">
        <f t="shared" ref="B5:B68" si="0">B4-$H$3*$K$3*(1-$K$4)*B4*C4*0.1-$H$3*(1-$K$3)*B4*C4*0.1-$K$3*$K$4*B4*0.1</f>
        <v>9994.9004999999997</v>
      </c>
      <c r="C5" s="1">
        <f t="shared" ref="C5:C68" si="1">C4+$H$3*$K$3*(1-$K$4)*B4*C4*0.1+$H$3*(1-$K$3)*B4*C4*0.1-$H$4*C4*0.1</f>
        <v>1.0714999999999999</v>
      </c>
      <c r="D5">
        <f t="shared" ref="D5:D36" si="2">D4+$H$4*C4*0.1</f>
        <v>2.8000000000000004E-2</v>
      </c>
      <c r="E5">
        <f>E4+$K$3*$K$4*B4*0.1</f>
        <v>5</v>
      </c>
    </row>
    <row r="6" spans="1:11" x14ac:dyDescent="0.15">
      <c r="A6" s="3">
        <v>0.2</v>
      </c>
      <c r="B6" s="1">
        <f t="shared" si="0"/>
        <v>9989.7964898679347</v>
      </c>
      <c r="C6" s="1">
        <f t="shared" si="1"/>
        <v>1.1480578820632124</v>
      </c>
      <c r="D6" s="1">
        <f t="shared" si="2"/>
        <v>5.8002000000000005E-2</v>
      </c>
      <c r="E6">
        <f t="shared" ref="E6:E69" si="3">E5+$K$3*$K$4*B5*0.1</f>
        <v>9.99745025</v>
      </c>
    </row>
    <row r="7" spans="1:11" x14ac:dyDescent="0.15">
      <c r="A7" s="3">
        <v>0.30000000000000004</v>
      </c>
      <c r="B7" s="1">
        <f t="shared" si="0"/>
        <v>9984.6874764202275</v>
      </c>
      <c r="C7" s="1">
        <f t="shared" si="1"/>
        <v>1.2300274641394253</v>
      </c>
      <c r="D7">
        <f t="shared" si="2"/>
        <v>9.0147620697769965E-2</v>
      </c>
      <c r="E7">
        <f t="shared" si="3"/>
        <v>14.992348494933967</v>
      </c>
    </row>
    <row r="8" spans="1:11" x14ac:dyDescent="0.15">
      <c r="A8" s="3">
        <v>0.4</v>
      </c>
      <c r="B8" s="1">
        <f t="shared" si="0"/>
        <v>9979.5729323558407</v>
      </c>
      <c r="C8" s="1">
        <f t="shared" si="1"/>
        <v>1.3177870213211378</v>
      </c>
      <c r="D8">
        <f t="shared" si="2"/>
        <v>0.12458838969367389</v>
      </c>
      <c r="E8">
        <f t="shared" si="3"/>
        <v>19.984692233144081</v>
      </c>
    </row>
    <row r="9" spans="1:11" x14ac:dyDescent="0.15">
      <c r="A9" s="3">
        <v>0.5</v>
      </c>
      <c r="B9" s="1">
        <f t="shared" si="0"/>
        <v>9974.4522939203616</v>
      </c>
      <c r="C9" s="1">
        <f t="shared" si="1"/>
        <v>1.4117409540255792</v>
      </c>
      <c r="D9">
        <f t="shared" si="2"/>
        <v>0.16148642629066576</v>
      </c>
      <c r="E9">
        <f t="shared" si="3"/>
        <v>24.974478699322002</v>
      </c>
    </row>
    <row r="10" spans="1:11" x14ac:dyDescent="0.15">
      <c r="A10" s="3">
        <v>0.60000000000000009</v>
      </c>
      <c r="B10" s="1">
        <f t="shared" si="0"/>
        <v>9969.324958412566</v>
      </c>
      <c r="C10" s="1">
        <f t="shared" si="1"/>
        <v>1.5123215681460156</v>
      </c>
      <c r="D10">
        <f t="shared" si="2"/>
        <v>0.20101517300338198</v>
      </c>
      <c r="E10">
        <f t="shared" si="3"/>
        <v>29.961704846282185</v>
      </c>
    </row>
    <row r="11" spans="1:11" x14ac:dyDescent="0.15">
      <c r="A11" s="3">
        <v>0.70000000000000007</v>
      </c>
      <c r="B11" s="1">
        <f t="shared" si="0"/>
        <v>9964.1902815230733</v>
      </c>
      <c r="C11" s="1">
        <f t="shared" si="1"/>
        <v>1.6199909745248411</v>
      </c>
      <c r="D11">
        <f t="shared" si="2"/>
        <v>0.24336017691147044</v>
      </c>
      <c r="E11">
        <f t="shared" si="3"/>
        <v>34.946367325488467</v>
      </c>
    </row>
    <row r="12" spans="1:11" x14ac:dyDescent="0.15">
      <c r="A12" s="3">
        <v>0.8</v>
      </c>
      <c r="B12" s="1">
        <f t="shared" si="0"/>
        <v>9959.0475744939813</v>
      </c>
      <c r="C12" s="1">
        <f t="shared" si="1"/>
        <v>1.7352431155670749</v>
      </c>
      <c r="D12">
        <f t="shared" si="2"/>
        <v>0.288719924198166</v>
      </c>
      <c r="E12">
        <f t="shared" si="3"/>
        <v>39.928462466250004</v>
      </c>
    </row>
    <row r="13" spans="1:11" x14ac:dyDescent="0.15">
      <c r="A13" s="3">
        <v>0.9</v>
      </c>
      <c r="B13" s="1">
        <f t="shared" si="0"/>
        <v>9953.8961010877574</v>
      </c>
      <c r="C13" s="1">
        <f t="shared" si="1"/>
        <v>1.8586059273065909</v>
      </c>
      <c r="D13">
        <f t="shared" si="2"/>
        <v>0.3373067314340441</v>
      </c>
      <c r="E13">
        <f t="shared" si="3"/>
        <v>44.907986253496993</v>
      </c>
    </row>
    <row r="14" spans="1:11" x14ac:dyDescent="0.15">
      <c r="A14" s="3">
        <v>1</v>
      </c>
      <c r="B14" s="1">
        <f t="shared" si="0"/>
        <v>9948.7350743527968</v>
      </c>
      <c r="C14" s="1">
        <f t="shared" si="1"/>
        <v>1.9906436457600991</v>
      </c>
      <c r="D14">
        <f t="shared" si="2"/>
        <v>0.38934769739862868</v>
      </c>
      <c r="E14">
        <f t="shared" si="3"/>
        <v>49.884934304040868</v>
      </c>
    </row>
    <row r="15" spans="1:11" x14ac:dyDescent="0.15">
      <c r="A15" s="3">
        <v>1.1000000000000001</v>
      </c>
      <c r="B15" s="1">
        <f t="shared" si="0"/>
        <v>9943.563653172343</v>
      </c>
      <c r="C15" s="1">
        <f t="shared" si="1"/>
        <v>2.1319592669569709</v>
      </c>
      <c r="D15">
        <f t="shared" si="2"/>
        <v>0.44508571947991149</v>
      </c>
      <c r="E15">
        <f t="shared" si="3"/>
        <v>54.859301841217267</v>
      </c>
    </row>
    <row r="16" spans="1:11" x14ac:dyDescent="0.15">
      <c r="A16" s="3">
        <v>1.2000000000000002</v>
      </c>
      <c r="B16" s="1">
        <f t="shared" si="0"/>
        <v>9938.3809385826225</v>
      </c>
      <c r="C16" s="1">
        <f t="shared" si="1"/>
        <v>2.2831971706179006</v>
      </c>
      <c r="D16">
        <f t="shared" si="2"/>
        <v>0.50478057895470663</v>
      </c>
      <c r="E16">
        <f t="shared" si="3"/>
        <v>59.831083667803441</v>
      </c>
    </row>
    <row r="17" spans="1:5" x14ac:dyDescent="0.15">
      <c r="A17" s="3">
        <v>1.3</v>
      </c>
      <c r="B17" s="1">
        <f t="shared" si="0"/>
        <v>9933.185969845099</v>
      </c>
      <c r="C17" s="1">
        <f t="shared" si="1"/>
        <v>2.4450459180735722</v>
      </c>
      <c r="D17">
        <f t="shared" si="2"/>
        <v>0.56871009973200781</v>
      </c>
      <c r="E17">
        <f t="shared" si="3"/>
        <v>64.800274137094746</v>
      </c>
    </row>
    <row r="18" spans="1:5" x14ac:dyDescent="0.15">
      <c r="A18" s="3">
        <v>1.4000000000000001</v>
      </c>
      <c r="B18" s="1">
        <f t="shared" si="0"/>
        <v>9927.9777202568766</v>
      </c>
      <c r="C18" s="1">
        <f t="shared" si="1"/>
        <v>2.6182412356674147</v>
      </c>
      <c r="D18">
        <f t="shared" si="2"/>
        <v>0.63717138543806784</v>
      </c>
      <c r="E18">
        <f t="shared" si="3"/>
        <v>69.766867122017302</v>
      </c>
    </row>
    <row r="19" spans="1:5" x14ac:dyDescent="0.15">
      <c r="A19" s="3">
        <v>1.5</v>
      </c>
      <c r="B19" s="1">
        <f t="shared" si="0"/>
        <v>9922.7550926822423</v>
      </c>
      <c r="C19" s="1">
        <f t="shared" si="1"/>
        <v>2.8035691955756681</v>
      </c>
      <c r="D19">
        <f t="shared" si="2"/>
        <v>0.71048214003675547</v>
      </c>
      <c r="E19">
        <f t="shared" si="3"/>
        <v>74.730855982145741</v>
      </c>
    </row>
    <row r="20" spans="1:5" x14ac:dyDescent="0.15">
      <c r="A20" s="3">
        <v>1.6</v>
      </c>
      <c r="B20" s="1">
        <f t="shared" si="0"/>
        <v>9917.5169147872966</v>
      </c>
      <c r="C20" s="1">
        <f t="shared" si="1"/>
        <v>3.0018696067047506</v>
      </c>
      <c r="D20">
        <f t="shared" si="2"/>
        <v>0.78898207751287419</v>
      </c>
      <c r="E20">
        <f t="shared" si="3"/>
        <v>79.692233528486867</v>
      </c>
    </row>
    <row r="21" spans="1:5" x14ac:dyDescent="0.15">
      <c r="A21" s="3">
        <v>1.7000000000000002</v>
      </c>
      <c r="B21" s="1">
        <f t="shared" si="0"/>
        <v>9912.261933958529</v>
      </c>
      <c r="C21" s="1">
        <f t="shared" si="1"/>
        <v>3.2140396290917956</v>
      </c>
      <c r="D21">
        <f t="shared" si="2"/>
        <v>0.87303442650060725</v>
      </c>
      <c r="E21">
        <f t="shared" si="3"/>
        <v>84.650991985880509</v>
      </c>
    </row>
    <row r="22" spans="1:5" x14ac:dyDescent="0.15">
      <c r="A22" s="3">
        <v>1.8</v>
      </c>
      <c r="B22" s="1">
        <f t="shared" si="0"/>
        <v>9906.9888118849867</v>
      </c>
      <c r="C22" s="1">
        <f t="shared" si="1"/>
        <v>3.4410376260405497</v>
      </c>
      <c r="D22">
        <f t="shared" si="2"/>
        <v>0.96302753611517755</v>
      </c>
      <c r="E22">
        <f t="shared" si="3"/>
        <v>89.607122952859768</v>
      </c>
    </row>
    <row r="23" spans="1:5" x14ac:dyDescent="0.15">
      <c r="A23" s="3">
        <v>1.9000000000000001</v>
      </c>
      <c r="B23" s="1">
        <f t="shared" si="0"/>
        <v>9901.6961187824818</v>
      </c>
      <c r="C23" s="1">
        <f t="shared" si="1"/>
        <v>3.6838872690728817</v>
      </c>
      <c r="D23">
        <f t="shared" si="2"/>
        <v>1.059376589644313</v>
      </c>
      <c r="E23">
        <f t="shared" si="3"/>
        <v>94.560617358802261</v>
      </c>
    </row>
    <row r="24" spans="1:5" x14ac:dyDescent="0.15">
      <c r="A24" s="3">
        <v>2</v>
      </c>
      <c r="B24" s="1">
        <f t="shared" si="0"/>
        <v>9896.3823272369627</v>
      </c>
      <c r="C24" s="1">
        <f t="shared" si="1"/>
        <v>3.9436819116672419</v>
      </c>
      <c r="D24">
        <f t="shared" si="2"/>
        <v>1.1625254331783537</v>
      </c>
      <c r="E24">
        <f t="shared" si="3"/>
        <v>99.511465418193495</v>
      </c>
    </row>
    <row r="25" spans="1:5" x14ac:dyDescent="0.15">
      <c r="A25" s="3">
        <v>2.1</v>
      </c>
      <c r="B25" s="1">
        <f t="shared" si="0"/>
        <v>9891.045805642796</v>
      </c>
      <c r="C25" s="1">
        <f t="shared" si="1"/>
        <v>4.2215892486904938</v>
      </c>
      <c r="D25">
        <f t="shared" si="2"/>
        <v>1.2729485267050364</v>
      </c>
      <c r="E25">
        <f t="shared" si="3"/>
        <v>104.45965658181197</v>
      </c>
    </row>
    <row r="26" spans="1:5" x14ac:dyDescent="0.15">
      <c r="A26" s="3">
        <v>2.2000000000000002</v>
      </c>
      <c r="B26" s="1">
        <f t="shared" si="0"/>
        <v>9885.6848112102944</v>
      </c>
      <c r="C26" s="1">
        <f t="shared" si="1"/>
        <v>4.5188562794096576</v>
      </c>
      <c r="D26">
        <f t="shared" si="2"/>
        <v>1.3911530256683702</v>
      </c>
      <c r="E26">
        <f t="shared" si="3"/>
        <v>109.40517948463336</v>
      </c>
    </row>
    <row r="27" spans="1:5" x14ac:dyDescent="0.15">
      <c r="A27" s="3">
        <v>2.3000000000000003</v>
      </c>
      <c r="B27" s="1">
        <f t="shared" si="0"/>
        <v>9880.2974825152796</v>
      </c>
      <c r="C27" s="1">
        <f t="shared" si="1"/>
        <v>4.8368145929959399</v>
      </c>
      <c r="D27">
        <f t="shared" si="2"/>
        <v>1.5176810014918405</v>
      </c>
      <c r="E27">
        <f t="shared" si="3"/>
        <v>114.34802189023851</v>
      </c>
    </row>
    <row r="28" spans="1:5" x14ac:dyDescent="0.15">
      <c r="A28" s="3">
        <v>2.4000000000000004</v>
      </c>
      <c r="B28" s="1">
        <f t="shared" si="0"/>
        <v>9874.8818315619083</v>
      </c>
      <c r="C28" s="1">
        <f t="shared" si="1"/>
        <v>5.1768859965054341</v>
      </c>
      <c r="D28">
        <f t="shared" si="2"/>
        <v>1.6531118100957267</v>
      </c>
      <c r="E28">
        <f t="shared" si="3"/>
        <v>119.28817063149616</v>
      </c>
    </row>
    <row r="29" spans="1:5" x14ac:dyDescent="0.15">
      <c r="A29" s="3">
        <v>2.5</v>
      </c>
      <c r="B29" s="1">
        <f t="shared" si="0"/>
        <v>9869.4357353282903</v>
      </c>
      <c r="C29" s="1">
        <f t="shared" si="1"/>
        <v>5.5405885064393221</v>
      </c>
      <c r="D29">
        <f t="shared" si="2"/>
        <v>1.798064617997879</v>
      </c>
      <c r="E29">
        <f t="shared" si="3"/>
        <v>124.22561154727711</v>
      </c>
    </row>
    <row r="30" spans="1:5" x14ac:dyDescent="0.15">
      <c r="A30" s="3">
        <v>2.6</v>
      </c>
      <c r="B30" s="1">
        <f t="shared" si="0"/>
        <v>9863.9569267627357</v>
      </c>
      <c r="C30" s="1">
        <f t="shared" si="1"/>
        <v>5.9295427261510261</v>
      </c>
      <c r="D30">
        <f t="shared" si="2"/>
        <v>1.9532010961781801</v>
      </c>
      <c r="E30">
        <f t="shared" si="3"/>
        <v>129.16032941494126</v>
      </c>
    </row>
    <row r="31" spans="1:5" x14ac:dyDescent="0.15">
      <c r="A31" s="3">
        <v>2.7</v>
      </c>
      <c r="B31" s="1">
        <f t="shared" si="0"/>
        <v>9858.4429851965961</v>
      </c>
      <c r="C31" s="1">
        <f t="shared" si="1"/>
        <v>6.3454786325780201</v>
      </c>
      <c r="D31">
        <f t="shared" si="2"/>
        <v>2.1192282925104089</v>
      </c>
      <c r="E31">
        <f t="shared" si="3"/>
        <v>134.09230787832263</v>
      </c>
    </row>
    <row r="32" spans="1:5" x14ac:dyDescent="0.15">
      <c r="A32" s="3">
        <v>2.8000000000000003</v>
      </c>
      <c r="B32" s="1">
        <f t="shared" si="0"/>
        <v>9852.8913261378329</v>
      </c>
      <c r="C32" s="1">
        <f t="shared" si="1"/>
        <v>6.7902427970307189</v>
      </c>
      <c r="D32">
        <f t="shared" si="2"/>
        <v>2.2969016942225933</v>
      </c>
      <c r="E32">
        <f t="shared" si="3"/>
        <v>139.02152937092092</v>
      </c>
    </row>
    <row r="33" spans="1:5" x14ac:dyDescent="0.15">
      <c r="A33" s="3">
        <v>2.9000000000000004</v>
      </c>
      <c r="B33" s="1">
        <f t="shared" si="0"/>
        <v>9847.2991904074115</v>
      </c>
      <c r="C33" s="1">
        <f t="shared" si="1"/>
        <v>7.2658060660683361</v>
      </c>
      <c r="D33">
        <f t="shared" si="2"/>
        <v>2.4870284925394532</v>
      </c>
      <c r="E33">
        <f t="shared" si="3"/>
        <v>143.94797503398982</v>
      </c>
    </row>
    <row r="34" spans="1:5" x14ac:dyDescent="0.15">
      <c r="A34" s="3">
        <v>3</v>
      </c>
      <c r="B34" s="1">
        <f t="shared" si="0"/>
        <v>9841.6636325785967</v>
      </c>
      <c r="C34" s="1">
        <f t="shared" si="1"/>
        <v>7.7742717298293398</v>
      </c>
      <c r="D34">
        <f t="shared" si="2"/>
        <v>2.6904710623893666</v>
      </c>
      <c r="E34">
        <f t="shared" si="3"/>
        <v>148.87162462919352</v>
      </c>
    </row>
    <row r="35" spans="1:5" x14ac:dyDescent="0.15">
      <c r="A35" s="3">
        <v>3.1</v>
      </c>
      <c r="B35" s="1">
        <f t="shared" si="0"/>
        <v>9835.9815086771414</v>
      </c>
      <c r="C35" s="1">
        <f t="shared" si="1"/>
        <v>8.3178842065589098</v>
      </c>
      <c r="D35">
        <f t="shared" si="2"/>
        <v>2.9081506708245883</v>
      </c>
      <c r="E35">
        <f t="shared" si="3"/>
        <v>153.79245644548283</v>
      </c>
    </row>
    <row r="36" spans="1:5" x14ac:dyDescent="0.15">
      <c r="A36" s="3">
        <v>3.2</v>
      </c>
      <c r="B36" s="1">
        <f t="shared" si="0"/>
        <v>9830.2494630980964</v>
      </c>
      <c r="C36" s="1">
        <f t="shared" si="1"/>
        <v>8.8990382734832192</v>
      </c>
      <c r="D36">
        <f t="shared" si="2"/>
        <v>3.1410514286082378</v>
      </c>
      <c r="E36">
        <f t="shared" si="3"/>
        <v>158.7104471998214</v>
      </c>
    </row>
    <row r="37" spans="1:5" x14ac:dyDescent="0.15">
      <c r="A37" s="3">
        <v>3.3000000000000003</v>
      </c>
      <c r="B37" s="1">
        <f t="shared" si="0"/>
        <v>9824.4639146927566</v>
      </c>
      <c r="C37" s="1">
        <f t="shared" si="1"/>
        <v>9.5202888756151669</v>
      </c>
      <c r="D37">
        <f t="shared" ref="D37:D69" si="4">D36+$H$4*C36*0.1</f>
        <v>3.3902245002657678</v>
      </c>
      <c r="E37">
        <f t="shared" si="3"/>
        <v>163.62557193137044</v>
      </c>
    </row>
    <row r="38" spans="1:5" x14ac:dyDescent="0.15">
      <c r="A38" s="3">
        <v>3.4000000000000004</v>
      </c>
      <c r="B38" s="1">
        <f t="shared" si="0"/>
        <v>9818.6210419769759</v>
      </c>
      <c r="C38" s="1">
        <f t="shared" si="1"/>
        <v>10.184361545531466</v>
      </c>
      <c r="D38">
        <f t="shared" si="4"/>
        <v>3.6567925887829924</v>
      </c>
      <c r="E38">
        <f t="shared" si="3"/>
        <v>168.53780388871684</v>
      </c>
    </row>
    <row r="39" spans="1:5" x14ac:dyDescent="0.15">
      <c r="A39" s="3">
        <v>3.5</v>
      </c>
      <c r="B39" s="1">
        <f t="shared" si="0"/>
        <v>9812.7167674096163</v>
      </c>
      <c r="C39" s="1">
        <f t="shared" si="1"/>
        <v>10.894163468628646</v>
      </c>
      <c r="D39">
        <f t="shared" si="4"/>
        <v>3.9419547120578735</v>
      </c>
      <c r="E39">
        <f t="shared" si="3"/>
        <v>173.44711440970534</v>
      </c>
    </row>
    <row r="40" spans="1:5" x14ac:dyDescent="0.15">
      <c r="A40" s="3">
        <v>3.6</v>
      </c>
      <c r="B40" s="1">
        <f t="shared" si="0"/>
        <v>9806.7467406875821</v>
      </c>
      <c r="C40" s="1">
        <f t="shared" si="1"/>
        <v>11.652795229835405</v>
      </c>
      <c r="D40">
        <f t="shared" si="4"/>
        <v>4.2469912891794754</v>
      </c>
      <c r="E40">
        <f t="shared" si="3"/>
        <v>178.35347279341013</v>
      </c>
    </row>
    <row r="41" spans="1:5" x14ac:dyDescent="0.15">
      <c r="A41" s="3">
        <v>3.7</v>
      </c>
      <c r="B41" s="1">
        <f t="shared" si="0"/>
        <v>9800.7063210014203</v>
      </c>
      <c r="C41" s="1">
        <f t="shared" si="1"/>
        <v>12.46356327921889</v>
      </c>
      <c r="D41">
        <f t="shared" si="4"/>
        <v>4.5732695556148668</v>
      </c>
      <c r="E41">
        <f t="shared" si="3"/>
        <v>183.25684616375392</v>
      </c>
    </row>
    <row r="42" spans="1:5" x14ac:dyDescent="0.15">
      <c r="A42" s="3">
        <v>3.8000000000000003</v>
      </c>
      <c r="B42" s="1">
        <f t="shared" si="0"/>
        <v>9794.5905581929619</v>
      </c>
      <c r="C42" s="1">
        <f t="shared" si="1"/>
        <v>13.329993155358537</v>
      </c>
      <c r="D42">
        <f t="shared" si="4"/>
        <v>4.9222493274329961</v>
      </c>
      <c r="E42">
        <f t="shared" si="3"/>
        <v>188.15719932425463</v>
      </c>
    </row>
    <row r="43" spans="1:5" x14ac:dyDescent="0.15">
      <c r="A43" s="3">
        <v>3.9000000000000004</v>
      </c>
      <c r="B43" s="1">
        <f t="shared" si="0"/>
        <v>9788.3941727541169</v>
      </c>
      <c r="C43" s="1">
        <f t="shared" si="1"/>
        <v>14.255843506755999</v>
      </c>
      <c r="D43">
        <f t="shared" si="4"/>
        <v>5.2954891357830354</v>
      </c>
      <c r="E43">
        <f t="shared" si="3"/>
        <v>193.05449460335112</v>
      </c>
    </row>
    <row r="44" spans="1:5" x14ac:dyDescent="0.15">
      <c r="A44" s="3">
        <v>4</v>
      </c>
      <c r="B44" s="1">
        <f t="shared" si="0"/>
        <v>9782.1115346034239</v>
      </c>
      <c r="C44" s="1">
        <f t="shared" si="1"/>
        <v>15.245120952883621</v>
      </c>
      <c r="D44">
        <f t="shared" si="4"/>
        <v>5.6946527539722034</v>
      </c>
      <c r="E44">
        <f t="shared" si="3"/>
        <v>197.94869168972818</v>
      </c>
    </row>
    <row r="45" spans="1:5" x14ac:dyDescent="0.15">
      <c r="A45" s="3">
        <v>4.1000000000000005</v>
      </c>
      <c r="B45" s="1">
        <f t="shared" si="0"/>
        <v>9775.7366405746016</v>
      </c>
      <c r="C45" s="1">
        <f t="shared" si="1"/>
        <v>16.302095827723171</v>
      </c>
      <c r="D45">
        <f t="shared" si="4"/>
        <v>6.121516140652945</v>
      </c>
      <c r="E45">
        <f t="shared" si="3"/>
        <v>202.83974745702989</v>
      </c>
    </row>
    <row r="46" spans="1:5" x14ac:dyDescent="0.15">
      <c r="A46" s="3">
        <v>4.2</v>
      </c>
      <c r="B46" s="1">
        <f t="shared" si="0"/>
        <v>9769.2630905490769</v>
      </c>
      <c r="C46" s="1">
        <f t="shared" si="1"/>
        <v>17.43131884978418</v>
      </c>
      <c r="D46">
        <f t="shared" si="4"/>
        <v>6.5779748238291935</v>
      </c>
      <c r="E46">
        <f t="shared" si="3"/>
        <v>207.7276157773172</v>
      </c>
    </row>
    <row r="47" spans="1:5" x14ac:dyDescent="0.15">
      <c r="A47" s="3">
        <v>4.3</v>
      </c>
      <c r="B47" s="1">
        <f t="shared" si="0"/>
        <v>9762.6840621622068</v>
      </c>
      <c r="C47" s="1">
        <f t="shared" si="1"/>
        <v>18.637638763585173</v>
      </c>
      <c r="D47">
        <f t="shared" si="4"/>
        <v>7.0660517516231502</v>
      </c>
      <c r="E47">
        <f t="shared" si="3"/>
        <v>212.61224732259174</v>
      </c>
    </row>
    <row r="48" spans="1:5" x14ac:dyDescent="0.15">
      <c r="A48" s="3">
        <v>4.4000000000000004</v>
      </c>
      <c r="B48" s="1">
        <f t="shared" si="0"/>
        <v>9755.9922840109339</v>
      </c>
      <c r="C48" s="1">
        <f t="shared" si="1"/>
        <v>19.926220998395003</v>
      </c>
      <c r="D48">
        <f t="shared" si="4"/>
        <v>7.5879056370035354</v>
      </c>
      <c r="E48">
        <f t="shared" si="3"/>
        <v>217.49358935367286</v>
      </c>
    </row>
    <row r="49" spans="1:5" x14ac:dyDescent="0.15">
      <c r="A49" s="3">
        <v>4.5</v>
      </c>
      <c r="B49" s="1">
        <f t="shared" si="0"/>
        <v>9749.1800072887454</v>
      </c>
      <c r="C49" s="1">
        <f t="shared" si="1"/>
        <v>21.302567390622837</v>
      </c>
      <c r="D49">
        <f t="shared" si="4"/>
        <v>8.1458398249585962</v>
      </c>
      <c r="E49">
        <f t="shared" si="3"/>
        <v>222.37158549567832</v>
      </c>
    </row>
    <row r="50" spans="1:5" x14ac:dyDescent="0.15">
      <c r="A50" s="3">
        <v>4.6000000000000005</v>
      </c>
      <c r="B50" s="1">
        <f t="shared" si="0"/>
        <v>9742.2389757722212</v>
      </c>
      <c r="C50" s="1">
        <f t="shared" si="1"/>
        <v>22.772537016565781</v>
      </c>
      <c r="D50">
        <f t="shared" si="4"/>
        <v>8.7423117118960363</v>
      </c>
      <c r="E50">
        <f t="shared" si="3"/>
        <v>227.2461754993227</v>
      </c>
    </row>
    <row r="51" spans="1:5" x14ac:dyDescent="0.15">
      <c r="A51" s="3">
        <v>4.7</v>
      </c>
      <c r="B51" s="1">
        <f t="shared" si="0"/>
        <v>9735.1603940822188</v>
      </c>
      <c r="C51" s="1">
        <f t="shared" si="1"/>
        <v>24.342368182216969</v>
      </c>
      <c r="D51">
        <f t="shared" si="4"/>
        <v>9.3799427483598787</v>
      </c>
      <c r="E51">
        <f t="shared" si="3"/>
        <v>232.11729498720882</v>
      </c>
    </row>
    <row r="52" spans="1:5" x14ac:dyDescent="0.15">
      <c r="A52" s="3">
        <v>4.8000000000000007</v>
      </c>
      <c r="B52" s="1">
        <f t="shared" si="0"/>
        <v>9727.9348941418539</v>
      </c>
      <c r="C52" s="1">
        <f t="shared" si="1"/>
        <v>26.018701616440463</v>
      </c>
      <c r="D52">
        <f t="shared" si="4"/>
        <v>10.061529057461954</v>
      </c>
      <c r="E52">
        <f t="shared" si="3"/>
        <v>236.98487518424994</v>
      </c>
    </row>
    <row r="53" spans="1:5" x14ac:dyDescent="0.15">
      <c r="A53" s="3">
        <v>4.9000000000000004</v>
      </c>
      <c r="B53" s="1">
        <f t="shared" si="0"/>
        <v>9720.5524997530028</v>
      </c>
      <c r="C53" s="1">
        <f t="shared" si="1"/>
        <v>27.808604912960753</v>
      </c>
      <c r="D53">
        <f t="shared" si="4"/>
        <v>10.790052702722287</v>
      </c>
      <c r="E53">
        <f t="shared" si="3"/>
        <v>241.84884263132088</v>
      </c>
    </row>
    <row r="54" spans="1:5" x14ac:dyDescent="0.15">
      <c r="A54" s="3">
        <v>5</v>
      </c>
      <c r="B54" s="1">
        <f t="shared" si="0"/>
        <v>9713.0025892133126</v>
      </c>
      <c r="C54" s="1">
        <f t="shared" si="1"/>
        <v>29.71959826521103</v>
      </c>
      <c r="D54">
        <f t="shared" si="4"/>
        <v>11.568693640285188</v>
      </c>
      <c r="E54">
        <f t="shared" si="3"/>
        <v>246.70911888119738</v>
      </c>
    </row>
    <row r="55" spans="1:5" x14ac:dyDescent="0.15">
      <c r="A55" s="3">
        <v>5.1000000000000005</v>
      </c>
      <c r="B55" s="1">
        <f t="shared" si="0"/>
        <v>9705.2738558964465</v>
      </c>
      <c r="C55" s="1">
        <f t="shared" si="1"/>
        <v>31.759681536043846</v>
      </c>
      <c r="D55">
        <f t="shared" si="4"/>
        <v>12.400842391711096</v>
      </c>
      <c r="E55">
        <f t="shared" si="3"/>
        <v>251.56562017580404</v>
      </c>
    </row>
    <row r="56" spans="1:5" x14ac:dyDescent="0.15">
      <c r="A56" s="3">
        <v>5.2</v>
      </c>
      <c r="B56" s="1">
        <f t="shared" si="0"/>
        <v>9697.354266720009</v>
      </c>
      <c r="C56" s="1">
        <f t="shared" si="1"/>
        <v>33.937362701524087</v>
      </c>
      <c r="D56">
        <f t="shared" si="4"/>
        <v>13.290113474720325</v>
      </c>
      <c r="E56">
        <f t="shared" si="3"/>
        <v>256.41825710375224</v>
      </c>
    </row>
    <row r="57" spans="1:5" x14ac:dyDescent="0.15">
      <c r="A57" s="3">
        <v>5.3000000000000007</v>
      </c>
      <c r="B57" s="1">
        <f t="shared" si="0"/>
        <v>9689.2310184281505</v>
      </c>
      <c r="C57" s="1">
        <f t="shared" si="1"/>
        <v>36.261687704380165</v>
      </c>
      <c r="D57">
        <f t="shared" si="4"/>
        <v>14.240359630362999</v>
      </c>
      <c r="E57">
        <f t="shared" si="3"/>
        <v>261.26693423711225</v>
      </c>
    </row>
    <row r="58" spans="1:5" x14ac:dyDescent="0.15">
      <c r="A58" s="3">
        <v>5.4</v>
      </c>
      <c r="B58" s="1">
        <f t="shared" si="0"/>
        <v>9680.8904916195424</v>
      </c>
      <c r="C58" s="1">
        <f t="shared" si="1"/>
        <v>38.742271748051579</v>
      </c>
      <c r="D58">
        <f t="shared" si="4"/>
        <v>15.255686886085643</v>
      </c>
      <c r="E58">
        <f t="shared" si="3"/>
        <v>266.11154974632632</v>
      </c>
    </row>
    <row r="59" spans="1:5" x14ac:dyDescent="0.15">
      <c r="A59" s="3">
        <v>5.5</v>
      </c>
      <c r="B59" s="1">
        <f t="shared" si="0"/>
        <v>9672.3182024563484</v>
      </c>
      <c r="C59" s="1">
        <f t="shared" si="1"/>
        <v>41.389332056491199</v>
      </c>
      <c r="D59">
        <f t="shared" si="4"/>
        <v>16.340470495031088</v>
      </c>
      <c r="E59">
        <f t="shared" si="3"/>
        <v>270.95199499213606</v>
      </c>
    </row>
    <row r="60" spans="1:5" x14ac:dyDescent="0.15">
      <c r="A60" s="3">
        <v>5.6000000000000005</v>
      </c>
      <c r="B60" s="1">
        <f t="shared" si="0"/>
        <v>9663.498751996236</v>
      </c>
      <c r="C60" s="1">
        <f t="shared" si="1"/>
        <v>44.213722117792663</v>
      </c>
      <c r="D60">
        <f t="shared" si="4"/>
        <v>17.499371792612841</v>
      </c>
      <c r="E60">
        <f t="shared" si="3"/>
        <v>275.78815409336426</v>
      </c>
    </row>
    <row r="61" spans="1:5" x14ac:dyDescent="0.15">
      <c r="A61" s="3">
        <v>5.7</v>
      </c>
      <c r="B61" s="1">
        <f t="shared" si="0"/>
        <v>9654.4157730975985</v>
      </c>
      <c r="C61" s="1">
        <f t="shared" si="1"/>
        <v>47.226967421133125</v>
      </c>
      <c r="D61">
        <f t="shared" si="4"/>
        <v>18.737356011911036</v>
      </c>
      <c r="E61">
        <f t="shared" si="3"/>
        <v>280.61990346936238</v>
      </c>
    </row>
    <row r="62" spans="1:5" x14ac:dyDescent="0.15">
      <c r="A62" s="3">
        <v>5.8000000000000007</v>
      </c>
      <c r="B62" s="1">
        <f t="shared" si="0"/>
        <v>9645.0518748581471</v>
      </c>
      <c r="C62" s="1">
        <f t="shared" si="1"/>
        <v>50.441302686243631</v>
      </c>
      <c r="D62">
        <f t="shared" si="4"/>
        <v>20.059711099702763</v>
      </c>
      <c r="E62">
        <f t="shared" si="3"/>
        <v>285.4471113559112</v>
      </c>
    </row>
    <row r="63" spans="1:5" x14ac:dyDescent="0.15">
      <c r="A63" s="3">
        <v>5.9</v>
      </c>
      <c r="B63" s="1">
        <f t="shared" si="0"/>
        <v>9635.3885845593286</v>
      </c>
      <c r="C63" s="1">
        <f t="shared" si="1"/>
        <v>53.869710572419017</v>
      </c>
      <c r="D63">
        <f t="shared" si="4"/>
        <v>21.472067574917585</v>
      </c>
      <c r="E63">
        <f t="shared" si="3"/>
        <v>290.26963729334028</v>
      </c>
    </row>
    <row r="64" spans="1:5" x14ac:dyDescent="0.15">
      <c r="A64" s="3">
        <v>6</v>
      </c>
      <c r="B64" s="1">
        <f t="shared" si="0"/>
        <v>9625.4062871037331</v>
      </c>
      <c r="C64" s="1">
        <f t="shared" si="1"/>
        <v>57.525961839706142</v>
      </c>
      <c r="D64">
        <f t="shared" si="4"/>
        <v>22.980419470945318</v>
      </c>
      <c r="E64">
        <f t="shared" si="3"/>
        <v>295.08733158561995</v>
      </c>
    </row>
    <row r="65" spans="1:5" x14ac:dyDescent="0.15">
      <c r="A65" s="3">
        <v>6.1000000000000005</v>
      </c>
      <c r="B65" s="1">
        <f t="shared" si="0"/>
        <v>9615.0841619502826</v>
      </c>
      <c r="C65" s="1">
        <f t="shared" si="1"/>
        <v>61.424656918092161</v>
      </c>
      <c r="D65">
        <f t="shared" si="4"/>
        <v>24.591146402457092</v>
      </c>
      <c r="E65">
        <f t="shared" si="3"/>
        <v>299.90003472917181</v>
      </c>
    </row>
    <row r="66" spans="1:5" x14ac:dyDescent="0.15">
      <c r="A66" s="3">
        <v>6.2</v>
      </c>
      <c r="B66" s="1">
        <f t="shared" si="0"/>
        <v>9604.400117572739</v>
      </c>
      <c r="C66" s="1">
        <f t="shared" si="1"/>
        <v>65.581268820955046</v>
      </c>
      <c r="D66">
        <f t="shared" si="4"/>
        <v>26.311036796163673</v>
      </c>
      <c r="E66">
        <f t="shared" si="3"/>
        <v>304.70757681014697</v>
      </c>
    </row>
    <row r="67" spans="1:5" x14ac:dyDescent="0.15">
      <c r="A67" s="3">
        <v>6.3000000000000007</v>
      </c>
      <c r="B67" s="1">
        <f t="shared" si="0"/>
        <v>9593.3307234915064</v>
      </c>
      <c r="C67" s="1">
        <f t="shared" si="1"/>
        <v>70.01218731641508</v>
      </c>
      <c r="D67">
        <f t="shared" si="4"/>
        <v>28.147312323150416</v>
      </c>
      <c r="E67">
        <f t="shared" si="3"/>
        <v>309.50977686893333</v>
      </c>
    </row>
    <row r="68" spans="1:5" x14ac:dyDescent="0.15">
      <c r="A68" s="3">
        <v>6.4</v>
      </c>
      <c r="B68" s="1">
        <f t="shared" si="0"/>
        <v>9581.8511399571271</v>
      </c>
      <c r="C68" s="1">
        <f t="shared" si="1"/>
        <v>74.734764244189464</v>
      </c>
      <c r="D68">
        <f t="shared" si="4"/>
        <v>30.10765356801004</v>
      </c>
      <c r="E68">
        <f t="shared" si="3"/>
        <v>314.30644223067907</v>
      </c>
    </row>
    <row r="69" spans="1:5" x14ac:dyDescent="0.15">
      <c r="A69" s="3">
        <v>6.5</v>
      </c>
      <c r="B69" s="1">
        <f t="shared" ref="B69:B132" si="5">B68-$H$3*$K$3*(1-$K$4)*B68*C68*0.1-$H$3*(1-$K$3)*B68*C68*0.1-$K$3*$K$4*B68*0.1</f>
        <v>9569.9350453967727</v>
      </c>
      <c r="C69" s="1">
        <f t="shared" ref="C69:C132" si="6">C68+$H$3*$K$3*(1-$K$4)*B68*C68*0.1+$H$3*(1-$K$3)*B68*C68*0.1-$H$4*C68*0.1</f>
        <v>79.76735983572992</v>
      </c>
      <c r="D69">
        <f t="shared" si="4"/>
        <v>32.200226966847346</v>
      </c>
      <c r="E69">
        <f t="shared" si="3"/>
        <v>319.09736780065765</v>
      </c>
    </row>
    <row r="70" spans="1:5" x14ac:dyDescent="0.15">
      <c r="A70" s="3">
        <v>6.6000000000000005</v>
      </c>
      <c r="B70" s="1">
        <f t="shared" si="5"/>
        <v>9557.5545617729858</v>
      </c>
      <c r="C70" s="1">
        <f t="shared" si="6"/>
        <v>85.129389861418218</v>
      </c>
      <c r="D70">
        <f t="shared" ref="D70:D133" si="7">D69+$H$4*C69*0.1</f>
        <v>34.433713042247781</v>
      </c>
      <c r="E70">
        <f t="shared" ref="E70:E133" si="8">E69+$K$3*$K$4*B69*0.1</f>
        <v>323.88233532335602</v>
      </c>
    </row>
    <row r="71" spans="1:5" x14ac:dyDescent="0.15">
      <c r="A71" s="3">
        <v>6.7</v>
      </c>
      <c r="B71" s="1">
        <f t="shared" si="5"/>
        <v>9544.6801780474107</v>
      </c>
      <c r="C71" s="1">
        <f t="shared" si="6"/>
        <v>90.841373389987453</v>
      </c>
      <c r="D71">
        <f t="shared" si="7"/>
        <v>36.817335958367494</v>
      </c>
      <c r="E71">
        <f t="shared" si="8"/>
        <v>328.66111260424253</v>
      </c>
    </row>
    <row r="72" spans="1:5" x14ac:dyDescent="0.15">
      <c r="A72" s="3">
        <v>6.8000000000000007</v>
      </c>
      <c r="B72" s="1">
        <f t="shared" si="5"/>
        <v>9531.2806719917644</v>
      </c>
      <c r="C72" s="1">
        <f t="shared" si="6"/>
        <v>96.924980901690873</v>
      </c>
      <c r="D72">
        <f t="shared" si="7"/>
        <v>39.360894413287141</v>
      </c>
      <c r="E72">
        <f t="shared" si="8"/>
        <v>333.43345269326625</v>
      </c>
    </row>
    <row r="73" spans="1:5" x14ac:dyDescent="0.15">
      <c r="A73" s="3">
        <v>6.9</v>
      </c>
      <c r="B73" s="1">
        <f t="shared" si="5"/>
        <v>9517.3230306446094</v>
      </c>
      <c r="C73" s="1">
        <f t="shared" si="6"/>
        <v>103.40308244760301</v>
      </c>
      <c r="D73">
        <f t="shared" si="7"/>
        <v>42.074793878534486</v>
      </c>
      <c r="E73">
        <f t="shared" si="8"/>
        <v>338.19909302926214</v>
      </c>
    </row>
    <row r="74" spans="1:5" x14ac:dyDescent="0.15">
      <c r="A74" s="3">
        <v>7</v>
      </c>
      <c r="B74" s="1">
        <f t="shared" si="5"/>
        <v>9502.7723697760048</v>
      </c>
      <c r="C74" s="1">
        <f t="shared" si="6"/>
        <v>110.29979549235136</v>
      </c>
      <c r="D74">
        <f t="shared" si="7"/>
        <v>44.970080187067367</v>
      </c>
      <c r="E74">
        <f t="shared" si="8"/>
        <v>342.95775454458447</v>
      </c>
    </row>
    <row r="75" spans="1:5" x14ac:dyDescent="0.15">
      <c r="A75" s="3">
        <v>7.1000000000000005</v>
      </c>
      <c r="B75" s="1">
        <f t="shared" si="5"/>
        <v>9487.591852793601</v>
      </c>
      <c r="C75" s="1">
        <f t="shared" si="6"/>
        <v>117.6405320160823</v>
      </c>
      <c r="D75">
        <f t="shared" si="7"/>
        <v>48.058474460853205</v>
      </c>
      <c r="E75">
        <f t="shared" si="8"/>
        <v>347.70914072947249</v>
      </c>
    </row>
    <row r="76" spans="1:5" x14ac:dyDescent="0.15">
      <c r="A76" s="3">
        <v>7.2</v>
      </c>
      <c r="B76" s="1">
        <f t="shared" si="5"/>
        <v>9471.7426096037198</v>
      </c>
      <c r="C76" s="1">
        <f t="shared" si="6"/>
        <v>125.45204438311717</v>
      </c>
      <c r="D76">
        <f t="shared" si="7"/>
        <v>51.352409357303507</v>
      </c>
      <c r="E76">
        <f t="shared" si="8"/>
        <v>352.45293665586928</v>
      </c>
    </row>
    <row r="77" spans="1:5" x14ac:dyDescent="0.15">
      <c r="A77" s="3">
        <v>7.3000000000000007</v>
      </c>
      <c r="B77" s="1">
        <f t="shared" si="5"/>
        <v>9455.1836560301763</v>
      </c>
      <c r="C77" s="1">
        <f t="shared" si="6"/>
        <v>133.76246940913231</v>
      </c>
      <c r="D77">
        <f t="shared" si="7"/>
        <v>54.865066600030787</v>
      </c>
      <c r="E77">
        <f t="shared" si="8"/>
        <v>357.18880796067111</v>
      </c>
    </row>
    <row r="78" spans="1:5" x14ac:dyDescent="0.15">
      <c r="A78" s="3">
        <v>7.4</v>
      </c>
      <c r="B78" s="1">
        <f t="shared" si="5"/>
        <v>9437.8718144924151</v>
      </c>
      <c r="C78" s="1">
        <f t="shared" si="6"/>
        <v>142.60136997542386</v>
      </c>
      <c r="D78">
        <f t="shared" si="7"/>
        <v>58.610415743486492</v>
      </c>
      <c r="E78">
        <f t="shared" si="8"/>
        <v>361.91639978868619</v>
      </c>
    </row>
    <row r="79" spans="1:5" x14ac:dyDescent="0.15">
      <c r="A79" s="3">
        <v>7.5</v>
      </c>
      <c r="B79" s="1">
        <f t="shared" si="5"/>
        <v>9419.7616367536993</v>
      </c>
      <c r="C79" s="1">
        <f t="shared" si="6"/>
        <v>151.99977344758264</v>
      </c>
      <c r="D79">
        <f t="shared" si="7"/>
        <v>62.60325410279836</v>
      </c>
      <c r="E79">
        <f t="shared" si="8"/>
        <v>366.63533569593238</v>
      </c>
    </row>
    <row r="80" spans="1:5" x14ac:dyDescent="0.15">
      <c r="A80" s="3">
        <v>7.6000000000000005</v>
      </c>
      <c r="B80" s="1">
        <f t="shared" si="5"/>
        <v>9400.8053296698909</v>
      </c>
      <c r="C80" s="1">
        <f t="shared" si="6"/>
        <v>161.99020605648241</v>
      </c>
      <c r="D80">
        <f t="shared" si="7"/>
        <v>66.859247759330671</v>
      </c>
      <c r="E80">
        <f t="shared" si="8"/>
        <v>371.34521651430924</v>
      </c>
    </row>
    <row r="81" spans="1:5" x14ac:dyDescent="0.15">
      <c r="A81" s="3">
        <v>7.7</v>
      </c>
      <c r="B81" s="1">
        <f t="shared" si="5"/>
        <v>9380.9526850001766</v>
      </c>
      <c r="C81" s="1">
        <f t="shared" si="6"/>
        <v>172.60672229177942</v>
      </c>
      <c r="D81">
        <f t="shared" si="7"/>
        <v>71.394973528912175</v>
      </c>
      <c r="E81">
        <f t="shared" si="8"/>
        <v>376.04561917914418</v>
      </c>
    </row>
    <row r="82" spans="1:5" x14ac:dyDescent="0.15">
      <c r="A82" s="3">
        <v>7.8000000000000007</v>
      </c>
      <c r="B82" s="1">
        <f t="shared" si="5"/>
        <v>9360.1510144831009</v>
      </c>
      <c r="C82" s="1">
        <f t="shared" si="6"/>
        <v>183.88492824218446</v>
      </c>
      <c r="D82">
        <f t="shared" si="7"/>
        <v>76.227961753081999</v>
      </c>
      <c r="E82">
        <f t="shared" si="8"/>
        <v>380.73609552164424</v>
      </c>
    </row>
    <row r="83" spans="1:5" x14ac:dyDescent="0.15">
      <c r="A83" s="3">
        <v>7.9</v>
      </c>
      <c r="B83" s="1">
        <f t="shared" si="5"/>
        <v>9338.3450915343983</v>
      </c>
      <c r="C83" s="1">
        <f t="shared" si="6"/>
        <v>195.86199769286395</v>
      </c>
      <c r="D83">
        <f t="shared" si="7"/>
        <v>81.376739743863169</v>
      </c>
      <c r="E83">
        <f t="shared" si="8"/>
        <v>385.4161710288858</v>
      </c>
    </row>
    <row r="84" spans="1:5" x14ac:dyDescent="0.15">
      <c r="A84" s="3">
        <v>8</v>
      </c>
      <c r="B84" s="1">
        <f t="shared" si="5"/>
        <v>9315.4771010871355</v>
      </c>
      <c r="C84" s="1">
        <f t="shared" si="6"/>
        <v>208.57667965895789</v>
      </c>
      <c r="D84">
        <f t="shared" si="7"/>
        <v>86.860875679263359</v>
      </c>
      <c r="E84">
        <f t="shared" si="8"/>
        <v>390.085343574653</v>
      </c>
    </row>
    <row r="85" spans="1:5" x14ac:dyDescent="0.15">
      <c r="A85" s="3">
        <v>8.1</v>
      </c>
      <c r="B85" s="1">
        <f t="shared" si="5"/>
        <v>9291.486599268912</v>
      </c>
      <c r="C85" s="1">
        <f t="shared" si="6"/>
        <v>222.06929589618596</v>
      </c>
      <c r="D85">
        <f t="shared" si="7"/>
        <v>92.701022709714181</v>
      </c>
      <c r="E85">
        <f t="shared" si="8"/>
        <v>394.74308212519657</v>
      </c>
    </row>
    <row r="86" spans="1:5" x14ac:dyDescent="0.15">
      <c r="A86" s="3">
        <v>8.2000000000000011</v>
      </c>
      <c r="B86" s="1">
        <f t="shared" si="5"/>
        <v>9266.3104847943396</v>
      </c>
      <c r="C86" s="1">
        <f t="shared" si="6"/>
        <v>236.38172678603127</v>
      </c>
      <c r="D86">
        <f t="shared" si="7"/>
        <v>98.918962994807387</v>
      </c>
      <c r="E86">
        <f t="shared" si="8"/>
        <v>399.388825424831</v>
      </c>
    </row>
    <row r="87" spans="1:5" x14ac:dyDescent="0.15">
      <c r="A87" s="3">
        <v>8.3000000000000007</v>
      </c>
      <c r="B87" s="1">
        <f t="shared" si="5"/>
        <v>9239.8829841422958</v>
      </c>
      <c r="C87" s="1">
        <f t="shared" si="6"/>
        <v>251.55738384566774</v>
      </c>
      <c r="D87">
        <f t="shared" si="7"/>
        <v>105.53765134481627</v>
      </c>
      <c r="E87">
        <f t="shared" si="8"/>
        <v>404.02198066722815</v>
      </c>
    </row>
    <row r="88" spans="1:5" x14ac:dyDescent="0.15">
      <c r="A88" s="3">
        <v>8.4</v>
      </c>
      <c r="B88" s="1">
        <f t="shared" si="5"/>
        <v>9212.1356527844418</v>
      </c>
      <c r="C88" s="1">
        <f t="shared" si="6"/>
        <v>267.64116696377187</v>
      </c>
      <c r="D88">
        <f t="shared" si="7"/>
        <v>112.58125809249496</v>
      </c>
      <c r="E88">
        <f t="shared" si="8"/>
        <v>408.64192215929927</v>
      </c>
    </row>
    <row r="89" spans="1:5" x14ac:dyDescent="0.15">
      <c r="A89" s="3">
        <v>8.5</v>
      </c>
      <c r="B89" s="1">
        <f t="shared" si="5"/>
        <v>9182.9973949314681</v>
      </c>
      <c r="C89" s="1">
        <f t="shared" si="6"/>
        <v>284.67940431536726</v>
      </c>
      <c r="D89">
        <f t="shared" si="7"/>
        <v>120.07521076748057</v>
      </c>
      <c r="E89">
        <f t="shared" si="8"/>
        <v>413.2479899856915</v>
      </c>
    </row>
    <row r="90" spans="1:5" x14ac:dyDescent="0.15">
      <c r="A90" s="3">
        <v>8.6</v>
      </c>
      <c r="B90" s="1">
        <f t="shared" si="5"/>
        <v>9152.3945044632273</v>
      </c>
      <c r="C90" s="1">
        <f t="shared" si="6"/>
        <v>302.71977276531265</v>
      </c>
      <c r="D90">
        <f t="shared" si="7"/>
        <v>128.04623408831085</v>
      </c>
      <c r="E90">
        <f t="shared" si="8"/>
        <v>417.83948868315724</v>
      </c>
    </row>
    <row r="91" spans="1:5" x14ac:dyDescent="0.15">
      <c r="A91" s="3">
        <v>8.7000000000000011</v>
      </c>
      <c r="B91" s="1">
        <f t="shared" si="5"/>
        <v>9120.2507299037316</v>
      </c>
      <c r="C91" s="1">
        <f t="shared" si="6"/>
        <v>321.81119643514745</v>
      </c>
      <c r="D91">
        <f t="shared" si="7"/>
        <v>136.52238772573961</v>
      </c>
      <c r="E91">
        <f t="shared" si="8"/>
        <v>422.41568593538886</v>
      </c>
    </row>
    <row r="92" spans="1:5" x14ac:dyDescent="0.15">
      <c r="A92" s="3">
        <v>8.8000000000000007</v>
      </c>
      <c r="B92" s="1">
        <f t="shared" si="5"/>
        <v>9086.4873664869519</v>
      </c>
      <c r="C92" s="1">
        <f t="shared" si="6"/>
        <v>342.00372098679287</v>
      </c>
      <c r="D92">
        <f t="shared" si="7"/>
        <v>145.53310122592373</v>
      </c>
      <c r="E92">
        <f t="shared" si="8"/>
        <v>426.97581130034075</v>
      </c>
    </row>
    <row r="93" spans="1:5" x14ac:dyDescent="0.15">
      <c r="A93" s="3">
        <v>8.9</v>
      </c>
      <c r="B93" s="1">
        <f t="shared" si="5"/>
        <v>9051.0233785278306</v>
      </c>
      <c r="C93" s="1">
        <f t="shared" si="6"/>
        <v>363.348361075041</v>
      </c>
      <c r="D93">
        <f t="shared" si="7"/>
        <v>155.10920541355392</v>
      </c>
      <c r="E93">
        <f t="shared" si="8"/>
        <v>431.51905498358423</v>
      </c>
    </row>
    <row r="94" spans="1:5" x14ac:dyDescent="0.15">
      <c r="A94" s="3">
        <v>9</v>
      </c>
      <c r="B94" s="1">
        <f t="shared" si="5"/>
        <v>9013.7755554576997</v>
      </c>
      <c r="C94" s="1">
        <f t="shared" si="6"/>
        <v>385.89691834580753</v>
      </c>
      <c r="D94">
        <f t="shared" si="7"/>
        <v>165.28295952365508</v>
      </c>
      <c r="E94">
        <f t="shared" si="8"/>
        <v>436.04456667284813</v>
      </c>
    </row>
    <row r="95" spans="1:5" x14ac:dyDescent="0.15">
      <c r="A95" s="3">
        <v>9.1</v>
      </c>
      <c r="B95" s="1">
        <f t="shared" si="5"/>
        <v>8974.6587049953287</v>
      </c>
      <c r="C95" s="1">
        <f t="shared" si="6"/>
        <v>409.70176731676833</v>
      </c>
      <c r="D95">
        <f t="shared" si="7"/>
        <v>176.08807323733768</v>
      </c>
      <c r="E95">
        <f t="shared" si="8"/>
        <v>440.55145445057701</v>
      </c>
    </row>
    <row r="96" spans="1:5" x14ac:dyDescent="0.15">
      <c r="A96" s="3">
        <v>9.2000000000000011</v>
      </c>
      <c r="B96" s="1">
        <f t="shared" si="5"/>
        <v>8933.5858869944404</v>
      </c>
      <c r="C96" s="1">
        <f t="shared" si="6"/>
        <v>434.81560648028778</v>
      </c>
      <c r="D96">
        <f t="shared" si="7"/>
        <v>187.5597227222072</v>
      </c>
      <c r="E96">
        <f t="shared" si="8"/>
        <v>445.03878380307469</v>
      </c>
    </row>
    <row r="97" spans="1:5" x14ac:dyDescent="0.15">
      <c r="A97" s="3">
        <v>9.3000000000000007</v>
      </c>
      <c r="B97" s="1">
        <f t="shared" si="5"/>
        <v>8890.4686915242455</v>
      </c>
      <c r="C97" s="1">
        <f t="shared" si="6"/>
        <v>461.29117202553715</v>
      </c>
      <c r="D97">
        <f t="shared" si="7"/>
        <v>199.73455970365526</v>
      </c>
      <c r="E97">
        <f t="shared" si="8"/>
        <v>449.50557674657193</v>
      </c>
    </row>
    <row r="98" spans="1:5" x14ac:dyDescent="0.15">
      <c r="A98" s="3">
        <v>9.4</v>
      </c>
      <c r="B98" s="1">
        <f t="shared" si="5"/>
        <v>8845.2175646889173</v>
      </c>
      <c r="C98" s="1">
        <f t="shared" si="6"/>
        <v>489.18091169838925</v>
      </c>
      <c r="D98">
        <f t="shared" si="7"/>
        <v>212.65071252037029</v>
      </c>
      <c r="E98">
        <f t="shared" si="8"/>
        <v>453.95081109233405</v>
      </c>
    </row>
    <row r="99" spans="1:5" x14ac:dyDescent="0.15">
      <c r="A99" s="3">
        <v>9.5</v>
      </c>
      <c r="B99" s="1">
        <f t="shared" si="5"/>
        <v>8797.7421855615448</v>
      </c>
      <c r="C99" s="1">
        <f t="shared" si="6"/>
        <v>518.53661651586242</v>
      </c>
      <c r="D99">
        <f t="shared" si="7"/>
        <v>226.3477780479252</v>
      </c>
      <c r="E99">
        <f t="shared" si="8"/>
        <v>458.37341987467852</v>
      </c>
    </row>
    <row r="100" spans="1:5" x14ac:dyDescent="0.15">
      <c r="A100" s="3">
        <v>9.6000000000000014</v>
      </c>
      <c r="B100" s="1">
        <f t="shared" si="5"/>
        <v>8747.9518973832583</v>
      </c>
      <c r="C100" s="1">
        <f t="shared" si="6"/>
        <v>549.40900833892374</v>
      </c>
      <c r="D100">
        <f t="shared" si="7"/>
        <v>240.86680331036936</v>
      </c>
      <c r="E100">
        <f t="shared" si="8"/>
        <v>462.7722909674593</v>
      </c>
    </row>
    <row r="101" spans="1:5" x14ac:dyDescent="0.15">
      <c r="A101" s="3">
        <v>9.7000000000000011</v>
      </c>
      <c r="B101" s="1">
        <f t="shared" si="5"/>
        <v>8695.7561958440328</v>
      </c>
      <c r="C101" s="1">
        <f t="shared" si="6"/>
        <v>581.84728169596644</v>
      </c>
      <c r="D101">
        <f t="shared" si="7"/>
        <v>256.25025554385923</v>
      </c>
      <c r="E101">
        <f t="shared" si="8"/>
        <v>467.14626691615092</v>
      </c>
    </row>
    <row r="102" spans="1:5" x14ac:dyDescent="0.15">
      <c r="A102" s="3">
        <v>9.8000000000000007</v>
      </c>
      <c r="B102" s="1">
        <f t="shared" si="5"/>
        <v>8641.0652768029249</v>
      </c>
      <c r="C102" s="1">
        <f t="shared" si="6"/>
        <v>615.89859875166439</v>
      </c>
      <c r="D102">
        <f t="shared" si="7"/>
        <v>272.54197943134631</v>
      </c>
      <c r="E102">
        <f t="shared" si="8"/>
        <v>471.49414501407296</v>
      </c>
    </row>
    <row r="103" spans="1:5" x14ac:dyDescent="0.15">
      <c r="A103" s="3">
        <v>9.9</v>
      </c>
      <c r="B103" s="1">
        <f t="shared" si="5"/>
        <v>8583.7906452072639</v>
      </c>
      <c r="C103" s="1">
        <f t="shared" si="6"/>
        <v>651.60753694387836</v>
      </c>
      <c r="D103">
        <f t="shared" si="7"/>
        <v>289.7871401963929</v>
      </c>
      <c r="E103">
        <f t="shared" si="8"/>
        <v>475.81467765247442</v>
      </c>
    </row>
    <row r="104" spans="1:5" x14ac:dyDescent="0.15">
      <c r="A104" s="3">
        <v>10</v>
      </c>
      <c r="B104" s="1">
        <f t="shared" si="5"/>
        <v>8523.8457862190044</v>
      </c>
      <c r="C104" s="1">
        <f t="shared" si="6"/>
        <v>689.01548957510568</v>
      </c>
      <c r="D104">
        <f t="shared" si="7"/>
        <v>308.03215123082151</v>
      </c>
      <c r="E104">
        <f t="shared" si="8"/>
        <v>480.10657297507805</v>
      </c>
    </row>
    <row r="105" spans="1:5" x14ac:dyDescent="0.15">
      <c r="A105" s="3">
        <v>10.100000000000001</v>
      </c>
      <c r="B105" s="1">
        <f t="shared" si="5"/>
        <v>8461.1468986402233</v>
      </c>
      <c r="C105" s="1">
        <f t="shared" si="6"/>
        <v>728.16002055267381</v>
      </c>
      <c r="D105">
        <f t="shared" si="7"/>
        <v>327.32458493892449</v>
      </c>
      <c r="E105">
        <f t="shared" si="8"/>
        <v>484.36849586818755</v>
      </c>
    </row>
    <row r="106" spans="1:5" x14ac:dyDescent="0.15">
      <c r="A106" s="3">
        <v>10.200000000000001</v>
      </c>
      <c r="B106" s="1">
        <f t="shared" si="5"/>
        <v>8395.6136896397529</v>
      </c>
      <c r="C106" s="1">
        <f t="shared" si="6"/>
        <v>769.07417552834886</v>
      </c>
      <c r="D106">
        <f t="shared" si="7"/>
        <v>347.71306551439937</v>
      </c>
      <c r="E106">
        <f t="shared" si="8"/>
        <v>488.59906931750766</v>
      </c>
    </row>
    <row r="107" spans="1:5" x14ac:dyDescent="0.15">
      <c r="A107" s="3">
        <v>10.3</v>
      </c>
      <c r="B107" s="1">
        <f t="shared" si="5"/>
        <v>8327.1702285146112</v>
      </c>
      <c r="C107" s="1">
        <f t="shared" si="6"/>
        <v>811.78575289387652</v>
      </c>
      <c r="D107">
        <f t="shared" si="7"/>
        <v>369.24714242919316</v>
      </c>
      <c r="E107">
        <f t="shared" si="8"/>
        <v>492.79687616232752</v>
      </c>
    </row>
    <row r="108" spans="1:5" x14ac:dyDescent="0.15">
      <c r="A108" s="3">
        <v>10.4</v>
      </c>
      <c r="B108" s="1">
        <f t="shared" si="5"/>
        <v>8255.7458557737245</v>
      </c>
      <c r="C108" s="1">
        <f t="shared" si="6"/>
        <v>856.31653943947845</v>
      </c>
      <c r="D108">
        <f t="shared" si="7"/>
        <v>391.97714351022171</v>
      </c>
      <c r="E108">
        <f t="shared" si="8"/>
        <v>496.96046127658485</v>
      </c>
    </row>
    <row r="109" spans="1:5" x14ac:dyDescent="0.15">
      <c r="A109" s="3">
        <v>10.5</v>
      </c>
      <c r="B109" s="1">
        <f t="shared" si="5"/>
        <v>8181.2761422148433</v>
      </c>
      <c r="C109" s="1">
        <f t="shared" si="6"/>
        <v>902.68151696616746</v>
      </c>
      <c r="D109">
        <f t="shared" si="7"/>
        <v>415.95400661452709</v>
      </c>
      <c r="E109">
        <f t="shared" si="8"/>
        <v>501.08833420447172</v>
      </c>
    </row>
    <row r="110" spans="1:5" x14ac:dyDescent="0.15">
      <c r="A110" s="3">
        <v>10.600000000000001</v>
      </c>
      <c r="B110" s="1">
        <f t="shared" si="5"/>
        <v>8103.7038908939385</v>
      </c>
      <c r="C110" s="1">
        <f t="shared" si="6"/>
        <v>950.88804774091216</v>
      </c>
      <c r="D110">
        <f t="shared" si="7"/>
        <v>441.22908908957976</v>
      </c>
      <c r="E110">
        <f t="shared" si="8"/>
        <v>505.17897227557916</v>
      </c>
    </row>
    <row r="111" spans="1:5" x14ac:dyDescent="0.15">
      <c r="A111" s="3">
        <v>10.700000000000001</v>
      </c>
      <c r="B111" s="1">
        <f t="shared" si="5"/>
        <v>8022.9801729842793</v>
      </c>
      <c r="C111" s="1">
        <f t="shared" si="6"/>
        <v>1000.9350483683783</v>
      </c>
      <c r="D111">
        <f t="shared" si="7"/>
        <v>467.85395442632529</v>
      </c>
      <c r="E111">
        <f t="shared" si="8"/>
        <v>509.23082422102613</v>
      </c>
    </row>
    <row r="112" spans="1:5" x14ac:dyDescent="0.15">
      <c r="A112" s="3">
        <v>10.8</v>
      </c>
      <c r="B112" s="1">
        <f t="shared" si="5"/>
        <v>7939.065386525117</v>
      </c>
      <c r="C112" s="1">
        <f t="shared" si="6"/>
        <v>1052.812163386734</v>
      </c>
      <c r="D112">
        <f t="shared" si="7"/>
        <v>495.88013578063988</v>
      </c>
      <c r="E112">
        <f t="shared" si="8"/>
        <v>513.24231430751831</v>
      </c>
    </row>
    <row r="113" spans="1:5" x14ac:dyDescent="0.15">
      <c r="A113" s="3">
        <v>10.9</v>
      </c>
      <c r="B113" s="1">
        <f t="shared" si="5"/>
        <v>7851.9303250135345</v>
      </c>
      <c r="C113" s="1">
        <f t="shared" si="6"/>
        <v>1106.4989516302251</v>
      </c>
      <c r="D113">
        <f t="shared" si="7"/>
        <v>525.3588763554684</v>
      </c>
      <c r="E113">
        <f t="shared" si="8"/>
        <v>517.21184700078084</v>
      </c>
    </row>
    <row r="114" spans="1:5" x14ac:dyDescent="0.15">
      <c r="A114" s="3">
        <v>11</v>
      </c>
      <c r="B114" s="1">
        <f t="shared" si="5"/>
        <v>7761.557240755662</v>
      </c>
      <c r="C114" s="1">
        <f t="shared" si="6"/>
        <v>1161.9641000799443</v>
      </c>
      <c r="D114">
        <f t="shared" si="7"/>
        <v>556.34084700111475</v>
      </c>
      <c r="E114">
        <f t="shared" si="8"/>
        <v>521.13781216328755</v>
      </c>
    </row>
    <row r="115" spans="1:5" x14ac:dyDescent="0.15">
      <c r="A115" s="3">
        <v>11.100000000000001</v>
      </c>
      <c r="B115" s="1">
        <f t="shared" si="5"/>
        <v>7667.9408859342711</v>
      </c>
      <c r="C115" s="1">
        <f t="shared" si="6"/>
        <v>1219.1646814787182</v>
      </c>
      <c r="D115">
        <f t="shared" si="7"/>
        <v>588.87584180335318</v>
      </c>
      <c r="E115">
        <f t="shared" si="8"/>
        <v>525.01859078366533</v>
      </c>
    </row>
    <row r="116" spans="1:5" x14ac:dyDescent="0.15">
      <c r="A116" s="3">
        <v>11.200000000000001</v>
      </c>
      <c r="B116" s="1">
        <f t="shared" si="5"/>
        <v>7571.0895125487168</v>
      </c>
      <c r="C116" s="1">
        <f t="shared" si="6"/>
        <v>1278.045473339901</v>
      </c>
      <c r="D116">
        <f t="shared" si="7"/>
        <v>623.01245288475729</v>
      </c>
      <c r="E116">
        <f t="shared" si="8"/>
        <v>528.85256122663247</v>
      </c>
    </row>
    <row r="117" spans="1:5" x14ac:dyDescent="0.15">
      <c r="A117" s="3">
        <v>11.3</v>
      </c>
      <c r="B117" s="1">
        <f t="shared" si="5"/>
        <v>7471.0258108287899</v>
      </c>
      <c r="C117" s="1">
        <f t="shared" si="6"/>
        <v>1338.5383570500364</v>
      </c>
      <c r="D117">
        <f t="shared" si="7"/>
        <v>658.79772613827458</v>
      </c>
      <c r="E117">
        <f t="shared" si="8"/>
        <v>532.63810598290684</v>
      </c>
    </row>
    <row r="118" spans="1:5" x14ac:dyDescent="0.15">
      <c r="A118" s="3">
        <v>11.4</v>
      </c>
      <c r="B118" s="1">
        <f t="shared" si="5"/>
        <v>7367.7877645110393</v>
      </c>
      <c r="C118" s="1">
        <f t="shared" si="6"/>
        <v>1400.561816464972</v>
      </c>
      <c r="D118">
        <f t="shared" si="7"/>
        <v>696.27680013567556</v>
      </c>
      <c r="E118">
        <f t="shared" si="8"/>
        <v>536.37361888832118</v>
      </c>
    </row>
    <row r="119" spans="1:5" x14ac:dyDescent="0.15">
      <c r="A119" s="3">
        <v>11.5</v>
      </c>
      <c r="B119" s="1">
        <f t="shared" si="5"/>
        <v>7261.4294005916036</v>
      </c>
      <c r="C119" s="1">
        <f t="shared" si="6"/>
        <v>1464.0205556411329</v>
      </c>
      <c r="D119">
        <f t="shared" si="7"/>
        <v>735.49253099669477</v>
      </c>
      <c r="E119">
        <f t="shared" si="8"/>
        <v>540.05751277057675</v>
      </c>
    </row>
    <row r="120" spans="1:5" x14ac:dyDescent="0.15">
      <c r="A120" s="3">
        <v>11.600000000000001</v>
      </c>
      <c r="B120" s="1">
        <f t="shared" si="5"/>
        <v>7152.0214109285689</v>
      </c>
      <c r="C120" s="1">
        <f t="shared" si="6"/>
        <v>1528.8052550459208</v>
      </c>
      <c r="D120">
        <f t="shared" si="7"/>
        <v>776.48510655464645</v>
      </c>
      <c r="E120">
        <f t="shared" si="8"/>
        <v>543.68822747087256</v>
      </c>
    </row>
    <row r="121" spans="1:5" x14ac:dyDescent="0.15">
      <c r="A121" s="3">
        <v>11.700000000000001</v>
      </c>
      <c r="B121" s="1">
        <f t="shared" si="5"/>
        <v>7039.6516234466808</v>
      </c>
      <c r="C121" s="1">
        <f t="shared" si="6"/>
        <v>1594.792484681059</v>
      </c>
      <c r="D121">
        <f t="shared" si="7"/>
        <v>819.29165369593227</v>
      </c>
      <c r="E121">
        <f t="shared" si="8"/>
        <v>547.2642381763369</v>
      </c>
    </row>
    <row r="122" spans="1:5" x14ac:dyDescent="0.15">
      <c r="A122" s="3">
        <v>11.8</v>
      </c>
      <c r="B122" s="1">
        <f t="shared" si="5"/>
        <v>6924.4253017716937</v>
      </c>
      <c r="C122" s="1">
        <f t="shared" si="6"/>
        <v>1661.8447909732527</v>
      </c>
      <c r="D122">
        <f t="shared" si="7"/>
        <v>863.94584326700192</v>
      </c>
      <c r="E122">
        <f t="shared" si="8"/>
        <v>550.78406398806021</v>
      </c>
    </row>
    <row r="123" spans="1:5" x14ac:dyDescent="0.15">
      <c r="A123" s="3">
        <v>11.9</v>
      </c>
      <c r="B123" s="1">
        <f t="shared" si="5"/>
        <v>6806.4652539443923</v>
      </c>
      <c r="C123" s="1">
        <f t="shared" si="6"/>
        <v>1729.8109720024167</v>
      </c>
      <c r="D123">
        <f t="shared" si="7"/>
        <v>910.47749741425298</v>
      </c>
      <c r="E123">
        <f t="shared" si="8"/>
        <v>554.24627663894603</v>
      </c>
    </row>
    <row r="124" spans="1:5" x14ac:dyDescent="0.15">
      <c r="A124" s="3">
        <v>12</v>
      </c>
      <c r="B124" s="1">
        <f t="shared" si="5"/>
        <v>6685.9117334629991</v>
      </c>
      <c r="C124" s="1">
        <f t="shared" si="6"/>
        <v>1798.52655264077</v>
      </c>
      <c r="D124">
        <f t="shared" si="7"/>
        <v>958.91220463032062</v>
      </c>
      <c r="E124">
        <f t="shared" si="8"/>
        <v>557.64950926591825</v>
      </c>
    </row>
    <row r="125" spans="1:5" x14ac:dyDescent="0.15">
      <c r="A125" s="3">
        <v>12.100000000000001</v>
      </c>
      <c r="B125" s="1">
        <f t="shared" si="5"/>
        <v>6562.9221192728737</v>
      </c>
      <c r="C125" s="1">
        <f t="shared" si="6"/>
        <v>1867.8144674902228</v>
      </c>
      <c r="D125">
        <f t="shared" si="7"/>
        <v>1009.2709481042622</v>
      </c>
      <c r="E125">
        <f t="shared" si="8"/>
        <v>560.99246513264973</v>
      </c>
    </row>
    <row r="126" spans="1:5" x14ac:dyDescent="0.15">
      <c r="A126" s="3">
        <v>12.200000000000001</v>
      </c>
      <c r="B126" s="1">
        <f t="shared" si="5"/>
        <v>6437.6703654235125</v>
      </c>
      <c r="C126" s="1">
        <f t="shared" si="6"/>
        <v>1937.4859551902216</v>
      </c>
      <c r="D126">
        <f t="shared" si="7"/>
        <v>1061.5697531939884</v>
      </c>
      <c r="E126">
        <f t="shared" si="8"/>
        <v>564.27392619228613</v>
      </c>
    </row>
    <row r="127" spans="1:5" x14ac:dyDescent="0.15">
      <c r="A127" s="3">
        <v>12.3</v>
      </c>
      <c r="B127" s="1">
        <f t="shared" si="5"/>
        <v>6310.3462158651355</v>
      </c>
      <c r="C127" s="1">
        <f t="shared" si="6"/>
        <v>2007.3416628205614</v>
      </c>
      <c r="D127">
        <f t="shared" si="7"/>
        <v>1115.8193599393146</v>
      </c>
      <c r="E127">
        <f t="shared" si="8"/>
        <v>567.49276137499783</v>
      </c>
    </row>
    <row r="128" spans="1:5" x14ac:dyDescent="0.15">
      <c r="A128" s="3">
        <v>12.4</v>
      </c>
      <c r="B128" s="1">
        <f t="shared" si="5"/>
        <v>6181.1541851412185</v>
      </c>
      <c r="C128" s="1">
        <f t="shared" si="6"/>
        <v>2077.1729538775712</v>
      </c>
      <c r="D128">
        <f t="shared" si="7"/>
        <v>1172.0249264982904</v>
      </c>
      <c r="E128">
        <f t="shared" si="8"/>
        <v>570.6479344829304</v>
      </c>
    </row>
    <row r="129" spans="1:5" x14ac:dyDescent="0.15">
      <c r="A129" s="3">
        <v>12.5</v>
      </c>
      <c r="B129" s="1">
        <f t="shared" si="5"/>
        <v>6050.3123113922784</v>
      </c>
      <c r="C129" s="1">
        <f t="shared" si="6"/>
        <v>2146.7634078253682</v>
      </c>
      <c r="D129">
        <f t="shared" si="7"/>
        <v>1230.1857692068625</v>
      </c>
      <c r="E129">
        <f t="shared" si="8"/>
        <v>573.73851157550098</v>
      </c>
    </row>
    <row r="130" spans="1:5" x14ac:dyDescent="0.15">
      <c r="A130" s="3">
        <v>12.600000000000001</v>
      </c>
      <c r="B130" s="1">
        <f t="shared" si="5"/>
        <v>5918.0506939302604</v>
      </c>
      <c r="C130" s="1">
        <f t="shared" si="6"/>
        <v>2215.8904937125799</v>
      </c>
      <c r="D130">
        <f t="shared" si="7"/>
        <v>1290.2951446259729</v>
      </c>
      <c r="E130">
        <f t="shared" si="8"/>
        <v>576.76366773119707</v>
      </c>
    </row>
    <row r="131" spans="1:5" x14ac:dyDescent="0.15">
      <c r="A131" s="3">
        <v>12.700000000000001</v>
      </c>
      <c r="B131" s="1">
        <f t="shared" si="5"/>
        <v>5784.6098334571034</v>
      </c>
      <c r="C131" s="1">
        <f t="shared" si="6"/>
        <v>2284.3273950148205</v>
      </c>
      <c r="D131">
        <f t="shared" si="7"/>
        <v>1352.3400784499252</v>
      </c>
      <c r="E131">
        <f t="shared" si="8"/>
        <v>579.72269307816225</v>
      </c>
    </row>
    <row r="132" spans="1:5" x14ac:dyDescent="0.15">
      <c r="A132" s="3">
        <v>12.8</v>
      </c>
      <c r="B132" s="1">
        <f t="shared" si="5"/>
        <v>5650.2387985555943</v>
      </c>
      <c r="C132" s="1">
        <f t="shared" si="6"/>
        <v>2351.8449579391854</v>
      </c>
      <c r="D132">
        <f t="shared" si="7"/>
        <v>1416.3012455103401</v>
      </c>
      <c r="E132">
        <f t="shared" si="8"/>
        <v>582.61499799489081</v>
      </c>
    </row>
    <row r="133" spans="1:5" x14ac:dyDescent="0.15">
      <c r="A133" s="3">
        <v>12.9</v>
      </c>
      <c r="B133" s="1">
        <f t="shared" ref="B133:B196" si="9">B132-$H$3*$K$3*(1-$K$4)*B132*C132*0.1-$H$3*(1-$K$3)*B132*C132*0.1-$K$3*$K$4*B132*0.1</f>
        <v>5515.1932471424407</v>
      </c>
      <c r="C133" s="1">
        <f t="shared" ref="C133:C196" si="10">C132+$H$3*$K$3*(1-$K$4)*B132*C132*0.1+$H$3*(1-$K$3)*B132*C132*0.1-$H$4*C132*0.1</f>
        <v>2418.2137311307647</v>
      </c>
      <c r="D133">
        <f t="shared" si="7"/>
        <v>1482.1529043326373</v>
      </c>
      <c r="E133">
        <f t="shared" si="8"/>
        <v>585.44011739416862</v>
      </c>
    </row>
    <row r="134" spans="1:5" x14ac:dyDescent="0.15">
      <c r="A134" s="3">
        <v>13</v>
      </c>
      <c r="B134" s="1">
        <f t="shared" si="9"/>
        <v>5379.7333359200784</v>
      </c>
      <c r="C134" s="1">
        <f t="shared" si="10"/>
        <v>2483.2060612578948</v>
      </c>
      <c r="D134">
        <f t="shared" ref="D134:D197" si="11">D133+$H$4*C133*0.1</f>
        <v>1549.8628888042986</v>
      </c>
      <c r="E134">
        <f t="shared" ref="E134:E197" si="12">E133+$K$3*$K$4*B133*0.1</f>
        <v>588.19771401773983</v>
      </c>
    </row>
    <row r="135" spans="1:5" x14ac:dyDescent="0.15">
      <c r="A135" s="3">
        <v>13.100000000000001</v>
      </c>
      <c r="B135" s="1">
        <f t="shared" si="9"/>
        <v>5244.1215542964255</v>
      </c>
      <c r="C135" s="1">
        <f t="shared" si="10"/>
        <v>2546.5982064983677</v>
      </c>
      <c r="D135">
        <f t="shared" si="11"/>
        <v>1619.3926585195197</v>
      </c>
      <c r="E135">
        <f t="shared" si="12"/>
        <v>590.88758068569985</v>
      </c>
    </row>
    <row r="136" spans="1:5" x14ac:dyDescent="0.15">
      <c r="A136" s="3">
        <v>13.200000000000001</v>
      </c>
      <c r="B136" s="1">
        <f t="shared" si="9"/>
        <v>5108.6205215982118</v>
      </c>
      <c r="C136" s="1">
        <f t="shared" si="10"/>
        <v>2608.1724286374792</v>
      </c>
      <c r="D136">
        <f t="shared" si="11"/>
        <v>1690.6974083014741</v>
      </c>
      <c r="E136">
        <f t="shared" si="12"/>
        <v>593.50964146284809</v>
      </c>
    </row>
    <row r="137" spans="1:5" x14ac:dyDescent="0.15">
      <c r="A137" s="3">
        <v>13.3</v>
      </c>
      <c r="B137" s="1">
        <f t="shared" si="9"/>
        <v>4973.4907875690124</v>
      </c>
      <c r="C137" s="1">
        <f t="shared" si="10"/>
        <v>2667.7190244040303</v>
      </c>
      <c r="D137">
        <f t="shared" si="11"/>
        <v>1763.7262363033235</v>
      </c>
      <c r="E137">
        <f t="shared" si="12"/>
        <v>596.06395172364716</v>
      </c>
    </row>
    <row r="138" spans="1:5" x14ac:dyDescent="0.15">
      <c r="A138" s="3">
        <v>13.4</v>
      </c>
      <c r="B138" s="1">
        <f t="shared" si="9"/>
        <v>4838.9886760578529</v>
      </c>
      <c r="C138" s="1">
        <f t="shared" si="10"/>
        <v>2725.0382578380927</v>
      </c>
      <c r="D138">
        <f t="shared" si="11"/>
        <v>1838.4223689866365</v>
      </c>
      <c r="E138">
        <f t="shared" si="12"/>
        <v>598.5506971174317</v>
      </c>
    </row>
    <row r="139" spans="1:5" x14ac:dyDescent="0.15">
      <c r="A139" s="3">
        <v>13.5</v>
      </c>
      <c r="B139" s="1">
        <f t="shared" si="9"/>
        <v>4705.3642104683695</v>
      </c>
      <c r="C139" s="1">
        <f t="shared" si="10"/>
        <v>2779.9421578700803</v>
      </c>
      <c r="D139">
        <f t="shared" si="11"/>
        <v>1914.7234402061031</v>
      </c>
      <c r="E139">
        <f t="shared" si="12"/>
        <v>600.97019145546062</v>
      </c>
    </row>
    <row r="140" spans="1:5" x14ac:dyDescent="0.15">
      <c r="A140" s="3">
        <v>13.600000000000001</v>
      </c>
      <c r="B140" s="1">
        <f t="shared" si="9"/>
        <v>4572.8591570118351</v>
      </c>
      <c r="C140" s="1">
        <f t="shared" si="10"/>
        <v>2832.2561488010183</v>
      </c>
      <c r="D140">
        <f t="shared" si="11"/>
        <v>1992.5618206264653</v>
      </c>
      <c r="E140">
        <f t="shared" si="12"/>
        <v>603.3228735606948</v>
      </c>
    </row>
    <row r="141" spans="1:5" x14ac:dyDescent="0.15">
      <c r="A141" s="3">
        <v>13.700000000000001</v>
      </c>
      <c r="B141" s="1">
        <f t="shared" si="9"/>
        <v>4441.7052182061034</v>
      </c>
      <c r="C141" s="1">
        <f t="shared" si="10"/>
        <v>2881.8204858618155</v>
      </c>
      <c r="D141">
        <f t="shared" si="11"/>
        <v>2071.8649927928936</v>
      </c>
      <c r="E141">
        <f t="shared" si="12"/>
        <v>605.60930313920073</v>
      </c>
    </row>
    <row r="142" spans="1:5" x14ac:dyDescent="0.15">
      <c r="A142" s="3">
        <v>13.8</v>
      </c>
      <c r="B142" s="1">
        <f t="shared" si="9"/>
        <v>4312.1224045516437</v>
      </c>
      <c r="C142" s="1">
        <f t="shared" si="10"/>
        <v>2928.4914733030423</v>
      </c>
      <c r="D142">
        <f t="shared" si="11"/>
        <v>2152.5559663970243</v>
      </c>
      <c r="E142">
        <f t="shared" si="12"/>
        <v>607.83015574830381</v>
      </c>
    </row>
    <row r="143" spans="1:5" x14ac:dyDescent="0.15">
      <c r="A143" s="3">
        <v>13.9</v>
      </c>
      <c r="B143" s="1">
        <f t="shared" si="9"/>
        <v>4184.3176070983609</v>
      </c>
      <c r="C143" s="1">
        <f t="shared" si="10"/>
        <v>2972.1424483015635</v>
      </c>
      <c r="D143">
        <f t="shared" si="11"/>
        <v>2234.5537276495097</v>
      </c>
      <c r="E143">
        <f t="shared" si="12"/>
        <v>609.98621695057966</v>
      </c>
    </row>
    <row r="144" spans="1:5" x14ac:dyDescent="0.15">
      <c r="A144" s="3">
        <v>14</v>
      </c>
      <c r="B144" s="1">
        <f t="shared" si="9"/>
        <v>4058.483387921347</v>
      </c>
      <c r="C144" s="1">
        <f t="shared" si="10"/>
        <v>3012.6645201225847</v>
      </c>
      <c r="D144">
        <f t="shared" si="11"/>
        <v>2317.7737162019534</v>
      </c>
      <c r="E144">
        <f t="shared" si="12"/>
        <v>612.07837575412884</v>
      </c>
    </row>
    <row r="145" spans="1:5" x14ac:dyDescent="0.15">
      <c r="A145" s="3">
        <v>14.100000000000001</v>
      </c>
      <c r="B145" s="1">
        <f t="shared" si="9"/>
        <v>3934.7969995898261</v>
      </c>
      <c r="C145" s="1">
        <f t="shared" si="10"/>
        <v>3049.9670601967127</v>
      </c>
      <c r="D145">
        <f t="shared" si="11"/>
        <v>2402.1283227653857</v>
      </c>
      <c r="E145">
        <f t="shared" si="12"/>
        <v>614.10761744808951</v>
      </c>
    </row>
    <row r="146" spans="1:5" x14ac:dyDescent="0.15">
      <c r="A146" s="3">
        <v>14.200000000000001</v>
      </c>
      <c r="B146" s="1">
        <f t="shared" si="9"/>
        <v>3813.4196387787983</v>
      </c>
      <c r="C146" s="1">
        <f t="shared" si="10"/>
        <v>3083.9779448224376</v>
      </c>
      <c r="D146">
        <f t="shared" si="11"/>
        <v>2487.5274004508938</v>
      </c>
      <c r="E146">
        <f t="shared" si="12"/>
        <v>616.07501594788448</v>
      </c>
    </row>
    <row r="147" spans="1:5" x14ac:dyDescent="0.15">
      <c r="A147" s="3">
        <v>14.3</v>
      </c>
      <c r="B147" s="1">
        <f t="shared" si="9"/>
        <v>3694.4959334589607</v>
      </c>
      <c r="C147" s="1">
        <f t="shared" si="10"/>
        <v>3114.6435578678575</v>
      </c>
      <c r="D147">
        <f t="shared" si="11"/>
        <v>2573.878782905922</v>
      </c>
      <c r="E147">
        <f t="shared" si="12"/>
        <v>617.98172576727393</v>
      </c>
    </row>
    <row r="148" spans="1:5" x14ac:dyDescent="0.15">
      <c r="A148" s="3">
        <v>14.4</v>
      </c>
      <c r="B148" s="1">
        <f t="shared" si="9"/>
        <v>3578.1536578029977</v>
      </c>
      <c r="C148" s="1">
        <f t="shared" si="10"/>
        <v>3141.9285659367911</v>
      </c>
      <c r="D148">
        <f t="shared" si="11"/>
        <v>2661.088802526222</v>
      </c>
      <c r="E148">
        <f t="shared" si="12"/>
        <v>619.8289737340034</v>
      </c>
    </row>
    <row r="149" spans="1:5" x14ac:dyDescent="0.15">
      <c r="A149" s="3">
        <v>14.5</v>
      </c>
      <c r="B149" s="1">
        <f t="shared" si="9"/>
        <v>3464.5036642260093</v>
      </c>
      <c r="C149" s="1">
        <f t="shared" si="10"/>
        <v>3165.8154828386478</v>
      </c>
      <c r="D149">
        <f t="shared" si="11"/>
        <v>2749.0628023724521</v>
      </c>
      <c r="E149">
        <f t="shared" si="12"/>
        <v>621.61805056290484</v>
      </c>
    </row>
    <row r="150" spans="1:5" x14ac:dyDescent="0.15">
      <c r="A150" s="3">
        <v>14.600000000000001</v>
      </c>
      <c r="B150" s="1">
        <f t="shared" si="9"/>
        <v>3353.6400179553448</v>
      </c>
      <c r="C150" s="1">
        <f t="shared" si="10"/>
        <v>3186.304043757717</v>
      </c>
      <c r="D150">
        <f t="shared" si="11"/>
        <v>2837.7056358919344</v>
      </c>
      <c r="E150">
        <f t="shared" si="12"/>
        <v>623.35030239501782</v>
      </c>
    </row>
    <row r="151" spans="1:5" x14ac:dyDescent="0.15">
      <c r="A151" s="3">
        <v>14.700000000000001</v>
      </c>
      <c r="B151" s="1">
        <f t="shared" si="9"/>
        <v>3245.6403162787046</v>
      </c>
      <c r="C151" s="1">
        <f t="shared" si="10"/>
        <v>3203.4104122001631</v>
      </c>
      <c r="D151">
        <f t="shared" si="11"/>
        <v>2926.9221491171506</v>
      </c>
      <c r="E151">
        <f t="shared" si="12"/>
        <v>625.02712240399546</v>
      </c>
    </row>
    <row r="152" spans="1:5" x14ac:dyDescent="0.15">
      <c r="A152" s="3">
        <v>14.8</v>
      </c>
      <c r="B152" s="1">
        <f t="shared" si="9"/>
        <v>3140.5661721854981</v>
      </c>
      <c r="C152" s="1">
        <f t="shared" si="10"/>
        <v>3217.1662445936258</v>
      </c>
      <c r="D152">
        <f t="shared" si="11"/>
        <v>3016.6176406587551</v>
      </c>
      <c r="E152">
        <f t="shared" si="12"/>
        <v>626.64994256213481</v>
      </c>
    </row>
    <row r="153" spans="1:5" x14ac:dyDescent="0.15">
      <c r="A153" s="3">
        <v>14.9</v>
      </c>
      <c r="B153" s="1">
        <f t="shared" si="9"/>
        <v>3038.4638404926309</v>
      </c>
      <c r="C153" s="1">
        <f t="shared" si="10"/>
        <v>3227.6176383517786</v>
      </c>
      <c r="D153">
        <f t="shared" si="11"/>
        <v>3106.6982955073768</v>
      </c>
      <c r="E153">
        <f t="shared" si="12"/>
        <v>628.2202256482276</v>
      </c>
    </row>
    <row r="154" spans="1:5" x14ac:dyDescent="0.15">
      <c r="A154" s="3">
        <v>15</v>
      </c>
      <c r="B154" s="1">
        <f t="shared" si="9"/>
        <v>2939.3649636959567</v>
      </c>
      <c r="C154" s="1">
        <f t="shared" si="10"/>
        <v>3234.8239893543564</v>
      </c>
      <c r="D154">
        <f t="shared" si="11"/>
        <v>3197.0715893812267</v>
      </c>
      <c r="E154">
        <f t="shared" si="12"/>
        <v>629.73945756847388</v>
      </c>
    </row>
    <row r="155" spans="1:5" x14ac:dyDescent="0.15">
      <c r="A155" s="3">
        <v>15.100000000000001</v>
      </c>
      <c r="B155" s="1">
        <f t="shared" si="9"/>
        <v>2843.2874146486965</v>
      </c>
      <c r="C155" s="1">
        <f t="shared" si="10"/>
        <v>3238.8567842178468</v>
      </c>
      <c r="D155">
        <f t="shared" si="11"/>
        <v>3287.6466610831485</v>
      </c>
      <c r="E155">
        <f t="shared" si="12"/>
        <v>631.20914005032182</v>
      </c>
    </row>
    <row r="156" spans="1:5" x14ac:dyDescent="0.15">
      <c r="A156" s="3">
        <v>15.200000000000001</v>
      </c>
      <c r="B156" s="1">
        <f t="shared" si="9"/>
        <v>2750.2362136538318</v>
      </c>
      <c r="C156" s="1">
        <f t="shared" si="10"/>
        <v>3239.7983515472874</v>
      </c>
      <c r="D156">
        <f t="shared" si="11"/>
        <v>3378.3346510412484</v>
      </c>
      <c r="E156">
        <f t="shared" si="12"/>
        <v>632.63078375764621</v>
      </c>
    </row>
    <row r="157" spans="1:5" x14ac:dyDescent="0.15">
      <c r="A157" s="3">
        <v>15.3</v>
      </c>
      <c r="B157" s="1">
        <f t="shared" si="9"/>
        <v>2660.2044985709595</v>
      </c>
      <c r="C157" s="1">
        <f t="shared" si="10"/>
        <v>3237.7405946800086</v>
      </c>
      <c r="D157">
        <f t="shared" si="11"/>
        <v>3469.0490048845727</v>
      </c>
      <c r="E157">
        <f t="shared" si="12"/>
        <v>634.00590186447312</v>
      </c>
    </row>
    <row r="158" spans="1:5" x14ac:dyDescent="0.15">
      <c r="A158" s="3">
        <v>15.4</v>
      </c>
      <c r="B158" s="1">
        <f t="shared" si="9"/>
        <v>2573.174527974697</v>
      </c>
      <c r="C158" s="1">
        <f t="shared" si="10"/>
        <v>3232.7837263759452</v>
      </c>
      <c r="D158">
        <f t="shared" si="11"/>
        <v>3559.705741535613</v>
      </c>
      <c r="E158">
        <f t="shared" si="12"/>
        <v>635.33600411375858</v>
      </c>
    </row>
    <row r="159" spans="1:5" x14ac:dyDescent="0.15">
      <c r="A159" s="3">
        <v>15.5</v>
      </c>
      <c r="B159" s="1">
        <f t="shared" si="9"/>
        <v>2489.1186991560508</v>
      </c>
      <c r="C159" s="1">
        <f t="shared" si="10"/>
        <v>3225.0350235920778</v>
      </c>
      <c r="D159">
        <f t="shared" si="11"/>
        <v>3650.2236858741394</v>
      </c>
      <c r="E159">
        <f t="shared" si="12"/>
        <v>636.62259137774595</v>
      </c>
    </row>
    <row r="160" spans="1:5" x14ac:dyDescent="0.15">
      <c r="A160" s="3">
        <v>15.600000000000001</v>
      </c>
      <c r="B160" s="1">
        <f t="shared" si="9"/>
        <v>2408.0005647290436</v>
      </c>
      <c r="C160" s="1">
        <f t="shared" si="10"/>
        <v>3214.6076180089285</v>
      </c>
      <c r="D160">
        <f t="shared" si="11"/>
        <v>3740.5246665347177</v>
      </c>
      <c r="E160">
        <f t="shared" si="12"/>
        <v>637.86715072732397</v>
      </c>
    </row>
    <row r="161" spans="1:5" x14ac:dyDescent="0.15">
      <c r="A161" s="3">
        <v>15.700000000000001</v>
      </c>
      <c r="B161" s="1">
        <f t="shared" si="9"/>
        <v>2329.7758336991787</v>
      </c>
      <c r="C161" s="1">
        <f t="shared" si="10"/>
        <v>3201.6193354521788</v>
      </c>
      <c r="D161">
        <f t="shared" si="11"/>
        <v>3830.5336798389676</v>
      </c>
      <c r="E161">
        <f t="shared" si="12"/>
        <v>639.07115100968849</v>
      </c>
    </row>
    <row r="162" spans="1:5" x14ac:dyDescent="0.15">
      <c r="A162" s="3">
        <v>15.8</v>
      </c>
      <c r="B162" s="1">
        <f t="shared" si="9"/>
        <v>2254.3933449857459</v>
      </c>
      <c r="C162" s="1">
        <f t="shared" si="10"/>
        <v>3186.1915948561009</v>
      </c>
      <c r="D162">
        <f t="shared" si="11"/>
        <v>3920.1790212316287</v>
      </c>
      <c r="E162">
        <f t="shared" si="12"/>
        <v>640.23603892653807</v>
      </c>
    </row>
    <row r="163" spans="1:5" x14ac:dyDescent="0.15">
      <c r="A163" s="3">
        <v>15.9</v>
      </c>
      <c r="B163" s="1">
        <f t="shared" si="9"/>
        <v>2181.7960034966864</v>
      </c>
      <c r="C163" s="1">
        <f t="shared" si="10"/>
        <v>3168.4483750166964</v>
      </c>
      <c r="D163">
        <f t="shared" si="11"/>
        <v>4009.3923858875996</v>
      </c>
      <c r="E163">
        <f t="shared" si="12"/>
        <v>641.36323559903099</v>
      </c>
    </row>
    <row r="164" spans="1:5" x14ac:dyDescent="0.15">
      <c r="A164" s="3">
        <v>16</v>
      </c>
      <c r="B164" s="1">
        <f t="shared" si="9"/>
        <v>2111.9216708760628</v>
      </c>
      <c r="C164" s="1">
        <f t="shared" si="10"/>
        <v>3148.5152551351039</v>
      </c>
      <c r="D164">
        <f t="shared" si="11"/>
        <v>4098.1089403880669</v>
      </c>
      <c r="E164">
        <f t="shared" si="12"/>
        <v>642.4541336007793</v>
      </c>
    </row>
    <row r="165" spans="1:5" x14ac:dyDescent="0.15">
      <c r="A165" s="3">
        <v>16.100000000000001</v>
      </c>
      <c r="B165" s="1">
        <f t="shared" si="9"/>
        <v>2044.704004936508</v>
      </c>
      <c r="C165" s="1">
        <f t="shared" si="10"/>
        <v>3126.5185330954378</v>
      </c>
      <c r="D165">
        <f t="shared" si="11"/>
        <v>4186.2673675318501</v>
      </c>
      <c r="E165">
        <f t="shared" si="12"/>
        <v>643.51009443621729</v>
      </c>
    </row>
    <row r="166" spans="1:5" x14ac:dyDescent="0.15">
      <c r="A166" s="3">
        <v>16.2</v>
      </c>
      <c r="B166" s="1">
        <f t="shared" si="9"/>
        <v>1980.0732435210616</v>
      </c>
      <c r="C166" s="1">
        <f t="shared" si="10"/>
        <v>3102.5844235817435</v>
      </c>
      <c r="D166">
        <f t="shared" si="11"/>
        <v>4273.8098864585227</v>
      </c>
      <c r="E166">
        <f t="shared" si="12"/>
        <v>644.5324464386855</v>
      </c>
    </row>
    <row r="167" spans="1:5" x14ac:dyDescent="0.15">
      <c r="A167" s="3">
        <v>16.3</v>
      </c>
      <c r="B167" s="1">
        <f t="shared" si="9"/>
        <v>1917.9569300904518</v>
      </c>
      <c r="C167" s="1">
        <f t="shared" si="10"/>
        <v>3076.8383365303039</v>
      </c>
      <c r="D167">
        <f t="shared" si="11"/>
        <v>4360.6822503188114</v>
      </c>
      <c r="E167">
        <f t="shared" si="12"/>
        <v>645.52248306044601</v>
      </c>
    </row>
    <row r="168" spans="1:5" x14ac:dyDescent="0.15">
      <c r="A168" s="3">
        <v>16.400000000000002</v>
      </c>
      <c r="B168" s="1">
        <f t="shared" si="9"/>
        <v>1858.2805796927596</v>
      </c>
      <c r="C168" s="1">
        <f t="shared" si="10"/>
        <v>3049.4042350401023</v>
      </c>
      <c r="D168">
        <f t="shared" si="11"/>
        <v>4446.8337237416599</v>
      </c>
      <c r="E168">
        <f t="shared" si="12"/>
        <v>646.48146152549123</v>
      </c>
    </row>
    <row r="169" spans="1:5" x14ac:dyDescent="0.15">
      <c r="A169" s="3">
        <v>16.5</v>
      </c>
      <c r="B169" s="1">
        <f t="shared" si="9"/>
        <v>1800.9682851403149</v>
      </c>
      <c r="C169" s="1">
        <f t="shared" si="10"/>
        <v>3020.4040707215781</v>
      </c>
      <c r="D169">
        <f t="shared" si="11"/>
        <v>4532.2170423227826</v>
      </c>
      <c r="E169">
        <f t="shared" si="12"/>
        <v>647.4106018153376</v>
      </c>
    </row>
    <row r="170" spans="1:5" x14ac:dyDescent="0.15">
      <c r="A170" s="3">
        <v>16.600000000000001</v>
      </c>
      <c r="B170" s="1">
        <f t="shared" si="9"/>
        <v>1745.9432641979461</v>
      </c>
      <c r="C170" s="1">
        <f t="shared" si="10"/>
        <v>2989.9572935411725</v>
      </c>
      <c r="D170">
        <f t="shared" si="11"/>
        <v>4616.7883563029864</v>
      </c>
      <c r="E170">
        <f t="shared" si="12"/>
        <v>648.31108595790772</v>
      </c>
    </row>
    <row r="171" spans="1:5" x14ac:dyDescent="0.15">
      <c r="A171" s="3">
        <v>16.7</v>
      </c>
      <c r="B171" s="1">
        <f t="shared" si="9"/>
        <v>1693.1283493867145</v>
      </c>
      <c r="C171" s="1">
        <f t="shared" si="10"/>
        <v>2958.1804325011522</v>
      </c>
      <c r="D171">
        <f t="shared" si="11"/>
        <v>4700.5071605221392</v>
      </c>
      <c r="E171">
        <f t="shared" si="12"/>
        <v>649.18405759000666</v>
      </c>
    </row>
    <row r="172" spans="1:5" x14ac:dyDescent="0.15">
      <c r="A172" s="3">
        <v>16.8</v>
      </c>
      <c r="B172" s="1">
        <f t="shared" si="9"/>
        <v>1642.4464226409771</v>
      </c>
      <c r="C172" s="1">
        <f t="shared" si="10"/>
        <v>2925.1867429621643</v>
      </c>
      <c r="D172">
        <f t="shared" si="11"/>
        <v>4783.3362126321717</v>
      </c>
      <c r="E172">
        <f t="shared" si="12"/>
        <v>650.03062176470007</v>
      </c>
    </row>
    <row r="173" spans="1:5" x14ac:dyDescent="0.15">
      <c r="A173" s="3">
        <v>16.900000000000002</v>
      </c>
      <c r="B173" s="1">
        <f t="shared" si="9"/>
        <v>1593.8207975393832</v>
      </c>
      <c r="C173" s="1">
        <f t="shared" si="10"/>
        <v>2891.085916049497</v>
      </c>
      <c r="D173">
        <f t="shared" si="11"/>
        <v>4865.2414414351124</v>
      </c>
      <c r="E173">
        <f t="shared" si="12"/>
        <v>650.85184497602052</v>
      </c>
    </row>
    <row r="174" spans="1:5" x14ac:dyDescent="0.15">
      <c r="A174" s="3">
        <v>17</v>
      </c>
      <c r="B174" s="1">
        <f t="shared" si="9"/>
        <v>1547.175552178908</v>
      </c>
      <c r="C174" s="1">
        <f t="shared" si="10"/>
        <v>2855.9838453618158</v>
      </c>
      <c r="D174">
        <f t="shared" si="11"/>
        <v>4946.1918470844985</v>
      </c>
      <c r="E174">
        <f t="shared" si="12"/>
        <v>651.6487553747902</v>
      </c>
    </row>
    <row r="175" spans="1:5" x14ac:dyDescent="0.15">
      <c r="A175" s="3">
        <v>17.100000000000001</v>
      </c>
      <c r="B175" s="1">
        <f t="shared" si="9"/>
        <v>1502.4358159923495</v>
      </c>
      <c r="C175" s="1">
        <f t="shared" si="10"/>
        <v>2819.982446102154</v>
      </c>
      <c r="D175">
        <f t="shared" si="11"/>
        <v>5026.1593947546289</v>
      </c>
      <c r="E175">
        <f t="shared" si="12"/>
        <v>652.42234315087967</v>
      </c>
    </row>
    <row r="176" spans="1:5" x14ac:dyDescent="0.15">
      <c r="A176" s="3">
        <v>17.2</v>
      </c>
      <c r="B176" s="1">
        <f t="shared" si="9"/>
        <v>1459.5280139407923</v>
      </c>
      <c r="C176" s="1">
        <f t="shared" si="10"/>
        <v>2783.1795217548552</v>
      </c>
      <c r="D176">
        <f t="shared" si="11"/>
        <v>5105.1189032454895</v>
      </c>
      <c r="E176">
        <f t="shared" si="12"/>
        <v>653.17356105887586</v>
      </c>
    </row>
    <row r="177" spans="1:5" x14ac:dyDescent="0.15">
      <c r="A177" s="3">
        <v>17.3</v>
      </c>
      <c r="B177" s="1">
        <f t="shared" si="9"/>
        <v>1418.380071559538</v>
      </c>
      <c r="C177" s="1">
        <f t="shared" si="10"/>
        <v>2745.6686735200033</v>
      </c>
      <c r="D177">
        <f t="shared" si="11"/>
        <v>5183.0479298546252</v>
      </c>
      <c r="E177">
        <f t="shared" si="12"/>
        <v>653.90332506584627</v>
      </c>
    </row>
    <row r="178" spans="1:5" x14ac:dyDescent="0.15">
      <c r="A178" s="3">
        <v>17.400000000000002</v>
      </c>
      <c r="B178" s="1">
        <f t="shared" si="9"/>
        <v>1378.9215843139787</v>
      </c>
      <c r="C178" s="1">
        <f t="shared" si="10"/>
        <v>2707.5392478712224</v>
      </c>
      <c r="D178">
        <f t="shared" si="11"/>
        <v>5259.9266527131849</v>
      </c>
      <c r="E178">
        <f t="shared" si="12"/>
        <v>654.61251510162606</v>
      </c>
    </row>
    <row r="179" spans="1:5" x14ac:dyDescent="0.15">
      <c r="A179" s="3">
        <v>17.5</v>
      </c>
      <c r="B179" s="1">
        <f t="shared" si="9"/>
        <v>1341.0839546446164</v>
      </c>
      <c r="C179" s="1">
        <f t="shared" si="10"/>
        <v>2668.8763178080335</v>
      </c>
      <c r="D179">
        <f t="shared" si="11"/>
        <v>5335.7377516535789</v>
      </c>
      <c r="E179">
        <f t="shared" si="12"/>
        <v>655.30197589378304</v>
      </c>
    </row>
    <row r="180" spans="1:5" x14ac:dyDescent="0.15">
      <c r="A180" s="3">
        <v>17.600000000000001</v>
      </c>
      <c r="B180" s="1">
        <f t="shared" si="9"/>
        <v>1304.8004999601978</v>
      </c>
      <c r="C180" s="1">
        <f t="shared" si="10"/>
        <v>2629.7606936165048</v>
      </c>
      <c r="D180">
        <f t="shared" si="11"/>
        <v>5410.4662885522039</v>
      </c>
      <c r="E180">
        <f t="shared" si="12"/>
        <v>655.97251787110531</v>
      </c>
    </row>
    <row r="181" spans="1:5" x14ac:dyDescent="0.15">
      <c r="A181" s="3">
        <v>17.7</v>
      </c>
      <c r="B181" s="1">
        <f t="shared" si="9"/>
        <v>1270.0065346855431</v>
      </c>
      <c r="C181" s="1">
        <f t="shared" si="10"/>
        <v>2590.2689592199172</v>
      </c>
      <c r="D181">
        <f t="shared" si="11"/>
        <v>5484.0995879734664</v>
      </c>
      <c r="E181">
        <f t="shared" si="12"/>
        <v>656.62491812108544</v>
      </c>
    </row>
    <row r="182" spans="1:5" x14ac:dyDescent="0.15">
      <c r="A182" s="3">
        <v>17.8</v>
      </c>
      <c r="B182" s="1">
        <f t="shared" si="9"/>
        <v>1236.6394292954162</v>
      </c>
      <c r="C182" s="1">
        <f t="shared" si="10"/>
        <v>2550.4735304845435</v>
      </c>
      <c r="D182">
        <f t="shared" si="11"/>
        <v>5556.6271188316241</v>
      </c>
      <c r="E182">
        <f t="shared" si="12"/>
        <v>657.25992138842821</v>
      </c>
    </row>
    <row r="183" spans="1:5" x14ac:dyDescent="0.15">
      <c r="A183" s="3">
        <v>17.900000000000002</v>
      </c>
      <c r="B183" s="1">
        <f t="shared" si="9"/>
        <v>1204.6386490756124</v>
      </c>
      <c r="C183" s="1">
        <f t="shared" si="10"/>
        <v>2510.4427321361327</v>
      </c>
      <c r="D183">
        <f t="shared" si="11"/>
        <v>5628.0403776851917</v>
      </c>
      <c r="E183">
        <f t="shared" si="12"/>
        <v>657.87824110307588</v>
      </c>
    </row>
    <row r="184" spans="1:5" x14ac:dyDescent="0.15">
      <c r="A184" s="3">
        <v>18</v>
      </c>
      <c r="B184" s="1">
        <f t="shared" si="9"/>
        <v>1173.9457751539242</v>
      </c>
      <c r="C184" s="1">
        <f t="shared" si="10"/>
        <v>2470.2408902334714</v>
      </c>
      <c r="D184">
        <f t="shared" si="11"/>
        <v>5698.3327741850035</v>
      </c>
      <c r="E184">
        <f t="shared" si="12"/>
        <v>658.48056042761368</v>
      </c>
    </row>
    <row r="185" spans="1:5" x14ac:dyDescent="0.15">
      <c r="A185" s="3">
        <v>18.100000000000001</v>
      </c>
      <c r="B185" s="1">
        <f t="shared" si="9"/>
        <v>1144.504510142162</v>
      </c>
      <c r="C185" s="1">
        <f t="shared" si="10"/>
        <v>2429.9284374311196</v>
      </c>
      <c r="D185">
        <f t="shared" si="11"/>
        <v>5767.4995191115404</v>
      </c>
      <c r="E185">
        <f t="shared" si="12"/>
        <v>659.06753331519064</v>
      </c>
    </row>
    <row r="186" spans="1:5" x14ac:dyDescent="0.15">
      <c r="A186" s="3">
        <v>18.2</v>
      </c>
      <c r="B186" s="1">
        <f t="shared" si="9"/>
        <v>1116.2606705302628</v>
      </c>
      <c r="C186" s="1">
        <f t="shared" si="10"/>
        <v>2389.5620285398759</v>
      </c>
      <c r="D186">
        <f t="shared" si="11"/>
        <v>5835.5375153596115</v>
      </c>
      <c r="E186">
        <f t="shared" si="12"/>
        <v>659.63978557026178</v>
      </c>
    </row>
    <row r="187" spans="1:5" x14ac:dyDescent="0.15">
      <c r="A187" s="3">
        <v>18.3</v>
      </c>
      <c r="B187" s="1">
        <f t="shared" si="9"/>
        <v>1089.1621677780945</v>
      </c>
      <c r="C187" s="1">
        <f t="shared" si="10"/>
        <v>2349.1946641576624</v>
      </c>
      <c r="D187">
        <f t="shared" si="11"/>
        <v>5902.4452521587282</v>
      </c>
      <c r="E187">
        <f t="shared" si="12"/>
        <v>660.19791590552688</v>
      </c>
    </row>
    <row r="188" spans="1:5" x14ac:dyDescent="0.15">
      <c r="A188" s="3">
        <v>18.400000000000002</v>
      </c>
      <c r="B188" s="1">
        <f t="shared" si="9"/>
        <v>1063.1589798623859</v>
      </c>
      <c r="C188" s="1">
        <f t="shared" si="10"/>
        <v>2308.8758203930674</v>
      </c>
      <c r="D188">
        <f t="shared" si="11"/>
        <v>5968.2227027551426</v>
      </c>
      <c r="E188">
        <f t="shared" si="12"/>
        <v>660.74249698941594</v>
      </c>
    </row>
    <row r="189" spans="1:5" x14ac:dyDescent="0.15">
      <c r="A189" s="3">
        <v>18.5</v>
      </c>
      <c r="B189" s="1">
        <f t="shared" si="9"/>
        <v>1038.2031148571666</v>
      </c>
      <c r="C189" s="1">
        <f t="shared" si="10"/>
        <v>2268.6515829373498</v>
      </c>
      <c r="D189">
        <f t="shared" si="11"/>
        <v>6032.8712257261486</v>
      </c>
      <c r="E189">
        <f t="shared" si="12"/>
        <v>661.27407647934717</v>
      </c>
    </row>
    <row r="190" spans="1:5" x14ac:dyDescent="0.15">
      <c r="A190" s="3">
        <v>18.600000000000001</v>
      </c>
      <c r="B190" s="1">
        <f t="shared" si="9"/>
        <v>1014.2485679574227</v>
      </c>
      <c r="C190" s="1">
        <f t="shared" si="10"/>
        <v>2228.5647839574194</v>
      </c>
      <c r="D190">
        <f t="shared" si="11"/>
        <v>6096.3934700483942</v>
      </c>
      <c r="E190">
        <f t="shared" si="12"/>
        <v>661.79317803677577</v>
      </c>
    </row>
    <row r="191" spans="1:5" x14ac:dyDescent="0.15">
      <c r="A191" s="3">
        <v>18.7</v>
      </c>
      <c r="B191" s="1">
        <f t="shared" si="9"/>
        <v>991.25127319818887</v>
      </c>
      <c r="C191" s="1">
        <f t="shared" si="10"/>
        <v>2188.655140481867</v>
      </c>
      <c r="D191">
        <f t="shared" si="11"/>
        <v>6158.7932839992018</v>
      </c>
      <c r="E191">
        <f t="shared" si="12"/>
        <v>662.30030232075444</v>
      </c>
    </row>
    <row r="192" spans="1:5" x14ac:dyDescent="0.15">
      <c r="A192" s="3">
        <v>18.8</v>
      </c>
      <c r="B192" s="1">
        <f t="shared" si="9"/>
        <v>969.1690509753754</v>
      </c>
      <c r="C192" s="1">
        <f t="shared" si="10"/>
        <v>2148.9593931345889</v>
      </c>
      <c r="D192">
        <f t="shared" si="11"/>
        <v>6220.0756279326943</v>
      </c>
      <c r="E192">
        <f t="shared" si="12"/>
        <v>662.79592795735357</v>
      </c>
    </row>
    <row r="193" spans="1:5" x14ac:dyDescent="0.15">
      <c r="A193" s="3">
        <v>18.900000000000002</v>
      </c>
      <c r="B193" s="1">
        <f t="shared" si="9"/>
        <v>947.96155234038054</v>
      </c>
      <c r="C193" s="1">
        <f t="shared" si="10"/>
        <v>2109.5114442363279</v>
      </c>
      <c r="D193">
        <f t="shared" si="11"/>
        <v>6280.2464909404625</v>
      </c>
      <c r="E193">
        <f t="shared" si="12"/>
        <v>663.28051248284123</v>
      </c>
    </row>
    <row r="194" spans="1:5" x14ac:dyDescent="0.15">
      <c r="A194" s="3">
        <v>19</v>
      </c>
      <c r="B194" s="1">
        <f t="shared" si="9"/>
        <v>927.59020091779757</v>
      </c>
      <c r="C194" s="1">
        <f t="shared" si="10"/>
        <v>2070.3424944441231</v>
      </c>
      <c r="D194">
        <f t="shared" si="11"/>
        <v>6339.3128113790799</v>
      </c>
      <c r="E194">
        <f t="shared" si="12"/>
        <v>663.75449325901138</v>
      </c>
    </row>
    <row r="195" spans="1:5" x14ac:dyDescent="0.15">
      <c r="A195" s="3">
        <v>19.100000000000001</v>
      </c>
      <c r="B195" s="1">
        <f t="shared" si="9"/>
        <v>908.01813318395739</v>
      </c>
      <c r="C195" s="1">
        <f t="shared" si="10"/>
        <v>2031.4811772330693</v>
      </c>
      <c r="D195">
        <f t="shared" si="11"/>
        <v>6397.2824012235151</v>
      </c>
      <c r="E195">
        <f t="shared" si="12"/>
        <v>664.21828835947031</v>
      </c>
    </row>
    <row r="196" spans="1:5" x14ac:dyDescent="0.15">
      <c r="A196" s="3">
        <v>19.200000000000003</v>
      </c>
      <c r="B196" s="1">
        <f t="shared" si="9"/>
        <v>889.21013774317771</v>
      </c>
      <c r="C196" s="1">
        <f t="shared" si="10"/>
        <v>1992.9536906447311</v>
      </c>
      <c r="D196">
        <f t="shared" si="11"/>
        <v>6454.1638741860406</v>
      </c>
      <c r="E196">
        <f t="shared" si="12"/>
        <v>664.6722974260623</v>
      </c>
    </row>
    <row r="197" spans="1:5" x14ac:dyDescent="0.15">
      <c r="A197" s="3">
        <v>19.3</v>
      </c>
      <c r="B197" s="1">
        <f t="shared" ref="B197:B260" si="13">B196-$H$3*$K$3*(1-$K$4)*B196*C196*0.1-$H$3*(1-$K$3)*B196*C196*0.1-$K$3*$K$4*B196*0.1</f>
        <v>871.132594147855</v>
      </c>
      <c r="C197" s="1">
        <f t="shared" ref="C197:C260" si="14">C196+$H$3*$K$3*(1-$K$4)*B196*C196*0.1+$H$3*(1-$K$3)*B196*C196*0.1-$H$4*C196*0.1</f>
        <v>1954.7839258331296</v>
      </c>
      <c r="D197">
        <f t="shared" si="11"/>
        <v>6509.9665775240928</v>
      </c>
      <c r="E197">
        <f t="shared" si="12"/>
        <v>665.11690249493392</v>
      </c>
    </row>
    <row r="198" spans="1:5" x14ac:dyDescent="0.15">
      <c r="A198" s="3">
        <v>19.400000000000002</v>
      </c>
      <c r="B198" s="1">
        <f t="shared" si="13"/>
        <v>853.75341172730111</v>
      </c>
      <c r="C198" s="1">
        <f t="shared" si="14"/>
        <v>1916.9935920332819</v>
      </c>
      <c r="D198">
        <f t="shared" ref="D198:D261" si="15">D197+$H$4*C197*0.1</f>
        <v>6564.7005274474204</v>
      </c>
      <c r="E198">
        <f t="shared" ref="E198:E261" si="16">E197+$K$3*$K$4*B197*0.1</f>
        <v>665.55246879200786</v>
      </c>
    </row>
    <row r="199" spans="1:5" x14ac:dyDescent="0.15">
      <c r="A199" s="3">
        <v>19.5</v>
      </c>
      <c r="B199" s="1">
        <f t="shared" si="13"/>
        <v>837.04196881783253</v>
      </c>
      <c r="C199" s="1">
        <f t="shared" si="14"/>
        <v>1879.6023376599549</v>
      </c>
      <c r="D199">
        <f t="shared" si="15"/>
        <v>6618.3763480243524</v>
      </c>
      <c r="E199">
        <f t="shared" si="16"/>
        <v>665.97934549787146</v>
      </c>
    </row>
    <row r="200" spans="1:5" x14ac:dyDescent="0.15">
      <c r="A200" s="3">
        <v>19.600000000000001</v>
      </c>
      <c r="B200" s="1">
        <f t="shared" si="13"/>
        <v>820.96905272239417</v>
      </c>
      <c r="C200" s="1">
        <f t="shared" si="14"/>
        <v>1842.6278673165054</v>
      </c>
      <c r="D200">
        <f t="shared" si="15"/>
        <v>6671.0052134788311</v>
      </c>
      <c r="E200">
        <f t="shared" si="16"/>
        <v>666.39786648228039</v>
      </c>
    </row>
    <row r="201" spans="1:5" x14ac:dyDescent="0.15">
      <c r="A201" s="3">
        <v>19.700000000000003</v>
      </c>
      <c r="B201" s="1">
        <f t="shared" si="13"/>
        <v>805.50680067126336</v>
      </c>
      <c r="C201" s="1">
        <f t="shared" si="14"/>
        <v>1806.0860545564128</v>
      </c>
      <c r="D201">
        <f t="shared" si="15"/>
        <v>6722.5987937636937</v>
      </c>
      <c r="E201">
        <f t="shared" si="16"/>
        <v>666.80835100864158</v>
      </c>
    </row>
    <row r="202" spans="1:5" x14ac:dyDescent="0.15">
      <c r="A202" s="3">
        <v>19.8</v>
      </c>
      <c r="B202" s="1">
        <f t="shared" si="13"/>
        <v>790.62864200547767</v>
      </c>
      <c r="C202" s="1">
        <f t="shared" si="14"/>
        <v>1769.9910502942832</v>
      </c>
      <c r="D202">
        <f t="shared" si="15"/>
        <v>6773.1692032912733</v>
      </c>
      <c r="E202">
        <f t="shared" si="16"/>
        <v>667.21110440897723</v>
      </c>
    </row>
    <row r="203" spans="1:5" x14ac:dyDescent="0.15">
      <c r="A203" s="3">
        <v>19.900000000000002</v>
      </c>
      <c r="B203" s="1">
        <f t="shared" si="13"/>
        <v>776.30924176093754</v>
      </c>
      <c r="C203" s="1">
        <f t="shared" si="14"/>
        <v>1734.3553868095808</v>
      </c>
      <c r="D203">
        <f t="shared" si="15"/>
        <v>6822.7289526995137</v>
      </c>
      <c r="E203">
        <f t="shared" si="16"/>
        <v>667.60641872997996</v>
      </c>
    </row>
    <row r="204" spans="1:5" x14ac:dyDescent="0.15">
      <c r="A204" s="3">
        <v>20</v>
      </c>
      <c r="B204" s="1">
        <f t="shared" si="13"/>
        <v>762.5244457930396</v>
      </c>
      <c r="C204" s="1">
        <f t="shared" si="14"/>
        <v>1699.1900773259299</v>
      </c>
      <c r="D204">
        <f t="shared" si="15"/>
        <v>6871.2909035301818</v>
      </c>
      <c r="E204">
        <f t="shared" si="16"/>
        <v>667.99457335086038</v>
      </c>
    </row>
    <row r="205" spans="1:5" x14ac:dyDescent="0.15">
      <c r="A205" s="3">
        <v>20.100000000000001</v>
      </c>
      <c r="B205" s="1">
        <f t="shared" si="13"/>
        <v>749.25122754864367</v>
      </c>
      <c r="C205" s="1">
        <f t="shared" si="14"/>
        <v>1664.504711182303</v>
      </c>
      <c r="D205">
        <f t="shared" si="15"/>
        <v>6918.868225695308</v>
      </c>
      <c r="E205">
        <f t="shared" si="16"/>
        <v>668.37583557375694</v>
      </c>
    </row>
    <row r="206" spans="1:5" x14ac:dyDescent="0.15">
      <c r="A206" s="3">
        <v>20.200000000000003</v>
      </c>
      <c r="B206" s="1">
        <f t="shared" si="13"/>
        <v>736.46763656363657</v>
      </c>
      <c r="C206" s="1">
        <f t="shared" si="14"/>
        <v>1630.3075446404312</v>
      </c>
      <c r="D206">
        <f t="shared" si="15"/>
        <v>6965.4743576084129</v>
      </c>
      <c r="E206">
        <f t="shared" si="16"/>
        <v>668.7504611875313</v>
      </c>
    </row>
    <row r="207" spans="1:5" x14ac:dyDescent="0.15">
      <c r="A207" s="3">
        <v>20.3</v>
      </c>
      <c r="B207" s="1">
        <f t="shared" si="13"/>
        <v>724.1527487398364</v>
      </c>
      <c r="C207" s="1">
        <f t="shared" si="14"/>
        <v>1596.6055873960174</v>
      </c>
      <c r="D207">
        <f t="shared" si="15"/>
        <v>7011.1229688583453</v>
      </c>
      <c r="E207">
        <f t="shared" si="16"/>
        <v>669.11869500581315</v>
      </c>
    </row>
    <row r="208" spans="1:5" x14ac:dyDescent="0.15">
      <c r="A208" s="3">
        <v>20.400000000000002</v>
      </c>
      <c r="B208" s="1">
        <f t="shared" si="13"/>
        <v>712.28661843404268</v>
      </c>
      <c r="C208" s="1">
        <f t="shared" si="14"/>
        <v>1563.4046848803525</v>
      </c>
      <c r="D208">
        <f t="shared" si="15"/>
        <v>7055.8279253054334</v>
      </c>
      <c r="E208">
        <f t="shared" si="16"/>
        <v>669.48077138018311</v>
      </c>
    </row>
    <row r="209" spans="1:5" x14ac:dyDescent="0.15">
      <c r="A209" s="3">
        <v>20.5</v>
      </c>
      <c r="B209" s="1">
        <f t="shared" si="13"/>
        <v>700.85023237426378</v>
      </c>
      <c r="C209" s="1">
        <f t="shared" si="14"/>
        <v>1530.7095964542646</v>
      </c>
      <c r="D209">
        <f t="shared" si="15"/>
        <v>7099.6032564820835</v>
      </c>
      <c r="E209">
        <f t="shared" si="16"/>
        <v>669.83691468940015</v>
      </c>
    </row>
    <row r="210" spans="1:5" x14ac:dyDescent="0.15">
      <c r="A210" s="3">
        <v>20.6</v>
      </c>
      <c r="B210" s="1">
        <f t="shared" si="13"/>
        <v>689.82546540317048</v>
      </c>
      <c r="C210" s="1">
        <f t="shared" si="14"/>
        <v>1498.5240696084513</v>
      </c>
      <c r="D210">
        <f t="shared" si="15"/>
        <v>7142.4631251828032</v>
      </c>
      <c r="E210">
        <f t="shared" si="16"/>
        <v>670.18733980558727</v>
      </c>
    </row>
    <row r="211" spans="1:5" x14ac:dyDescent="0.15">
      <c r="A211" s="3">
        <v>20.700000000000003</v>
      </c>
      <c r="B211" s="1">
        <f t="shared" si="13"/>
        <v>679.19503803630062</v>
      </c>
      <c r="C211" s="1">
        <f t="shared" si="14"/>
        <v>1466.850910293583</v>
      </c>
      <c r="D211">
        <f t="shared" si="15"/>
        <v>7184.4217991318401</v>
      </c>
      <c r="E211">
        <f t="shared" si="16"/>
        <v>670.53225253828884</v>
      </c>
    </row>
    <row r="212" spans="1:5" x14ac:dyDescent="0.15">
      <c r="A212" s="3">
        <v>20.8</v>
      </c>
      <c r="B212" s="1">
        <f t="shared" si="13"/>
        <v>668.9424758121686</v>
      </c>
      <c r="C212" s="1">
        <f t="shared" si="14"/>
        <v>1435.6920495104762</v>
      </c>
      <c r="D212">
        <f t="shared" si="15"/>
        <v>7225.4936246200605</v>
      </c>
      <c r="E212">
        <f t="shared" si="16"/>
        <v>670.87185005730703</v>
      </c>
    </row>
    <row r="213" spans="1:5" x14ac:dyDescent="0.15">
      <c r="A213" s="3">
        <v>20.900000000000002</v>
      </c>
      <c r="B213" s="1">
        <f t="shared" si="13"/>
        <v>659.05207040293385</v>
      </c>
      <c r="C213" s="1">
        <f t="shared" si="14"/>
        <v>1405.0486062955117</v>
      </c>
      <c r="D213">
        <f t="shared" si="15"/>
        <v>7265.6930020063537</v>
      </c>
      <c r="E213">
        <f t="shared" si="16"/>
        <v>671.20632129521312</v>
      </c>
    </row>
    <row r="214" spans="1:5" x14ac:dyDescent="0.15">
      <c r="A214" s="3">
        <v>21</v>
      </c>
      <c r="B214" s="1">
        <f t="shared" si="13"/>
        <v>649.50884244742406</v>
      </c>
      <c r="C214" s="1">
        <f t="shared" si="14"/>
        <v>1374.9209472395457</v>
      </c>
      <c r="D214">
        <f t="shared" si="15"/>
        <v>7305.0343629826284</v>
      </c>
      <c r="E214">
        <f t="shared" si="16"/>
        <v>671.53584733041453</v>
      </c>
    </row>
    <row r="215" spans="1:5" x14ac:dyDescent="0.15">
      <c r="A215" s="3">
        <v>21.1</v>
      </c>
      <c r="B215" s="1">
        <f t="shared" si="13"/>
        <v>640.29850606286254</v>
      </c>
      <c r="C215" s="1">
        <f t="shared" si="14"/>
        <v>1345.3087426801762</v>
      </c>
      <c r="D215">
        <f t="shared" si="15"/>
        <v>7343.5321495053358</v>
      </c>
      <c r="E215">
        <f t="shared" si="16"/>
        <v>671.86060175163823</v>
      </c>
    </row>
    <row r="216" spans="1:5" x14ac:dyDescent="0.15">
      <c r="A216" s="3">
        <v>21.200000000000003</v>
      </c>
      <c r="B216" s="1">
        <f t="shared" si="13"/>
        <v>631.40743498742336</v>
      </c>
      <c r="C216" s="1">
        <f t="shared" si="14"/>
        <v>1316.211019707539</v>
      </c>
      <c r="D216">
        <f t="shared" si="15"/>
        <v>7381.2007943003809</v>
      </c>
      <c r="E216">
        <f t="shared" si="16"/>
        <v>672.18075100466967</v>
      </c>
    </row>
    <row r="217" spans="1:5" x14ac:dyDescent="0.15">
      <c r="A217" s="3">
        <v>21.3</v>
      </c>
      <c r="B217" s="1">
        <f t="shared" si="13"/>
        <v>622.82263030256513</v>
      </c>
      <c r="C217" s="1">
        <f t="shared" si="14"/>
        <v>1287.626212123092</v>
      </c>
      <c r="D217">
        <f t="shared" si="15"/>
        <v>7418.0547028521923</v>
      </c>
      <c r="E217">
        <f t="shared" si="16"/>
        <v>672.49645472216343</v>
      </c>
    </row>
    <row r="218" spans="1:5" x14ac:dyDescent="0.15">
      <c r="A218" s="3">
        <v>21.400000000000002</v>
      </c>
      <c r="B218" s="1">
        <f t="shared" si="13"/>
        <v>614.53168968181751</v>
      </c>
      <c r="C218" s="1">
        <f t="shared" si="14"/>
        <v>1259.5522074892417</v>
      </c>
      <c r="D218">
        <f t="shared" si="15"/>
        <v>7454.1082367916388</v>
      </c>
      <c r="E218">
        <f t="shared" si="16"/>
        <v>672.80786603731474</v>
      </c>
    </row>
    <row r="219" spans="1:5" x14ac:dyDescent="0.15">
      <c r="A219" s="3">
        <v>21.5</v>
      </c>
      <c r="B219" s="1">
        <f t="shared" si="13"/>
        <v>606.52277811118381</v>
      </c>
      <c r="C219" s="1">
        <f t="shared" si="14"/>
        <v>1231.9863914053356</v>
      </c>
      <c r="D219">
        <f t="shared" si="15"/>
        <v>7489.3756986013377</v>
      </c>
      <c r="E219">
        <f t="shared" si="16"/>
        <v>673.11513188215565</v>
      </c>
    </row>
    <row r="220" spans="1:5" x14ac:dyDescent="0.15">
      <c r="A220" s="3">
        <v>21.6</v>
      </c>
      <c r="B220" s="1">
        <f t="shared" si="13"/>
        <v>598.78460002546035</v>
      </c>
      <c r="C220" s="1">
        <f t="shared" si="14"/>
        <v>1204.9256891426539</v>
      </c>
      <c r="D220">
        <f t="shared" si="15"/>
        <v>7523.8713175606872</v>
      </c>
      <c r="E220">
        <f t="shared" si="16"/>
        <v>673.41839327121124</v>
      </c>
    </row>
    <row r="221" spans="1:5" x14ac:dyDescent="0.15">
      <c r="A221" s="3">
        <v>21.700000000000003</v>
      </c>
      <c r="B221" s="1">
        <f t="shared" si="13"/>
        <v>591.30637280445239</v>
      </c>
      <c r="C221" s="1">
        <f t="shared" si="14"/>
        <v>1178.366604767655</v>
      </c>
      <c r="D221">
        <f t="shared" si="15"/>
        <v>7557.6092368566815</v>
      </c>
      <c r="E221">
        <f t="shared" si="16"/>
        <v>673.717785571224</v>
      </c>
    </row>
    <row r="222" spans="1:5" x14ac:dyDescent="0.15">
      <c r="A222" s="3">
        <v>21.8</v>
      </c>
      <c r="B222" s="1">
        <f t="shared" si="13"/>
        <v>584.07780157320451</v>
      </c>
      <c r="C222" s="1">
        <f t="shared" si="14"/>
        <v>1152.3052578790064</v>
      </c>
      <c r="D222">
        <f t="shared" si="15"/>
        <v>7590.6035017901759</v>
      </c>
      <c r="E222">
        <f t="shared" si="16"/>
        <v>674.0134387576262</v>
      </c>
    </row>
    <row r="223" spans="1:5" x14ac:dyDescent="0.15">
      <c r="A223" s="3">
        <v>21.900000000000002</v>
      </c>
      <c r="B223" s="1">
        <f t="shared" si="13"/>
        <v>577.08905525087391</v>
      </c>
      <c r="C223" s="1">
        <f t="shared" si="14"/>
        <v>1126.7374180799382</v>
      </c>
      <c r="D223">
        <f t="shared" si="15"/>
        <v>7622.8680490107881</v>
      </c>
      <c r="E223">
        <f t="shared" si="16"/>
        <v>674.30547765841277</v>
      </c>
    </row>
    <row r="224" spans="1:5" x14ac:dyDescent="0.15">
      <c r="A224" s="3">
        <v>22</v>
      </c>
      <c r="B224" s="1">
        <f t="shared" si="13"/>
        <v>570.33074379369873</v>
      </c>
      <c r="C224" s="1">
        <f t="shared" si="14"/>
        <v>1101.6585373032499</v>
      </c>
      <c r="D224">
        <f t="shared" si="15"/>
        <v>7654.4166967170268</v>
      </c>
      <c r="E224">
        <f t="shared" si="16"/>
        <v>674.59402218603816</v>
      </c>
    </row>
    <row r="225" spans="1:5" x14ac:dyDescent="0.15">
      <c r="A225" s="3">
        <v>22.1</v>
      </c>
      <c r="B225" s="1">
        <f t="shared" si="13"/>
        <v>563.7938965785828</v>
      </c>
      <c r="C225" s="1">
        <f t="shared" si="14"/>
        <v>1077.063780101978</v>
      </c>
      <c r="D225">
        <f t="shared" si="15"/>
        <v>7685.2631357615173</v>
      </c>
      <c r="E225">
        <f t="shared" si="16"/>
        <v>674.87918755793498</v>
      </c>
    </row>
    <row r="226" spans="1:5" x14ac:dyDescent="0.15">
      <c r="A226" s="3">
        <v>22.200000000000003</v>
      </c>
      <c r="B226" s="1">
        <f t="shared" si="13"/>
        <v>557.46994187509245</v>
      </c>
      <c r="C226" s="1">
        <f t="shared" si="14"/>
        <v>1052.9480520143238</v>
      </c>
      <c r="D226">
        <f t="shared" si="15"/>
        <v>7715.4209216043728</v>
      </c>
      <c r="E226">
        <f t="shared" si="16"/>
        <v>675.16108450622426</v>
      </c>
    </row>
    <row r="227" spans="1:5" x14ac:dyDescent="0.15">
      <c r="A227" s="3">
        <v>22.3</v>
      </c>
      <c r="B227" s="1">
        <f t="shared" si="13"/>
        <v>551.35068735508344</v>
      </c>
      <c r="C227" s="1">
        <f t="shared" si="14"/>
        <v>1029.3060261069941</v>
      </c>
      <c r="D227">
        <f t="shared" si="15"/>
        <v>7744.9034670607734</v>
      </c>
      <c r="E227">
        <f t="shared" si="16"/>
        <v>675.43981947716179</v>
      </c>
    </row>
    <row r="228" spans="1:5" x14ac:dyDescent="0.15">
      <c r="A228" s="3">
        <v>22.400000000000002</v>
      </c>
      <c r="B228" s="1">
        <f t="shared" si="13"/>
        <v>545.4283015907273</v>
      </c>
      <c r="C228" s="1">
        <f t="shared" si="14"/>
        <v>1006.1321677966768</v>
      </c>
      <c r="D228">
        <f t="shared" si="15"/>
        <v>7773.724035791769</v>
      </c>
      <c r="E228">
        <f t="shared" si="16"/>
        <v>675.71549482083935</v>
      </c>
    </row>
    <row r="229" spans="1:5" x14ac:dyDescent="0.15">
      <c r="A229" s="3">
        <v>22.5</v>
      </c>
      <c r="B229" s="1">
        <f t="shared" si="13"/>
        <v>539.69529649333344</v>
      </c>
      <c r="C229" s="1">
        <f t="shared" si="14"/>
        <v>983.42075804496835</v>
      </c>
      <c r="D229">
        <f t="shared" si="15"/>
        <v>7801.8957364900762</v>
      </c>
      <c r="E229">
        <f t="shared" si="16"/>
        <v>675.98820897163466</v>
      </c>
    </row>
    <row r="230" spans="1:5" x14ac:dyDescent="0.15">
      <c r="A230" s="3">
        <v>22.6</v>
      </c>
      <c r="B230" s="1">
        <f t="shared" si="13"/>
        <v>534.1445106470585</v>
      </c>
      <c r="C230" s="1">
        <f t="shared" si="14"/>
        <v>961.16591501773746</v>
      </c>
      <c r="D230">
        <f t="shared" si="15"/>
        <v>7829.4315177153348</v>
      </c>
      <c r="E230">
        <f t="shared" si="16"/>
        <v>676.25805661988136</v>
      </c>
    </row>
    <row r="231" spans="1:5" x14ac:dyDescent="0.15">
      <c r="A231" s="3">
        <v>22.700000000000003</v>
      </c>
      <c r="B231" s="1">
        <f t="shared" si="13"/>
        <v>528.76909349332345</v>
      </c>
      <c r="C231" s="1">
        <f t="shared" si="14"/>
        <v>939.36161429565232</v>
      </c>
      <c r="D231">
        <f t="shared" si="15"/>
        <v>7856.3441633358316</v>
      </c>
      <c r="E231">
        <f t="shared" si="16"/>
        <v>676.52512887520493</v>
      </c>
    </row>
    <row r="232" spans="1:5" x14ac:dyDescent="0.15">
      <c r="A232" s="3">
        <v>22.8</v>
      </c>
      <c r="B232" s="1">
        <f t="shared" si="13"/>
        <v>523.56249032350411</v>
      </c>
      <c r="C232" s="1">
        <f t="shared" si="14"/>
        <v>918.00170771844671</v>
      </c>
      <c r="D232">
        <f t="shared" si="15"/>
        <v>7882.6462885361098</v>
      </c>
      <c r="E232">
        <f t="shared" si="16"/>
        <v>676.7895134219516</v>
      </c>
    </row>
    <row r="233" spans="1:5" x14ac:dyDescent="0.15">
      <c r="A233" s="3">
        <v>22.900000000000002</v>
      </c>
      <c r="B233" s="1">
        <f t="shared" si="13"/>
        <v>518.51842803921011</v>
      </c>
      <c r="C233" s="1">
        <f t="shared" si="14"/>
        <v>897.0799409414625</v>
      </c>
      <c r="D233">
        <f t="shared" si="15"/>
        <v>7908.3503363522259</v>
      </c>
      <c r="E233">
        <f t="shared" si="16"/>
        <v>677.05129466711332</v>
      </c>
    </row>
    <row r="234" spans="1:5" x14ac:dyDescent="0.15">
      <c r="A234" s="3">
        <v>23</v>
      </c>
      <c r="B234" s="1">
        <f t="shared" si="13"/>
        <v>513.63090164120592</v>
      </c>
      <c r="C234" s="1">
        <f t="shared" si="14"/>
        <v>876.58996977908612</v>
      </c>
      <c r="D234">
        <f t="shared" si="15"/>
        <v>7933.468574698587</v>
      </c>
      <c r="E234">
        <f t="shared" si="16"/>
        <v>677.31055388113293</v>
      </c>
    </row>
    <row r="235" spans="1:5" x14ac:dyDescent="0.15">
      <c r="A235" s="3">
        <v>23.1</v>
      </c>
      <c r="B235" s="1">
        <f t="shared" si="13"/>
        <v>508.89416140973992</v>
      </c>
      <c r="C235" s="1">
        <f t="shared" si="14"/>
        <v>856.52537540591698</v>
      </c>
      <c r="D235">
        <f t="shared" si="15"/>
        <v>7958.0130938524017</v>
      </c>
      <c r="E235">
        <f t="shared" si="16"/>
        <v>677.5673693319535</v>
      </c>
    </row>
    <row r="236" spans="1:5" x14ac:dyDescent="0.15">
      <c r="A236" s="3">
        <v>23.200000000000003</v>
      </c>
      <c r="B236" s="1">
        <f t="shared" si="13"/>
        <v>504.30270074073366</v>
      </c>
      <c r="C236" s="1">
        <f t="shared" si="14"/>
        <v>836.87967848285268</v>
      </c>
      <c r="D236">
        <f t="shared" si="15"/>
        <v>7981.9958043637671</v>
      </c>
      <c r="E236">
        <f t="shared" si="16"/>
        <v>677.82181641265834</v>
      </c>
    </row>
    <row r="237" spans="1:5" x14ac:dyDescent="0.15">
      <c r="A237" s="3">
        <v>23.3</v>
      </c>
      <c r="B237" s="1">
        <f t="shared" si="13"/>
        <v>499.8512446039266</v>
      </c>
      <c r="C237" s="1">
        <f t="shared" si="14"/>
        <v>817.6463522717695</v>
      </c>
      <c r="D237">
        <f t="shared" si="15"/>
        <v>8005.4284353612866</v>
      </c>
      <c r="E237">
        <f t="shared" si="16"/>
        <v>678.07396776302869</v>
      </c>
    </row>
    <row r="238" spans="1:5" x14ac:dyDescent="0.15">
      <c r="A238" s="3">
        <v>23.400000000000002</v>
      </c>
      <c r="B238" s="1">
        <f t="shared" si="13"/>
        <v>495.53473859067702</v>
      </c>
      <c r="C238" s="1">
        <f t="shared" si="14"/>
        <v>798.81883479910755</v>
      </c>
      <c r="D238">
        <f t="shared" si="15"/>
        <v>8028.3225332248958</v>
      </c>
      <c r="E238">
        <f t="shared" si="16"/>
        <v>678.32389338533062</v>
      </c>
    </row>
    <row r="239" spans="1:5" x14ac:dyDescent="0.15">
      <c r="A239" s="3">
        <v>23.5</v>
      </c>
      <c r="B239" s="1">
        <f t="shared" si="13"/>
        <v>491.34833852067101</v>
      </c>
      <c r="C239" s="1">
        <f t="shared" si="14"/>
        <v>780.39054012544318</v>
      </c>
      <c r="D239">
        <f t="shared" si="15"/>
        <v>8050.6894605992711</v>
      </c>
      <c r="E239">
        <f t="shared" si="16"/>
        <v>678.57166075462601</v>
      </c>
    </row>
    <row r="240" spans="1:5" x14ac:dyDescent="0.15">
      <c r="A240" s="3">
        <v>23.6</v>
      </c>
      <c r="B240" s="1">
        <f t="shared" si="13"/>
        <v>487.28740057829623</v>
      </c>
      <c r="C240" s="1">
        <f t="shared" si="14"/>
        <v>762.35486877504525</v>
      </c>
      <c r="D240">
        <f t="shared" si="15"/>
        <v>8072.5403957227836</v>
      </c>
      <c r="E240">
        <f t="shared" si="16"/>
        <v>678.81733492388639</v>
      </c>
    </row>
    <row r="241" spans="1:5" x14ac:dyDescent="0.15">
      <c r="A241" s="3">
        <v>23.700000000000003</v>
      </c>
      <c r="B241" s="1">
        <f t="shared" si="13"/>
        <v>483.34747195088721</v>
      </c>
      <c r="C241" s="1">
        <f t="shared" si="14"/>
        <v>744.70521737646379</v>
      </c>
      <c r="D241">
        <f t="shared" si="15"/>
        <v>8093.8863320484852</v>
      </c>
      <c r="E241">
        <f t="shared" si="16"/>
        <v>679.0609786241755</v>
      </c>
    </row>
    <row r="242" spans="1:5" x14ac:dyDescent="0.15">
      <c r="A242" s="3">
        <v>23.8</v>
      </c>
      <c r="B242" s="1">
        <f t="shared" si="13"/>
        <v>479.52428194244465</v>
      </c>
      <c r="C242" s="1">
        <f t="shared" si="14"/>
        <v>727.43498756239001</v>
      </c>
      <c r="D242">
        <f t="shared" si="15"/>
        <v>8114.7380781350266</v>
      </c>
      <c r="E242">
        <f t="shared" si="16"/>
        <v>679.302652360151</v>
      </c>
    </row>
    <row r="243" spans="1:5" x14ac:dyDescent="0.15">
      <c r="A243" s="3">
        <v>23.900000000000002</v>
      </c>
      <c r="B243" s="1">
        <f t="shared" si="13"/>
        <v>475.8137335377703</v>
      </c>
      <c r="C243" s="1">
        <f t="shared" si="14"/>
        <v>710.53759417434617</v>
      </c>
      <c r="D243">
        <f t="shared" si="15"/>
        <v>8135.1062577867733</v>
      </c>
      <c r="E243">
        <f t="shared" si="16"/>
        <v>679.54241450112227</v>
      </c>
    </row>
    <row r="244" spans="1:5" x14ac:dyDescent="0.15">
      <c r="A244" s="3">
        <v>24</v>
      </c>
      <c r="B244" s="1">
        <f t="shared" si="13"/>
        <v>472.21189539324621</v>
      </c>
      <c r="C244" s="1">
        <f t="shared" si="14"/>
        <v>694.00647281521969</v>
      </c>
      <c r="D244">
        <f t="shared" si="15"/>
        <v>8155.001310423655</v>
      </c>
      <c r="E244">
        <f t="shared" si="16"/>
        <v>679.78032136789113</v>
      </c>
    </row>
    <row r="245" spans="1:5" x14ac:dyDescent="0.15">
      <c r="A245" s="3">
        <v>24.1</v>
      </c>
      <c r="B245" s="1">
        <f t="shared" si="13"/>
        <v>468.71499423171417</v>
      </c>
      <c r="C245" s="1">
        <f t="shared" si="14"/>
        <v>677.83508679022896</v>
      </c>
      <c r="D245">
        <f t="shared" si="15"/>
        <v>8174.4334916624812</v>
      </c>
      <c r="E245">
        <f t="shared" si="16"/>
        <v>680.01642731558775</v>
      </c>
    </row>
    <row r="246" spans="1:5" x14ac:dyDescent="0.15">
      <c r="A246" s="3">
        <v>24.200000000000003</v>
      </c>
      <c r="B246" s="1">
        <f t="shared" si="13"/>
        <v>465.31940762008873</v>
      </c>
      <c r="C246" s="1">
        <f t="shared" si="14"/>
        <v>662.01693347461219</v>
      </c>
      <c r="D246">
        <f t="shared" si="15"/>
        <v>8193.412874092608</v>
      </c>
      <c r="E246">
        <f t="shared" si="16"/>
        <v>680.25078481270361</v>
      </c>
    </row>
    <row r="247" spans="1:5" x14ac:dyDescent="0.15">
      <c r="A247" s="3">
        <v>24.3</v>
      </c>
      <c r="B247" s="1">
        <f t="shared" si="13"/>
        <v>462.02165710945587</v>
      </c>
      <c r="C247" s="1">
        <f t="shared" si="14"/>
        <v>646.54555014414586</v>
      </c>
      <c r="D247">
        <f t="shared" si="15"/>
        <v>8211.9493482298967</v>
      </c>
      <c r="E247">
        <f t="shared" si="16"/>
        <v>680.48344451651371</v>
      </c>
    </row>
    <row r="248" spans="1:5" x14ac:dyDescent="0.15">
      <c r="A248" s="3">
        <v>24.400000000000002</v>
      </c>
      <c r="B248" s="1">
        <f t="shared" si="13"/>
        <v>458.81840171848148</v>
      </c>
      <c r="C248" s="1">
        <f t="shared" si="14"/>
        <v>631.41451930252947</v>
      </c>
      <c r="D248">
        <f t="shared" si="15"/>
        <v>8230.0526236339319</v>
      </c>
      <c r="E248">
        <f t="shared" si="16"/>
        <v>680.71445534506847</v>
      </c>
    </row>
    <row r="249" spans="1:5" x14ac:dyDescent="0.15">
      <c r="A249" s="3">
        <v>24.5</v>
      </c>
      <c r="B249" s="1">
        <f t="shared" si="13"/>
        <v>455.70643174196834</v>
      </c>
      <c r="C249" s="1">
        <f t="shared" si="14"/>
        <v>616.61747353771261</v>
      </c>
      <c r="D249">
        <f t="shared" si="15"/>
        <v>8247.7322301744025</v>
      </c>
      <c r="E249">
        <f t="shared" si="16"/>
        <v>680.94386454592768</v>
      </c>
    </row>
    <row r="250" spans="1:5" x14ac:dyDescent="0.15">
      <c r="A250" s="3">
        <v>24.6</v>
      </c>
      <c r="B250" s="1">
        <f t="shared" si="13"/>
        <v>452.68266286737196</v>
      </c>
      <c r="C250" s="1">
        <f t="shared" si="14"/>
        <v>602.14809993738209</v>
      </c>
      <c r="D250">
        <f t="shared" si="15"/>
        <v>8264.9975194334584</v>
      </c>
      <c r="E250">
        <f t="shared" si="16"/>
        <v>681.17171776179862</v>
      </c>
    </row>
    <row r="251" spans="1:5" x14ac:dyDescent="0.15">
      <c r="A251" s="3">
        <v>24.700000000000003</v>
      </c>
      <c r="B251" s="1">
        <f t="shared" si="13"/>
        <v>449.74413058300246</v>
      </c>
      <c r="C251" s="1">
        <f t="shared" si="14"/>
        <v>588.00014409207131</v>
      </c>
      <c r="D251">
        <f t="shared" si="15"/>
        <v>8281.8576662317046</v>
      </c>
      <c r="E251">
        <f t="shared" si="16"/>
        <v>681.39805909323229</v>
      </c>
    </row>
    <row r="252" spans="1:5" x14ac:dyDescent="0.15">
      <c r="A252" s="3">
        <v>24.8</v>
      </c>
      <c r="B252" s="1">
        <f t="shared" si="13"/>
        <v>446.88798486251665</v>
      </c>
      <c r="C252" s="1">
        <f t="shared" si="14"/>
        <v>574.16741371268756</v>
      </c>
      <c r="D252">
        <f t="shared" si="15"/>
        <v>8298.321670266283</v>
      </c>
      <c r="E252">
        <f t="shared" si="16"/>
        <v>681.62293115852378</v>
      </c>
    </row>
    <row r="253" spans="1:5" x14ac:dyDescent="0.15">
      <c r="A253" s="3">
        <v>24.900000000000002</v>
      </c>
      <c r="B253" s="1">
        <f t="shared" si="13"/>
        <v>444.11148511113191</v>
      </c>
      <c r="C253" s="1">
        <f t="shared" si="14"/>
        <v>560.64378188768569</v>
      </c>
      <c r="D253">
        <f t="shared" si="15"/>
        <v>8314.3983578502375</v>
      </c>
      <c r="E253">
        <f t="shared" si="16"/>
        <v>681.84637515095505</v>
      </c>
    </row>
    <row r="254" spans="1:5" x14ac:dyDescent="0.15">
      <c r="A254" s="3">
        <v>25</v>
      </c>
      <c r="B254" s="1">
        <f t="shared" si="13"/>
        <v>441.41199535978137</v>
      </c>
      <c r="C254" s="1">
        <f t="shared" si="14"/>
        <v>547.42319000362545</v>
      </c>
      <c r="D254">
        <f t="shared" si="15"/>
        <v>8330.0963837430936</v>
      </c>
      <c r="E254">
        <f t="shared" si="16"/>
        <v>682.06843089351059</v>
      </c>
    </row>
    <row r="255" spans="1:5" x14ac:dyDescent="0.15">
      <c r="A255" s="3">
        <v>25.1</v>
      </c>
      <c r="B255" s="1">
        <f t="shared" si="13"/>
        <v>438.78697969417459</v>
      </c>
      <c r="C255" s="1">
        <f t="shared" si="14"/>
        <v>534.49965035145067</v>
      </c>
      <c r="D255">
        <f t="shared" si="15"/>
        <v>8345.4242330631951</v>
      </c>
      <c r="E255">
        <f t="shared" si="16"/>
        <v>682.28913689119054</v>
      </c>
    </row>
    <row r="256" spans="1:5" x14ac:dyDescent="0.15">
      <c r="A256" s="3">
        <v>25.200000000000003</v>
      </c>
      <c r="B256" s="1">
        <f t="shared" si="13"/>
        <v>436.23399790643572</v>
      </c>
      <c r="C256" s="1">
        <f t="shared" si="14"/>
        <v>521.86724843950196</v>
      </c>
      <c r="D256">
        <f t="shared" si="15"/>
        <v>8360.3902232730361</v>
      </c>
      <c r="E256">
        <f t="shared" si="16"/>
        <v>682.50853038103764</v>
      </c>
    </row>
    <row r="257" spans="1:5" x14ac:dyDescent="0.15">
      <c r="A257" s="3">
        <v>25.3</v>
      </c>
      <c r="B257" s="1">
        <f t="shared" si="13"/>
        <v>433.75070135765867</v>
      </c>
      <c r="C257" s="1">
        <f t="shared" si="14"/>
        <v>509.52014503301967</v>
      </c>
      <c r="D257">
        <f t="shared" si="15"/>
        <v>8375.0025062293425</v>
      </c>
      <c r="E257">
        <f t="shared" si="16"/>
        <v>682.72664737999082</v>
      </c>
    </row>
    <row r="258" spans="1:5" x14ac:dyDescent="0.15">
      <c r="A258" s="3">
        <v>25.400000000000002</v>
      </c>
      <c r="B258" s="1">
        <f t="shared" si="13"/>
        <v>431.33482904035372</v>
      </c>
      <c r="C258" s="1">
        <f t="shared" si="14"/>
        <v>497.45257793872122</v>
      </c>
      <c r="D258">
        <f t="shared" si="15"/>
        <v>8389.2690702902673</v>
      </c>
      <c r="E258">
        <f t="shared" si="16"/>
        <v>682.94352273066966</v>
      </c>
    </row>
    <row r="259" spans="1:5" x14ac:dyDescent="0.15">
      <c r="A259" s="3">
        <v>25.5</v>
      </c>
      <c r="B259" s="1">
        <f t="shared" si="13"/>
        <v>428.98420383035779</v>
      </c>
      <c r="C259" s="1">
        <f t="shared" si="14"/>
        <v>485.65886355191282</v>
      </c>
      <c r="D259">
        <f t="shared" si="15"/>
        <v>8403.1977424725519</v>
      </c>
      <c r="E259">
        <f t="shared" si="16"/>
        <v>683.15919014518988</v>
      </c>
    </row>
    <row r="260" spans="1:5" x14ac:dyDescent="0.15">
      <c r="A260" s="3">
        <v>25.6</v>
      </c>
      <c r="B260" s="1">
        <f t="shared" si="13"/>
        <v>426.69672891834858</v>
      </c>
      <c r="C260" s="1">
        <f t="shared" si="14"/>
        <v>474.13339818255326</v>
      </c>
      <c r="D260">
        <f t="shared" si="15"/>
        <v>8416.796190652005</v>
      </c>
      <c r="E260">
        <f t="shared" si="16"/>
        <v>683.37368224710508</v>
      </c>
    </row>
    <row r="261" spans="1:5" x14ac:dyDescent="0.15">
      <c r="A261" s="3">
        <v>25.700000000000003</v>
      </c>
      <c r="B261" s="1">
        <f t="shared" ref="B261:B324" si="17">B260-$H$3*$K$3*(1-$K$4)*B260*C260*0.1-$H$3*(1-$K$3)*B260*C260*0.1-$K$3*$K$4*B260*0.1</f>
        <v>424.47038441163875</v>
      </c>
      <c r="C261" s="1">
        <f t="shared" ref="C261:C324" si="18">C260+$H$3*$K$3*(1-$K$4)*B260*C260*0.1+$H$3*(1-$K$3)*B260*C260*0.1-$H$4*C260*0.1</f>
        <v>462.87065917569242</v>
      </c>
      <c r="D261">
        <f t="shared" si="15"/>
        <v>8430.0719258011159</v>
      </c>
      <c r="E261">
        <f t="shared" si="16"/>
        <v>683.58703061156427</v>
      </c>
    </row>
    <row r="262" spans="1:5" x14ac:dyDescent="0.15">
      <c r="A262" s="3">
        <v>25.8</v>
      </c>
      <c r="B262" s="1">
        <f t="shared" si="17"/>
        <v>422.30322409743286</v>
      </c>
      <c r="C262" s="1">
        <f t="shared" si="18"/>
        <v>451.86520584077311</v>
      </c>
      <c r="D262">
        <f t="shared" ref="D262:D325" si="19">D261+$H$4*C261*0.1</f>
        <v>8443.0323042580349</v>
      </c>
      <c r="E262">
        <f t="shared" ref="E262:E325" si="20">E261+$K$3*$K$4*B261*0.1</f>
        <v>683.79926580377014</v>
      </c>
    </row>
    <row r="263" spans="1:5" x14ac:dyDescent="0.15">
      <c r="A263" s="3">
        <v>25.900000000000002</v>
      </c>
      <c r="B263" s="1">
        <f t="shared" si="17"/>
        <v>420.1933723592083</v>
      </c>
      <c r="C263" s="1">
        <f t="shared" si="18"/>
        <v>441.11168020340733</v>
      </c>
      <c r="D263">
        <f t="shared" si="19"/>
        <v>8455.6845300215773</v>
      </c>
      <c r="E263">
        <f t="shared" si="20"/>
        <v>684.01041741581889</v>
      </c>
    </row>
    <row r="264" spans="1:5" x14ac:dyDescent="0.15">
      <c r="A264" s="3">
        <v>26</v>
      </c>
      <c r="B264" s="1">
        <f t="shared" si="17"/>
        <v>418.13902123833623</v>
      </c>
      <c r="C264" s="1">
        <f t="shared" si="18"/>
        <v>430.60480759240437</v>
      </c>
      <c r="D264">
        <f t="shared" si="19"/>
        <v>8468.035657067272</v>
      </c>
      <c r="E264">
        <f t="shared" si="20"/>
        <v>684.22051410199845</v>
      </c>
    </row>
    <row r="265" spans="1:5" x14ac:dyDescent="0.15">
      <c r="A265" s="3">
        <v>26.1</v>
      </c>
      <c r="B265" s="1">
        <f t="shared" si="17"/>
        <v>416.13842763348435</v>
      </c>
      <c r="C265" s="1">
        <f t="shared" si="18"/>
        <v>420.33939707404977</v>
      </c>
      <c r="D265">
        <f t="shared" si="19"/>
        <v>8480.0925916798587</v>
      </c>
      <c r="E265">
        <f t="shared" si="20"/>
        <v>684.42958361261765</v>
      </c>
    </row>
    <row r="266" spans="1:5" x14ac:dyDescent="0.15">
      <c r="A266" s="3">
        <v>26.200000000000003</v>
      </c>
      <c r="B266" s="1">
        <f t="shared" si="17"/>
        <v>414.1899106307481</v>
      </c>
      <c r="C266" s="1">
        <f t="shared" si="18"/>
        <v>410.31034174489588</v>
      </c>
      <c r="D266">
        <f t="shared" si="19"/>
        <v>8491.8620947979325</v>
      </c>
      <c r="E266">
        <f t="shared" si="20"/>
        <v>684.63765282643442</v>
      </c>
    </row>
    <row r="267" spans="1:5" x14ac:dyDescent="0.15">
      <c r="A267" s="3">
        <v>26.3</v>
      </c>
      <c r="B267" s="1">
        <f t="shared" si="17"/>
        <v>412.29184895783976</v>
      </c>
      <c r="C267" s="1">
        <f t="shared" si="18"/>
        <v>400.51261889363178</v>
      </c>
      <c r="D267">
        <f t="shared" si="19"/>
        <v>8503.3507843667903</v>
      </c>
      <c r="E267">
        <f t="shared" si="20"/>
        <v>684.84474778174979</v>
      </c>
    </row>
    <row r="268" spans="1:5" x14ac:dyDescent="0.15">
      <c r="A268" s="3">
        <v>26.400000000000002</v>
      </c>
      <c r="B268" s="1">
        <f t="shared" si="17"/>
        <v>410.44267855602357</v>
      </c>
      <c r="C268" s="1">
        <f t="shared" si="18"/>
        <v>390.94129004194735</v>
      </c>
      <c r="D268">
        <f t="shared" si="19"/>
        <v>8514.5651376958122</v>
      </c>
      <c r="E268">
        <f t="shared" si="20"/>
        <v>685.05089370622875</v>
      </c>
    </row>
    <row r="269" spans="1:5" x14ac:dyDescent="0.15">
      <c r="A269" s="3">
        <v>26.5</v>
      </c>
      <c r="B269" s="1">
        <f t="shared" si="17"/>
        <v>408.64089026382806</v>
      </c>
      <c r="C269" s="1">
        <f t="shared" si="18"/>
        <v>381.59150087369034</v>
      </c>
      <c r="D269">
        <f t="shared" si="19"/>
        <v>8525.5114938169863</v>
      </c>
      <c r="E269">
        <f t="shared" si="20"/>
        <v>685.2561150455067</v>
      </c>
    </row>
    <row r="270" spans="1:5" x14ac:dyDescent="0.15">
      <c r="A270" s="3">
        <v>26.6</v>
      </c>
      <c r="B270" s="1">
        <f t="shared" si="17"/>
        <v>406.88502760688647</v>
      </c>
      <c r="C270" s="1">
        <f t="shared" si="18"/>
        <v>372.45848106103665</v>
      </c>
      <c r="D270">
        <f t="shared" si="19"/>
        <v>8536.1960558414503</v>
      </c>
      <c r="E270">
        <f t="shared" si="20"/>
        <v>685.46043549063859</v>
      </c>
    </row>
    <row r="271" spans="1:5" x14ac:dyDescent="0.15">
      <c r="A271" s="3">
        <v>26.700000000000003</v>
      </c>
      <c r="B271" s="1">
        <f t="shared" si="17"/>
        <v>405.17368468856108</v>
      </c>
      <c r="C271" s="1">
        <f t="shared" si="18"/>
        <v>363.53754399584955</v>
      </c>
      <c r="D271">
        <f t="shared" si="19"/>
        <v>8546.6248933111601</v>
      </c>
      <c r="E271">
        <f t="shared" si="20"/>
        <v>685.66387800444204</v>
      </c>
    </row>
    <row r="272" spans="1:5" x14ac:dyDescent="0.15">
      <c r="A272" s="3">
        <v>26.8</v>
      </c>
      <c r="B272" s="1">
        <f t="shared" si="17"/>
        <v>403.5055041762937</v>
      </c>
      <c r="C272" s="1">
        <f t="shared" si="18"/>
        <v>354.82408643388885</v>
      </c>
      <c r="D272">
        <f t="shared" si="19"/>
        <v>8556.8039445430441</v>
      </c>
      <c r="E272">
        <f t="shared" si="20"/>
        <v>685.86646484678636</v>
      </c>
    </row>
    <row r="273" spans="1:5" x14ac:dyDescent="0.15">
      <c r="A273" s="3">
        <v>26.900000000000002</v>
      </c>
      <c r="B273" s="1">
        <f t="shared" si="17"/>
        <v>401.87917537889604</v>
      </c>
      <c r="C273" s="1">
        <f t="shared" si="18"/>
        <v>346.31358805904944</v>
      </c>
      <c r="D273">
        <f t="shared" si="19"/>
        <v>8566.7390189631933</v>
      </c>
      <c r="E273">
        <f t="shared" si="20"/>
        <v>686.06821759887453</v>
      </c>
    </row>
    <row r="274" spans="1:5" x14ac:dyDescent="0.15">
      <c r="A274" s="3">
        <v>27</v>
      </c>
      <c r="B274" s="1">
        <f t="shared" si="17"/>
        <v>400.29343241024941</v>
      </c>
      <c r="C274" s="1">
        <f t="shared" si="18"/>
        <v>338.00161097435324</v>
      </c>
      <c r="D274">
        <f t="shared" si="19"/>
        <v>8576.4357994288475</v>
      </c>
      <c r="E274">
        <f t="shared" si="20"/>
        <v>686.26915718656403</v>
      </c>
    </row>
    <row r="275" spans="1:5" x14ac:dyDescent="0.15">
      <c r="A275" s="3">
        <v>27.1</v>
      </c>
      <c r="B275" s="1">
        <f t="shared" si="17"/>
        <v>398.74705243512398</v>
      </c>
      <c r="C275" s="1">
        <f t="shared" si="18"/>
        <v>329.88379912599169</v>
      </c>
      <c r="D275">
        <f t="shared" si="19"/>
        <v>8585.8998445361303</v>
      </c>
      <c r="E275">
        <f t="shared" si="20"/>
        <v>686.46930390276918</v>
      </c>
    </row>
    <row r="276" spans="1:5" x14ac:dyDescent="0.15">
      <c r="A276" s="3">
        <v>27.200000000000003</v>
      </c>
      <c r="B276" s="1">
        <f t="shared" si="17"/>
        <v>397.23885399305789</v>
      </c>
      <c r="C276" s="1">
        <f t="shared" si="18"/>
        <v>321.9558776663124</v>
      </c>
      <c r="D276">
        <f t="shared" si="19"/>
        <v>8595.1365909116575</v>
      </c>
      <c r="E276">
        <f t="shared" si="20"/>
        <v>686.66867742898671</v>
      </c>
    </row>
    <row r="277" spans="1:5" x14ac:dyDescent="0.15">
      <c r="A277" s="3">
        <v>27.3</v>
      </c>
      <c r="B277" s="1">
        <f t="shared" si="17"/>
        <v>395.76769539645045</v>
      </c>
      <c r="C277" s="1">
        <f t="shared" si="18"/>
        <v>314.21365226126659</v>
      </c>
      <c r="D277">
        <f t="shared" si="19"/>
        <v>8604.1513554863141</v>
      </c>
      <c r="E277">
        <f t="shared" si="20"/>
        <v>686.86729685598323</v>
      </c>
    </row>
    <row r="278" spans="1:5" x14ac:dyDescent="0.15">
      <c r="A278" s="3">
        <v>27.400000000000002</v>
      </c>
      <c r="B278" s="1">
        <f t="shared" si="17"/>
        <v>394.33247319922765</v>
      </c>
      <c r="C278" s="1">
        <f t="shared" si="18"/>
        <v>306.65300834747569</v>
      </c>
      <c r="D278">
        <f t="shared" si="19"/>
        <v>8612.9493377496292</v>
      </c>
      <c r="E278">
        <f t="shared" si="20"/>
        <v>687.06518070368145</v>
      </c>
    </row>
    <row r="279" spans="1:5" x14ac:dyDescent="0.15">
      <c r="A279" s="3">
        <v>27.5</v>
      </c>
      <c r="B279" s="1">
        <f t="shared" si="17"/>
        <v>392.9321207326314</v>
      </c>
      <c r="C279" s="1">
        <f t="shared" si="18"/>
        <v>299.26991034374299</v>
      </c>
      <c r="D279">
        <f t="shared" si="19"/>
        <v>8621.5356219833593</v>
      </c>
      <c r="E279">
        <f t="shared" si="20"/>
        <v>687.26234694028108</v>
      </c>
    </row>
    <row r="280" spans="1:5" x14ac:dyDescent="0.15">
      <c r="A280" s="3">
        <v>27.6</v>
      </c>
      <c r="B280" s="1">
        <f t="shared" si="17"/>
        <v>391.56560670486391</v>
      </c>
      <c r="C280" s="1">
        <f t="shared" si="18"/>
        <v>292.06040082151935</v>
      </c>
      <c r="D280">
        <f t="shared" si="19"/>
        <v>8629.9151794729842</v>
      </c>
      <c r="E280">
        <f t="shared" si="20"/>
        <v>687.45881300064741</v>
      </c>
    </row>
    <row r="281" spans="1:5" x14ac:dyDescent="0.15">
      <c r="A281" s="3">
        <v>27.700000000000003</v>
      </c>
      <c r="B281" s="1">
        <f t="shared" si="17"/>
        <v>390.23193386149217</v>
      </c>
      <c r="C281" s="1">
        <f t="shared" si="18"/>
        <v>285.02059963853611</v>
      </c>
      <c r="D281">
        <f t="shared" si="19"/>
        <v>8638.0928706959876</v>
      </c>
      <c r="E281">
        <f t="shared" si="20"/>
        <v>687.65459580399988</v>
      </c>
    </row>
    <row r="282" spans="1:5" x14ac:dyDescent="0.15">
      <c r="A282" s="3">
        <v>27.8</v>
      </c>
      <c r="B282" s="1">
        <f t="shared" si="17"/>
        <v>388.9301377036777</v>
      </c>
      <c r="C282" s="1">
        <f t="shared" si="18"/>
        <v>278.1467030395408</v>
      </c>
      <c r="D282">
        <f t="shared" si="19"/>
        <v>8646.0734474858673</v>
      </c>
      <c r="E282">
        <f t="shared" si="20"/>
        <v>687.84971177093064</v>
      </c>
    </row>
    <row r="283" spans="1:5" x14ac:dyDescent="0.15">
      <c r="A283" s="3">
        <v>27.900000000000002</v>
      </c>
      <c r="B283" s="1">
        <f t="shared" si="17"/>
        <v>387.65928526145166</v>
      </c>
      <c r="C283" s="1">
        <f t="shared" si="18"/>
        <v>271.43498272780784</v>
      </c>
      <c r="D283">
        <f t="shared" si="19"/>
        <v>8653.8615551709736</v>
      </c>
      <c r="E283">
        <f t="shared" si="20"/>
        <v>688.04417683978249</v>
      </c>
    </row>
    <row r="284" spans="1:5" x14ac:dyDescent="0.15">
      <c r="A284" s="3">
        <v>28</v>
      </c>
      <c r="B284" s="1">
        <f t="shared" si="17"/>
        <v>386.41847391939876</v>
      </c>
      <c r="C284" s="1">
        <f t="shared" si="18"/>
        <v>264.88178491085142</v>
      </c>
      <c r="D284">
        <f t="shared" si="19"/>
        <v>8661.4617346873529</v>
      </c>
      <c r="E284">
        <f t="shared" si="20"/>
        <v>688.2380064824132</v>
      </c>
    </row>
    <row r="285" spans="1:5" x14ac:dyDescent="0.15">
      <c r="A285" s="3">
        <v>28.1</v>
      </c>
      <c r="B285" s="1">
        <f t="shared" si="17"/>
        <v>385.2068302922508</v>
      </c>
      <c r="C285" s="1">
        <f t="shared" si="18"/>
        <v>258.48352932353583</v>
      </c>
      <c r="D285">
        <f t="shared" si="19"/>
        <v>8668.8784246648574</v>
      </c>
      <c r="E285">
        <f t="shared" si="20"/>
        <v>688.43121571937286</v>
      </c>
    </row>
    <row r="286" spans="1:5" x14ac:dyDescent="0.15">
      <c r="A286" s="3">
        <v>28.200000000000003</v>
      </c>
      <c r="B286" s="1">
        <f t="shared" si="17"/>
        <v>384.02350914802059</v>
      </c>
      <c r="C286" s="1">
        <f t="shared" si="18"/>
        <v>252.2367082315609</v>
      </c>
      <c r="D286">
        <f t="shared" si="19"/>
        <v>8676.1159634859159</v>
      </c>
      <c r="E286">
        <f t="shared" si="20"/>
        <v>688.62381913451895</v>
      </c>
    </row>
    <row r="287" spans="1:5" x14ac:dyDescent="0.15">
      <c r="A287" s="3">
        <v>28.3</v>
      </c>
      <c r="B287" s="1">
        <f t="shared" si="17"/>
        <v>382.86769237642784</v>
      </c>
      <c r="C287" s="1">
        <f t="shared" si="18"/>
        <v>246.13788541809595</v>
      </c>
      <c r="D287">
        <f t="shared" si="19"/>
        <v>8683.1785913164003</v>
      </c>
      <c r="E287">
        <f t="shared" si="20"/>
        <v>688.81583088909292</v>
      </c>
    </row>
    <row r="288" spans="1:5" x14ac:dyDescent="0.15">
      <c r="A288" s="3">
        <v>28.400000000000002</v>
      </c>
      <c r="B288" s="1">
        <f t="shared" si="17"/>
        <v>381.73858800048504</v>
      </c>
      <c r="C288" s="1">
        <f t="shared" si="18"/>
        <v>240.18369515614384</v>
      </c>
      <c r="D288">
        <f t="shared" si="19"/>
        <v>8690.0704521081079</v>
      </c>
      <c r="E288">
        <f t="shared" si="20"/>
        <v>689.00726473528118</v>
      </c>
    </row>
    <row r="289" spans="1:5" x14ac:dyDescent="0.15">
      <c r="A289" s="3">
        <v>28.5</v>
      </c>
      <c r="B289" s="1">
        <f t="shared" si="17"/>
        <v>380.63542922922079</v>
      </c>
      <c r="C289" s="1">
        <f t="shared" si="18"/>
        <v>234.37084116903577</v>
      </c>
      <c r="D289">
        <f t="shared" si="19"/>
        <v>8696.7955955724792</v>
      </c>
      <c r="E289">
        <f t="shared" si="20"/>
        <v>689.19813402928139</v>
      </c>
    </row>
    <row r="290" spans="1:5" x14ac:dyDescent="0.15">
      <c r="A290" s="3">
        <v>28.6</v>
      </c>
      <c r="B290" s="1">
        <f t="shared" si="17"/>
        <v>379.55747354962068</v>
      </c>
      <c r="C290" s="1">
        <f t="shared" si="18"/>
        <v>228.69609558128832</v>
      </c>
      <c r="D290">
        <f t="shared" si="19"/>
        <v>8703.3579791252123</v>
      </c>
      <c r="E290">
        <f t="shared" si="20"/>
        <v>689.38845174389598</v>
      </c>
    </row>
    <row r="291" spans="1:5" x14ac:dyDescent="0.15">
      <c r="A291" s="3">
        <v>28.700000000000003</v>
      </c>
      <c r="B291" s="1">
        <f t="shared" si="17"/>
        <v>378.50400185596339</v>
      </c>
      <c r="C291" s="1">
        <f t="shared" si="18"/>
        <v>223.15629786189473</v>
      </c>
      <c r="D291">
        <f t="shared" si="19"/>
        <v>8709.7614698014877</v>
      </c>
      <c r="E291">
        <f t="shared" si="20"/>
        <v>689.57823048067075</v>
      </c>
    </row>
    <row r="292" spans="1:5" x14ac:dyDescent="0.15">
      <c r="A292" s="3">
        <v>28.8</v>
      </c>
      <c r="B292" s="1">
        <f t="shared" si="17"/>
        <v>377.47431761482352</v>
      </c>
      <c r="C292" s="1">
        <f t="shared" si="18"/>
        <v>217.74835376197353</v>
      </c>
      <c r="D292">
        <f t="shared" si="19"/>
        <v>8716.0098461416201</v>
      </c>
      <c r="E292">
        <f t="shared" si="20"/>
        <v>689.76748248159879</v>
      </c>
    </row>
    <row r="293" spans="1:5" x14ac:dyDescent="0.15">
      <c r="A293" s="3">
        <v>28.900000000000002</v>
      </c>
      <c r="B293" s="1">
        <f t="shared" si="17"/>
        <v>376.46774606409804</v>
      </c>
      <c r="C293" s="1">
        <f t="shared" si="18"/>
        <v>212.4692342485564</v>
      </c>
      <c r="D293">
        <f t="shared" si="19"/>
        <v>8722.106800046955</v>
      </c>
      <c r="E293">
        <f t="shared" si="20"/>
        <v>689.95621964040618</v>
      </c>
    </row>
    <row r="294" spans="1:5" x14ac:dyDescent="0.15">
      <c r="A294" s="3">
        <v>29</v>
      </c>
      <c r="B294" s="1">
        <f t="shared" si="17"/>
        <v>375.48363344449706</v>
      </c>
      <c r="C294" s="1">
        <f t="shared" si="18"/>
        <v>207.31597443616573</v>
      </c>
      <c r="D294">
        <f t="shared" si="19"/>
        <v>8728.055938605914</v>
      </c>
      <c r="E294">
        <f t="shared" si="20"/>
        <v>690.14445351343818</v>
      </c>
    </row>
    <row r="295" spans="1:5" x14ac:dyDescent="0.15">
      <c r="A295" s="3">
        <v>29.1</v>
      </c>
      <c r="B295" s="1">
        <f t="shared" si="17"/>
        <v>374.52134626201865</v>
      </c>
      <c r="C295" s="1">
        <f t="shared" si="18"/>
        <v>202.28567251770926</v>
      </c>
      <c r="D295">
        <f t="shared" si="19"/>
        <v>8733.8607858901269</v>
      </c>
      <c r="E295">
        <f t="shared" si="20"/>
        <v>690.3321953301604</v>
      </c>
    </row>
    <row r="296" spans="1:5" x14ac:dyDescent="0.15">
      <c r="A296" s="3">
        <v>29.200000000000003</v>
      </c>
      <c r="B296" s="1">
        <f t="shared" si="17"/>
        <v>373.58027057999919</v>
      </c>
      <c r="C296" s="1">
        <f t="shared" si="18"/>
        <v>197.37548869610185</v>
      </c>
      <c r="D296">
        <f t="shared" si="19"/>
        <v>8739.5247847206228</v>
      </c>
      <c r="E296">
        <f t="shared" si="20"/>
        <v>690.51945600329145</v>
      </c>
    </row>
    <row r="297" spans="1:5" x14ac:dyDescent="0.15">
      <c r="A297" s="3">
        <v>29.3</v>
      </c>
      <c r="B297" s="1">
        <f t="shared" si="17"/>
        <v>372.65981133940335</v>
      </c>
      <c r="C297" s="1">
        <f t="shared" si="18"/>
        <v>192.58264411791683</v>
      </c>
      <c r="D297">
        <f t="shared" si="19"/>
        <v>8745.0512984041143</v>
      </c>
      <c r="E297">
        <f t="shared" si="20"/>
        <v>690.70624613858149</v>
      </c>
    </row>
    <row r="298" spans="1:5" x14ac:dyDescent="0.15">
      <c r="A298" s="3">
        <v>29.400000000000002</v>
      </c>
      <c r="B298" s="1">
        <f t="shared" si="17"/>
        <v>371.75939170608257</v>
      </c>
      <c r="C298" s="1">
        <f t="shared" si="18"/>
        <v>187.90441981026621</v>
      </c>
      <c r="D298">
        <f t="shared" si="19"/>
        <v>8750.443612439416</v>
      </c>
      <c r="E298">
        <f t="shared" si="20"/>
        <v>690.8925760442512</v>
      </c>
    </row>
    <row r="299" spans="1:5" x14ac:dyDescent="0.15">
      <c r="A299" s="3">
        <v>29.5</v>
      </c>
      <c r="B299" s="1">
        <f t="shared" si="17"/>
        <v>370.87845244379446</v>
      </c>
      <c r="C299" s="1">
        <f t="shared" si="18"/>
        <v>183.33815562201389</v>
      </c>
      <c r="D299">
        <f t="shared" si="19"/>
        <v>8755.7049361941026</v>
      </c>
      <c r="E299">
        <f t="shared" si="20"/>
        <v>691.07845574010423</v>
      </c>
    </row>
    <row r="300" spans="1:5" x14ac:dyDescent="0.15">
      <c r="A300" s="3">
        <v>29.6</v>
      </c>
      <c r="B300" s="1">
        <f t="shared" si="17"/>
        <v>370.0164513118342</v>
      </c>
      <c r="C300" s="1">
        <f t="shared" si="18"/>
        <v>178.88124917033588</v>
      </c>
      <c r="D300">
        <f t="shared" si="19"/>
        <v>8760.8384045515195</v>
      </c>
      <c r="E300">
        <f t="shared" si="20"/>
        <v>691.26389496632612</v>
      </c>
    </row>
    <row r="301" spans="1:5" x14ac:dyDescent="0.15">
      <c r="A301" s="3">
        <v>29.700000000000003</v>
      </c>
      <c r="B301" s="1">
        <f t="shared" si="17"/>
        <v>369.17286248618717</v>
      </c>
      <c r="C301" s="1">
        <f t="shared" si="18"/>
        <v>174.53115479355762</v>
      </c>
      <c r="D301">
        <f t="shared" si="19"/>
        <v>8765.8470795282883</v>
      </c>
      <c r="E301">
        <f t="shared" si="20"/>
        <v>691.44890319198203</v>
      </c>
    </row>
    <row r="302" spans="1:5" x14ac:dyDescent="0.15">
      <c r="A302" s="3">
        <v>29.8</v>
      </c>
      <c r="B302" s="1">
        <f t="shared" si="17"/>
        <v>368.34717600316293</v>
      </c>
      <c r="C302" s="1">
        <f t="shared" si="18"/>
        <v>170.28538251111917</v>
      </c>
      <c r="D302">
        <f t="shared" si="19"/>
        <v>8770.7339518625085</v>
      </c>
      <c r="E302">
        <f t="shared" si="20"/>
        <v>691.63348962322516</v>
      </c>
    </row>
    <row r="303" spans="1:5" x14ac:dyDescent="0.15">
      <c r="A303" s="3">
        <v>29.900000000000002</v>
      </c>
      <c r="B303" s="1">
        <f t="shared" si="17"/>
        <v>367.53889722452362</v>
      </c>
      <c r="C303" s="1">
        <f t="shared" si="18"/>
        <v>166.14149699144562</v>
      </c>
      <c r="D303">
        <f t="shared" si="19"/>
        <v>8775.5019425728206</v>
      </c>
      <c r="E303">
        <f t="shared" si="20"/>
        <v>691.81766321122677</v>
      </c>
    </row>
    <row r="304" spans="1:5" x14ac:dyDescent="0.15">
      <c r="A304" s="3">
        <v>30</v>
      </c>
      <c r="B304" s="1">
        <f t="shared" si="17"/>
        <v>366.74754632316603</v>
      </c>
      <c r="C304" s="1">
        <f t="shared" si="18"/>
        <v>162.09711652843043</v>
      </c>
      <c r="D304">
        <f t="shared" si="19"/>
        <v>8780.1539044885812</v>
      </c>
      <c r="E304">
        <f t="shared" si="20"/>
        <v>692.001432659839</v>
      </c>
    </row>
    <row r="305" spans="1:5" x14ac:dyDescent="0.15">
      <c r="A305" s="3">
        <v>30.1</v>
      </c>
      <c r="B305" s="1">
        <f t="shared" si="17"/>
        <v>365.97265778846344</v>
      </c>
      <c r="C305" s="1">
        <f t="shared" si="18"/>
        <v>158.14991202717533</v>
      </c>
      <c r="D305">
        <f t="shared" si="19"/>
        <v>8784.6926237513781</v>
      </c>
      <c r="E305">
        <f t="shared" si="20"/>
        <v>692.18480643300063</v>
      </c>
    </row>
    <row r="306" spans="1:5" x14ac:dyDescent="0.15">
      <c r="A306" s="3">
        <v>30.200000000000003</v>
      </c>
      <c r="B306" s="1">
        <f t="shared" si="17"/>
        <v>365.2137799504149</v>
      </c>
      <c r="C306" s="1">
        <f t="shared" si="18"/>
        <v>154.2976059995687</v>
      </c>
      <c r="D306">
        <f t="shared" si="19"/>
        <v>8789.1208212881393</v>
      </c>
      <c r="E306">
        <f t="shared" si="20"/>
        <v>692.36779276189486</v>
      </c>
    </row>
    <row r="307" spans="1:5" x14ac:dyDescent="0.15">
      <c r="A307" s="3">
        <v>30.3</v>
      </c>
      <c r="B307" s="1">
        <f t="shared" si="17"/>
        <v>364.47047452179191</v>
      </c>
      <c r="C307" s="1">
        <f t="shared" si="18"/>
        <v>150.53797157022859</v>
      </c>
      <c r="D307">
        <f t="shared" si="19"/>
        <v>8793.4411542561265</v>
      </c>
      <c r="E307">
        <f t="shared" si="20"/>
        <v>692.55039965187007</v>
      </c>
    </row>
    <row r="308" spans="1:5" x14ac:dyDescent="0.15">
      <c r="A308" s="3">
        <v>30.400000000000002</v>
      </c>
      <c r="B308" s="1">
        <f t="shared" si="17"/>
        <v>363.74231615751012</v>
      </c>
      <c r="C308" s="1">
        <f t="shared" si="18"/>
        <v>146.8688314932831</v>
      </c>
      <c r="D308">
        <f t="shared" si="19"/>
        <v>8797.6562174600931</v>
      </c>
      <c r="E308">
        <f t="shared" si="20"/>
        <v>692.73263488913096</v>
      </c>
    </row>
    <row r="309" spans="1:5" x14ac:dyDescent="0.15">
      <c r="A309" s="3">
        <v>30.5</v>
      </c>
      <c r="B309" s="1">
        <f t="shared" si="17"/>
        <v>363.02889203049114</v>
      </c>
      <c r="C309" s="1">
        <f t="shared" si="18"/>
        <v>143.28805718041136</v>
      </c>
      <c r="D309">
        <f t="shared" si="19"/>
        <v>8801.7685447419044</v>
      </c>
      <c r="E309">
        <f t="shared" si="20"/>
        <v>692.91450604720967</v>
      </c>
    </row>
    <row r="310" spans="1:5" x14ac:dyDescent="0.15">
      <c r="A310" s="3">
        <v>30.6</v>
      </c>
      <c r="B310" s="1">
        <f t="shared" si="17"/>
        <v>362.32980142331382</v>
      </c>
      <c r="C310" s="1">
        <f t="shared" si="18"/>
        <v>139.79356774052192</v>
      </c>
      <c r="D310">
        <f t="shared" si="19"/>
        <v>8805.7806103429557</v>
      </c>
      <c r="E310">
        <f t="shared" si="20"/>
        <v>693.09602049322496</v>
      </c>
    </row>
    <row r="311" spans="1:5" x14ac:dyDescent="0.15">
      <c r="A311" s="3">
        <v>30.700000000000003</v>
      </c>
      <c r="B311" s="1">
        <f t="shared" si="17"/>
        <v>361.64465533498731</v>
      </c>
      <c r="C311" s="1">
        <f t="shared" si="18"/>
        <v>136.38332903140213</v>
      </c>
      <c r="D311">
        <f t="shared" si="19"/>
        <v>8809.6948302396904</v>
      </c>
      <c r="E311">
        <f t="shared" si="20"/>
        <v>693.27718539393663</v>
      </c>
    </row>
    <row r="312" spans="1:5" x14ac:dyDescent="0.15">
      <c r="A312" s="3">
        <v>30.8</v>
      </c>
      <c r="B312" s="1">
        <f t="shared" si="17"/>
        <v>360.97307610221083</v>
      </c>
      <c r="C312" s="1">
        <f t="shared" si="18"/>
        <v>133.05535272363181</v>
      </c>
      <c r="D312">
        <f t="shared" si="19"/>
        <v>8813.5135634525705</v>
      </c>
      <c r="E312">
        <f t="shared" si="20"/>
        <v>693.45800772160408</v>
      </c>
    </row>
    <row r="313" spans="1:5" x14ac:dyDescent="0.15">
      <c r="A313" s="3">
        <v>30.900000000000002</v>
      </c>
      <c r="B313" s="1">
        <f t="shared" si="17"/>
        <v>360.31469703451279</v>
      </c>
      <c r="C313" s="1">
        <f t="shared" si="18"/>
        <v>129.80769537701704</v>
      </c>
      <c r="D313">
        <f t="shared" si="19"/>
        <v>8817.2391133288329</v>
      </c>
      <c r="E313">
        <f t="shared" si="20"/>
        <v>693.6384942596552</v>
      </c>
    </row>
    <row r="314" spans="1:5" x14ac:dyDescent="0.15">
      <c r="A314" s="3">
        <v>31</v>
      </c>
      <c r="B314" s="1">
        <f t="shared" si="17"/>
        <v>359.66916206269201</v>
      </c>
      <c r="C314" s="1">
        <f t="shared" si="18"/>
        <v>126.63845752976412</v>
      </c>
      <c r="D314">
        <f t="shared" si="19"/>
        <v>8820.8737287993899</v>
      </c>
      <c r="E314">
        <f t="shared" si="20"/>
        <v>693.81865160817244</v>
      </c>
    </row>
    <row r="315" spans="1:5" x14ac:dyDescent="0.15">
      <c r="A315" s="3">
        <v>31.1</v>
      </c>
      <c r="B315" s="1">
        <f t="shared" si="17"/>
        <v>359.0361254000095</v>
      </c>
      <c r="C315" s="1">
        <f t="shared" si="18"/>
        <v>123.54578280058192</v>
      </c>
      <c r="D315">
        <f t="shared" si="19"/>
        <v>8824.4196056102228</v>
      </c>
      <c r="E315">
        <f t="shared" si="20"/>
        <v>693.99848618920385</v>
      </c>
    </row>
    <row r="316" spans="1:5" x14ac:dyDescent="0.15">
      <c r="A316" s="3">
        <v>31.200000000000003</v>
      </c>
      <c r="B316" s="1">
        <f t="shared" si="17"/>
        <v>358.41525121560545</v>
      </c>
      <c r="C316" s="1">
        <f t="shared" si="18"/>
        <v>120.52785700386964</v>
      </c>
      <c r="D316">
        <f t="shared" si="19"/>
        <v>8827.8788875286391</v>
      </c>
      <c r="E316">
        <f t="shared" si="20"/>
        <v>694.17800425190387</v>
      </c>
    </row>
    <row r="317" spans="1:5" x14ac:dyDescent="0.15">
      <c r="A317" s="3">
        <v>31.3</v>
      </c>
      <c r="B317" s="1">
        <f t="shared" si="17"/>
        <v>357.80621331963971</v>
      </c>
      <c r="C317" s="1">
        <f t="shared" si="18"/>
        <v>117.58290727811918</v>
      </c>
      <c r="D317">
        <f t="shared" si="19"/>
        <v>8831.2536675247466</v>
      </c>
      <c r="E317">
        <f t="shared" si="20"/>
        <v>694.35721187751165</v>
      </c>
    </row>
    <row r="318" spans="1:5" x14ac:dyDescent="0.15">
      <c r="A318" s="3">
        <v>31.400000000000002</v>
      </c>
      <c r="B318" s="1">
        <f t="shared" si="17"/>
        <v>357.20869485967711</v>
      </c>
      <c r="C318" s="1">
        <f t="shared" si="18"/>
        <v>114.70920122763461</v>
      </c>
      <c r="D318">
        <f t="shared" si="19"/>
        <v>8834.5459889285339</v>
      </c>
      <c r="E318">
        <f t="shared" si="20"/>
        <v>694.53611498417149</v>
      </c>
    </row>
    <row r="319" spans="1:5" x14ac:dyDescent="0.15">
      <c r="A319" s="3">
        <v>31.5</v>
      </c>
      <c r="B319" s="1">
        <f t="shared" si="17"/>
        <v>356.62238802786101</v>
      </c>
      <c r="C319" s="1">
        <f t="shared" si="18"/>
        <v>111.90504607764709</v>
      </c>
      <c r="D319">
        <f t="shared" si="19"/>
        <v>8837.7578465629085</v>
      </c>
      <c r="E319">
        <f t="shared" si="20"/>
        <v>694.71471933160137</v>
      </c>
    </row>
    <row r="320" spans="1:5" x14ac:dyDescent="0.15">
      <c r="A320" s="3">
        <v>31.6</v>
      </c>
      <c r="B320" s="1">
        <f t="shared" si="17"/>
        <v>356.04699377843951</v>
      </c>
      <c r="C320" s="1">
        <f t="shared" si="18"/>
        <v>109.16878784288052</v>
      </c>
      <c r="D320">
        <f t="shared" si="19"/>
        <v>8840.8911878530835</v>
      </c>
      <c r="E320">
        <f t="shared" si="20"/>
        <v>694.89303052561536</v>
      </c>
    </row>
    <row r="321" spans="1:5" x14ac:dyDescent="0.15">
      <c r="A321" s="3">
        <v>31.700000000000003</v>
      </c>
      <c r="B321" s="1">
        <f t="shared" si="17"/>
        <v>355.48222155522762</v>
      </c>
      <c r="C321" s="1">
        <f t="shared" si="18"/>
        <v>106.49881050960251</v>
      </c>
      <c r="D321">
        <f t="shared" si="19"/>
        <v>8843.9479139126834</v>
      </c>
      <c r="E321">
        <f t="shared" si="20"/>
        <v>695.07105402250454</v>
      </c>
    </row>
    <row r="322" spans="1:5" x14ac:dyDescent="0.15">
      <c r="A322" s="3">
        <v>31.8</v>
      </c>
      <c r="B322" s="1">
        <f t="shared" si="17"/>
        <v>354.92778902860823</v>
      </c>
      <c r="C322" s="1">
        <f t="shared" si="18"/>
        <v>103.89353523117541</v>
      </c>
      <c r="D322">
        <f t="shared" si="19"/>
        <v>8846.9298806069528</v>
      </c>
      <c r="E322">
        <f t="shared" si="20"/>
        <v>695.2487951332821</v>
      </c>
    </row>
    <row r="323" spans="1:5" x14ac:dyDescent="0.15">
      <c r="A323" s="3">
        <v>31.900000000000002</v>
      </c>
      <c r="B323" s="1">
        <f t="shared" si="17"/>
        <v>354.38342184169198</v>
      </c>
      <c r="C323" s="1">
        <f t="shared" si="18"/>
        <v>101.35141953710446</v>
      </c>
      <c r="D323">
        <f t="shared" si="19"/>
        <v>8849.8388995934256</v>
      </c>
      <c r="E323">
        <f t="shared" si="20"/>
        <v>695.42625902779639</v>
      </c>
    </row>
    <row r="324" spans="1:5" x14ac:dyDescent="0.15">
      <c r="A324" s="3">
        <v>32</v>
      </c>
      <c r="B324" s="1">
        <f t="shared" si="17"/>
        <v>353.84885336527361</v>
      </c>
      <c r="C324" s="1">
        <f t="shared" si="18"/>
        <v>98.870956555563055</v>
      </c>
      <c r="D324">
        <f t="shared" si="19"/>
        <v>8852.6767393404643</v>
      </c>
      <c r="E324">
        <f t="shared" si="20"/>
        <v>695.60345073871724</v>
      </c>
    </row>
    <row r="325" spans="1:5" x14ac:dyDescent="0.15">
      <c r="A325" s="3">
        <v>32.1</v>
      </c>
      <c r="B325" s="1">
        <f t="shared" ref="B325:B388" si="21">B324-$H$3*$K$3*(1-$K$4)*B324*C324*0.1-$H$3*(1-$K$3)*B324*C324*0.1-$K$3*$K$4*B324*0.1</f>
        <v>353.32382446123825</v>
      </c>
      <c r="C325" s="1">
        <f t="shared" ref="C325:C388" si="22">C324+$H$3*$K$3*(1-$K$4)*B324*C324*0.1+$H$3*(1-$K$3)*B324*C324*0.1-$H$4*C324*0.1</f>
        <v>96.45067424936002</v>
      </c>
      <c r="D325">
        <f t="shared" si="19"/>
        <v>8855.4451261240192</v>
      </c>
      <c r="E325">
        <f t="shared" si="20"/>
        <v>695.78037516539985</v>
      </c>
    </row>
    <row r="326" spans="1:5" x14ac:dyDescent="0.15">
      <c r="A326" s="3">
        <v>32.200000000000003</v>
      </c>
      <c r="B326" s="1">
        <f t="shared" si="21"/>
        <v>352.808083254086</v>
      </c>
      <c r="C326" s="1">
        <f t="shared" si="22"/>
        <v>94.08913466529954</v>
      </c>
      <c r="D326">
        <f t="shared" ref="D326:D389" si="23">D325+$H$4*C325*0.1</f>
        <v>8858.1457450030011</v>
      </c>
      <c r="E326">
        <f t="shared" ref="E326:E389" si="24">E325+$K$3*$K$4*B325*0.1</f>
        <v>695.9570370776305</v>
      </c>
    </row>
    <row r="327" spans="1:5" x14ac:dyDescent="0.15">
      <c r="A327" s="3">
        <v>32.300000000000004</v>
      </c>
      <c r="B327" s="1">
        <f t="shared" si="21"/>
        <v>352.30138491025872</v>
      </c>
      <c r="C327" s="1">
        <f t="shared" si="22"/>
        <v>91.784933196871336</v>
      </c>
      <c r="D327">
        <f t="shared" si="23"/>
        <v>8860.780240773629</v>
      </c>
      <c r="E327">
        <f t="shared" si="24"/>
        <v>696.13344111925755</v>
      </c>
    </row>
    <row r="328" spans="1:5" x14ac:dyDescent="0.15">
      <c r="A328" s="3">
        <v>32.4</v>
      </c>
      <c r="B328" s="1">
        <f t="shared" si="21"/>
        <v>351.80349142496607</v>
      </c>
      <c r="C328" s="1">
        <f t="shared" si="22"/>
        <v>89.536697860196526</v>
      </c>
      <c r="D328">
        <f t="shared" si="23"/>
        <v>8863.3502189031406</v>
      </c>
      <c r="E328">
        <f t="shared" si="24"/>
        <v>696.30959181171272</v>
      </c>
    </row>
    <row r="329" spans="1:5" x14ac:dyDescent="0.15">
      <c r="A329" s="3">
        <v>32.5</v>
      </c>
      <c r="B329" s="1">
        <f t="shared" si="21"/>
        <v>351.31417141622069</v>
      </c>
      <c r="C329" s="1">
        <f t="shared" si="22"/>
        <v>87.343088583143924</v>
      </c>
      <c r="D329">
        <f t="shared" si="23"/>
        <v>8865.8572464432254</v>
      </c>
      <c r="E329">
        <f t="shared" si="24"/>
        <v>696.48549355742523</v>
      </c>
    </row>
    <row r="330" spans="1:5" x14ac:dyDescent="0.15">
      <c r="A330" s="3">
        <v>32.6</v>
      </c>
      <c r="B330" s="1">
        <f t="shared" si="21"/>
        <v>350.83319992580709</v>
      </c>
      <c r="C330" s="1">
        <f t="shared" si="22"/>
        <v>85.202796507521384</v>
      </c>
      <c r="D330">
        <f t="shared" si="23"/>
        <v>8868.3028529235544</v>
      </c>
      <c r="E330">
        <f t="shared" si="24"/>
        <v>696.6611506431334</v>
      </c>
    </row>
    <row r="331" spans="1:5" x14ac:dyDescent="0.15">
      <c r="A331" s="3">
        <v>32.700000000000003</v>
      </c>
      <c r="B331" s="1">
        <f t="shared" si="21"/>
        <v>350.3603582269177</v>
      </c>
      <c r="C331" s="1">
        <f t="shared" si="22"/>
        <v>83.11454330423733</v>
      </c>
      <c r="D331">
        <f t="shared" si="23"/>
        <v>8870.6885312257655</v>
      </c>
      <c r="E331">
        <f t="shared" si="24"/>
        <v>696.83656724309628</v>
      </c>
    </row>
    <row r="332" spans="1:5" x14ac:dyDescent="0.15">
      <c r="A332" s="3">
        <v>32.800000000000004</v>
      </c>
      <c r="B332" s="1">
        <f t="shared" si="21"/>
        <v>349.89543363820314</v>
      </c>
      <c r="C332" s="1">
        <f t="shared" si="22"/>
        <v>81.07708050131977</v>
      </c>
      <c r="D332">
        <f t="shared" si="23"/>
        <v>8873.0157384382837</v>
      </c>
      <c r="E332">
        <f t="shared" si="24"/>
        <v>697.01174742220974</v>
      </c>
    </row>
    <row r="333" spans="1:5" x14ac:dyDescent="0.15">
      <c r="A333" s="3">
        <v>32.9</v>
      </c>
      <c r="B333" s="1">
        <f t="shared" si="21"/>
        <v>349.43821934399477</v>
      </c>
      <c r="C333" s="1">
        <f t="shared" si="22"/>
        <v>79.089188824672092</v>
      </c>
      <c r="D333">
        <f t="shared" si="23"/>
        <v>8875.2858966923213</v>
      </c>
      <c r="E333">
        <f t="shared" si="24"/>
        <v>697.18669513902887</v>
      </c>
    </row>
    <row r="334" spans="1:5" x14ac:dyDescent="0.15">
      <c r="A334" s="3">
        <v>33</v>
      </c>
      <c r="B334" s="1">
        <f t="shared" si="21"/>
        <v>348.98851422046585</v>
      </c>
      <c r="C334" s="1">
        <f t="shared" si="22"/>
        <v>77.149677551438202</v>
      </c>
      <c r="D334">
        <f t="shared" si="23"/>
        <v>8877.5003939794115</v>
      </c>
      <c r="E334">
        <f t="shared" si="24"/>
        <v>697.36141424870084</v>
      </c>
    </row>
    <row r="335" spans="1:5" x14ac:dyDescent="0.15">
      <c r="A335" s="3">
        <v>33.1</v>
      </c>
      <c r="B335" s="1">
        <f t="shared" si="21"/>
        <v>348.54612266751008</v>
      </c>
      <c r="C335" s="1">
        <f t="shared" si="22"/>
        <v>75.257383875843516</v>
      </c>
      <c r="D335">
        <f t="shared" si="23"/>
        <v>8879.6605849508524</v>
      </c>
      <c r="E335">
        <f t="shared" si="24"/>
        <v>697.53590850581111</v>
      </c>
    </row>
    <row r="336" spans="1:5" x14ac:dyDescent="0.15">
      <c r="A336" s="3">
        <v>33.200000000000003</v>
      </c>
      <c r="B336" s="1">
        <f t="shared" si="21"/>
        <v>348.11085444612365</v>
      </c>
      <c r="C336" s="1">
        <f t="shared" si="22"/>
        <v>73.411172287372551</v>
      </c>
      <c r="D336">
        <f t="shared" si="23"/>
        <v>8881.7677916993762</v>
      </c>
      <c r="E336">
        <f t="shared" si="24"/>
        <v>697.7101815671449</v>
      </c>
    </row>
    <row r="337" spans="1:5" x14ac:dyDescent="0.15">
      <c r="A337" s="3">
        <v>33.300000000000004</v>
      </c>
      <c r="B337" s="1">
        <f t="shared" si="21"/>
        <v>347.68252452108766</v>
      </c>
      <c r="C337" s="1">
        <f t="shared" si="22"/>
        <v>71.609933961139063</v>
      </c>
      <c r="D337">
        <f t="shared" si="23"/>
        <v>8883.8233045234228</v>
      </c>
      <c r="E337">
        <f t="shared" si="24"/>
        <v>697.88423699436794</v>
      </c>
    </row>
    <row r="338" spans="1:5" x14ac:dyDescent="0.15">
      <c r="A338" s="3">
        <v>33.4</v>
      </c>
      <c r="B338" s="1">
        <f t="shared" si="21"/>
        <v>347.26095290875412</v>
      </c>
      <c r="C338" s="1">
        <f t="shared" si="22"/>
        <v>69.85258616030012</v>
      </c>
      <c r="D338">
        <f t="shared" si="23"/>
        <v>8885.8283826743354</v>
      </c>
      <c r="E338">
        <f t="shared" si="24"/>
        <v>698.05807825662851</v>
      </c>
    </row>
    <row r="339" spans="1:5" x14ac:dyDescent="0.15">
      <c r="A339" s="3">
        <v>33.5</v>
      </c>
      <c r="B339" s="1">
        <f t="shared" si="21"/>
        <v>346.84596452974972</v>
      </c>
      <c r="C339" s="1">
        <f t="shared" si="22"/>
        <v>68.138071650361724</v>
      </c>
      <c r="D339">
        <f t="shared" si="23"/>
        <v>8887.7842550868245</v>
      </c>
      <c r="E339">
        <f t="shared" si="24"/>
        <v>698.23170873308288</v>
      </c>
    </row>
    <row r="340" spans="1:5" x14ac:dyDescent="0.15">
      <c r="A340" s="3">
        <v>33.6</v>
      </c>
      <c r="B340" s="1">
        <f t="shared" si="21"/>
        <v>346.4373890664163</v>
      </c>
      <c r="C340" s="1">
        <f t="shared" si="22"/>
        <v>66.465358125220121</v>
      </c>
      <c r="D340">
        <f t="shared" si="23"/>
        <v>8889.6921210930341</v>
      </c>
      <c r="E340">
        <f t="shared" si="24"/>
        <v>698.40513171534781</v>
      </c>
    </row>
    <row r="341" spans="1:5" x14ac:dyDescent="0.15">
      <c r="A341" s="3">
        <v>33.700000000000003</v>
      </c>
      <c r="B341" s="1">
        <f t="shared" si="21"/>
        <v>346.03506082481704</v>
      </c>
      <c r="C341" s="1">
        <f t="shared" si="22"/>
        <v>64.833437644780005</v>
      </c>
      <c r="D341">
        <f t="shared" si="23"/>
        <v>8891.5531511205409</v>
      </c>
      <c r="E341">
        <f t="shared" si="24"/>
        <v>698.57835040988107</v>
      </c>
    </row>
    <row r="342" spans="1:5" x14ac:dyDescent="0.15">
      <c r="A342" s="3">
        <v>33.800000000000004</v>
      </c>
      <c r="B342" s="1">
        <f t="shared" si="21"/>
        <v>345.6388186011427</v>
      </c>
      <c r="C342" s="1">
        <f t="shared" si="22"/>
        <v>63.241326083988163</v>
      </c>
      <c r="D342">
        <f t="shared" si="23"/>
        <v>8893.3684873745951</v>
      </c>
      <c r="E342">
        <f t="shared" si="24"/>
        <v>698.75136794029345</v>
      </c>
    </row>
    <row r="343" spans="1:5" x14ac:dyDescent="0.15">
      <c r="A343" s="3">
        <v>33.9</v>
      </c>
      <c r="B343" s="1">
        <f t="shared" si="21"/>
        <v>345.24850555235946</v>
      </c>
      <c r="C343" s="1">
        <f t="shared" si="22"/>
        <v>61.68806259311917</v>
      </c>
      <c r="D343">
        <f t="shared" si="23"/>
        <v>8895.139244504946</v>
      </c>
      <c r="E343">
        <f t="shared" si="24"/>
        <v>698.92418734959404</v>
      </c>
    </row>
    <row r="344" spans="1:5" x14ac:dyDescent="0.15">
      <c r="A344" s="3">
        <v>34</v>
      </c>
      <c r="B344" s="1">
        <f t="shared" si="21"/>
        <v>344.86396907094735</v>
      </c>
      <c r="C344" s="1">
        <f t="shared" si="22"/>
        <v>60.172709069147743</v>
      </c>
      <c r="D344">
        <f t="shared" si="23"/>
        <v>8896.8665102575542</v>
      </c>
      <c r="E344">
        <f t="shared" si="24"/>
        <v>699.09681160237017</v>
      </c>
    </row>
    <row r="345" spans="1:5" x14ac:dyDescent="0.15">
      <c r="A345" s="3">
        <v>34.1</v>
      </c>
      <c r="B345" s="1">
        <f t="shared" si="21"/>
        <v>344.48506066358249</v>
      </c>
      <c r="C345" s="1">
        <f t="shared" si="22"/>
        <v>58.694349638041018</v>
      </c>
      <c r="D345">
        <f t="shared" si="23"/>
        <v>8898.5513461114897</v>
      </c>
      <c r="E345">
        <f t="shared" si="24"/>
        <v>699.26924358690565</v>
      </c>
    </row>
    <row r="346" spans="1:5" x14ac:dyDescent="0.15">
      <c r="A346" s="3">
        <v>34.200000000000003</v>
      </c>
      <c r="B346" s="1">
        <f t="shared" si="21"/>
        <v>344.11163583362378</v>
      </c>
      <c r="C346" s="1">
        <f t="shared" si="22"/>
        <v>57.252090147802789</v>
      </c>
      <c r="D346">
        <f t="shared" si="23"/>
        <v>8900.1947879013551</v>
      </c>
      <c r="E346">
        <f t="shared" si="24"/>
        <v>699.44148611723745</v>
      </c>
    </row>
    <row r="347" spans="1:5" x14ac:dyDescent="0.15">
      <c r="A347" s="3">
        <v>34.300000000000004</v>
      </c>
      <c r="B347" s="1">
        <f t="shared" si="21"/>
        <v>343.7435539672702</v>
      </c>
      <c r="C347" s="1">
        <f t="shared" si="22"/>
        <v>55.845057672101078</v>
      </c>
      <c r="D347">
        <f t="shared" si="23"/>
        <v>8901.7978464254938</v>
      </c>
      <c r="E347">
        <f t="shared" si="24"/>
        <v>699.61354193515422</v>
      </c>
    </row>
    <row r="348" spans="1:5" x14ac:dyDescent="0.15">
      <c r="A348" s="3">
        <v>34.4</v>
      </c>
      <c r="B348" s="1">
        <f t="shared" si="21"/>
        <v>343.38067822325922</v>
      </c>
      <c r="C348" s="1">
        <f t="shared" si="22"/>
        <v>54.472400024309607</v>
      </c>
      <c r="D348">
        <f t="shared" si="23"/>
        <v>8903.3615080403124</v>
      </c>
      <c r="E348">
        <f t="shared" si="24"/>
        <v>699.78541371213782</v>
      </c>
    </row>
    <row r="349" spans="1:5" x14ac:dyDescent="0.15">
      <c r="A349" s="3">
        <v>34.5</v>
      </c>
      <c r="B349" s="1">
        <f t="shared" si="21"/>
        <v>343.02287542598287</v>
      </c>
      <c r="C349" s="1">
        <f t="shared" si="22"/>
        <v>53.133285281793661</v>
      </c>
      <c r="D349">
        <f t="shared" si="23"/>
        <v>8904.8867352409925</v>
      </c>
      <c r="E349">
        <f t="shared" si="24"/>
        <v>699.95710405124942</v>
      </c>
    </row>
    <row r="350" spans="1:5" x14ac:dyDescent="0.15">
      <c r="A350" s="3">
        <v>34.6</v>
      </c>
      <c r="B350" s="1">
        <f t="shared" si="21"/>
        <v>342.67001596190289</v>
      </c>
      <c r="C350" s="1">
        <f t="shared" si="22"/>
        <v>51.82690132027043</v>
      </c>
      <c r="D350">
        <f t="shared" si="23"/>
        <v>8906.3744672288831</v>
      </c>
      <c r="E350">
        <f t="shared" si="24"/>
        <v>700.1286154889624</v>
      </c>
    </row>
    <row r="351" spans="1:5" x14ac:dyDescent="0.15">
      <c r="A351" s="3">
        <v>34.700000000000003</v>
      </c>
      <c r="B351" s="1">
        <f t="shared" si="21"/>
        <v>342.3219736791504</v>
      </c>
      <c r="C351" s="1">
        <f t="shared" si="22"/>
        <v>50.552455358074461</v>
      </c>
      <c r="D351">
        <f t="shared" si="23"/>
        <v>8907.8256204658501</v>
      </c>
      <c r="E351">
        <f t="shared" si="24"/>
        <v>700.29995049694332</v>
      </c>
    </row>
    <row r="352" spans="1:5" x14ac:dyDescent="0.15">
      <c r="A352" s="3">
        <v>34.800000000000004</v>
      </c>
      <c r="B352" s="1">
        <f t="shared" si="21"/>
        <v>341.9786257902004</v>
      </c>
      <c r="C352" s="1">
        <f t="shared" si="22"/>
        <v>49.309173510158786</v>
      </c>
      <c r="D352">
        <f t="shared" si="23"/>
        <v>8909.2410892158769</v>
      </c>
      <c r="E352">
        <f t="shared" si="24"/>
        <v>700.47111148378292</v>
      </c>
    </row>
    <row r="353" spans="1:5" x14ac:dyDescent="0.15">
      <c r="A353" s="3">
        <v>34.9</v>
      </c>
      <c r="B353" s="1">
        <f t="shared" si="21"/>
        <v>341.63985277751658</v>
      </c>
      <c r="C353" s="1">
        <f t="shared" si="22"/>
        <v>48.096300351663089</v>
      </c>
      <c r="D353">
        <f t="shared" si="23"/>
        <v>8910.6217460741609</v>
      </c>
      <c r="E353">
        <f t="shared" si="24"/>
        <v>700.64210079667805</v>
      </c>
    </row>
    <row r="354" spans="1:5" x14ac:dyDescent="0.15">
      <c r="A354" s="3">
        <v>35</v>
      </c>
      <c r="B354" s="1">
        <f t="shared" si="21"/>
        <v>341.30553830206355</v>
      </c>
      <c r="C354" s="1">
        <f t="shared" si="22"/>
        <v>46.913098490880813</v>
      </c>
      <c r="D354">
        <f t="shared" si="23"/>
        <v>8911.968442484007</v>
      </c>
      <c r="E354">
        <f t="shared" si="24"/>
        <v>700.81292072306678</v>
      </c>
    </row>
    <row r="355" spans="1:5" x14ac:dyDescent="0.15">
      <c r="A355" s="3">
        <v>35.1</v>
      </c>
      <c r="B355" s="1">
        <f t="shared" si="21"/>
        <v>340.97556911459071</v>
      </c>
      <c r="C355" s="1">
        <f t="shared" si="22"/>
        <v>45.75884815145794</v>
      </c>
      <c r="D355">
        <f t="shared" si="23"/>
        <v>8913.2820092417514</v>
      </c>
      <c r="E355">
        <f t="shared" si="24"/>
        <v>700.98357349221783</v>
      </c>
    </row>
    <row r="356" spans="1:5" x14ac:dyDescent="0.15">
      <c r="A356" s="3">
        <v>35.200000000000003</v>
      </c>
      <c r="B356" s="1">
        <f t="shared" si="21"/>
        <v>340.64983496959326</v>
      </c>
      <c r="C356" s="1">
        <f t="shared" si="22"/>
        <v>44.632846763657312</v>
      </c>
      <c r="D356">
        <f t="shared" si="23"/>
        <v>8914.5632569899917</v>
      </c>
      <c r="E356">
        <f t="shared" si="24"/>
        <v>701.15406127677511</v>
      </c>
    </row>
    <row r="357" spans="1:5" x14ac:dyDescent="0.15">
      <c r="A357" s="3">
        <v>35.300000000000004</v>
      </c>
      <c r="B357" s="1">
        <f t="shared" si="21"/>
        <v>340.32822854186008</v>
      </c>
      <c r="C357" s="1">
        <f t="shared" si="22"/>
        <v>43.534408564523325</v>
      </c>
      <c r="D357">
        <f t="shared" si="23"/>
        <v>8915.8129766993734</v>
      </c>
      <c r="E357">
        <f t="shared" si="24"/>
        <v>701.32438619425989</v>
      </c>
    </row>
    <row r="358" spans="1:5" x14ac:dyDescent="0.15">
      <c r="A358" s="3">
        <v>35.4</v>
      </c>
      <c r="B358" s="1">
        <f t="shared" si="21"/>
        <v>340.01064534552273</v>
      </c>
      <c r="C358" s="1">
        <f t="shared" si="22"/>
        <v>42.462864206783124</v>
      </c>
      <c r="D358">
        <f t="shared" si="23"/>
        <v>8917.0319401391807</v>
      </c>
      <c r="E358">
        <f t="shared" si="24"/>
        <v>701.49455030853085</v>
      </c>
    </row>
    <row r="359" spans="1:5" x14ac:dyDescent="0.15">
      <c r="A359" s="3">
        <v>35.5</v>
      </c>
      <c r="B359" s="1">
        <f t="shared" si="21"/>
        <v>339.69698365552142</v>
      </c>
      <c r="C359" s="1">
        <f t="shared" si="22"/>
        <v>41.417560376321767</v>
      </c>
      <c r="D359">
        <f t="shared" si="23"/>
        <v>8918.2209003369699</v>
      </c>
      <c r="E359">
        <f t="shared" si="24"/>
        <v>701.6645556312036</v>
      </c>
    </row>
    <row r="360" spans="1:5" x14ac:dyDescent="0.15">
      <c r="A360" s="3">
        <v>35.6</v>
      </c>
      <c r="B360" s="1">
        <f t="shared" si="21"/>
        <v>339.38714443140816</v>
      </c>
      <c r="C360" s="1">
        <f t="shared" si="22"/>
        <v>40.397859418070311</v>
      </c>
      <c r="D360">
        <f t="shared" si="23"/>
        <v>8919.3805920275063</v>
      </c>
      <c r="E360">
        <f t="shared" si="24"/>
        <v>701.83440412303139</v>
      </c>
    </row>
    <row r="361" spans="1:5" x14ac:dyDescent="0.15">
      <c r="A361" s="3">
        <v>35.700000000000003</v>
      </c>
      <c r="B361" s="1">
        <f t="shared" si="21"/>
        <v>339.08103124340948</v>
      </c>
      <c r="C361" s="1">
        <f t="shared" si="22"/>
        <v>39.403138970147296</v>
      </c>
      <c r="D361">
        <f t="shared" si="23"/>
        <v>8920.5117320912123</v>
      </c>
      <c r="E361">
        <f t="shared" si="24"/>
        <v>702.00409769524708</v>
      </c>
    </row>
    <row r="362" spans="1:5" x14ac:dyDescent="0.15">
      <c r="A362" s="3">
        <v>35.800000000000004</v>
      </c>
      <c r="B362" s="1">
        <f t="shared" si="21"/>
        <v>338.77855020067534</v>
      </c>
      <c r="C362" s="1">
        <f t="shared" si="22"/>
        <v>38.432791606095613</v>
      </c>
      <c r="D362">
        <f t="shared" si="23"/>
        <v>8921.6150199823769</v>
      </c>
      <c r="E362">
        <f t="shared" si="24"/>
        <v>702.17363821086883</v>
      </c>
    </row>
    <row r="363" spans="1:5" x14ac:dyDescent="0.15">
      <c r="A363" s="3">
        <v>35.9</v>
      </c>
      <c r="B363" s="1">
        <f t="shared" si="21"/>
        <v>338.47960988164124</v>
      </c>
      <c r="C363" s="1">
        <f t="shared" si="22"/>
        <v>37.486224485058685</v>
      </c>
      <c r="D363">
        <f t="shared" si="23"/>
        <v>8922.6911381473474</v>
      </c>
      <c r="E363">
        <f t="shared" si="24"/>
        <v>702.34302748596917</v>
      </c>
    </row>
    <row r="364" spans="1:5" x14ac:dyDescent="0.15">
      <c r="A364" s="3">
        <v>36</v>
      </c>
      <c r="B364" s="1">
        <f t="shared" si="21"/>
        <v>338.18412126643602</v>
      </c>
      <c r="C364" s="1">
        <f t="shared" si="22"/>
        <v>36.562859009741445</v>
      </c>
      <c r="D364">
        <f t="shared" si="23"/>
        <v>8923.7407524329283</v>
      </c>
      <c r="E364">
        <f t="shared" si="24"/>
        <v>702.51226729091002</v>
      </c>
    </row>
    <row r="365" spans="1:5" x14ac:dyDescent="0.15">
      <c r="A365" s="3">
        <v>36.1</v>
      </c>
      <c r="B365" s="1">
        <f t="shared" si="21"/>
        <v>337.89199767126809</v>
      </c>
      <c r="C365" s="1">
        <f t="shared" si="22"/>
        <v>35.662130492003406</v>
      </c>
      <c r="D365">
        <f t="shared" si="23"/>
        <v>8924.7645124852006</v>
      </c>
      <c r="E365">
        <f t="shared" si="24"/>
        <v>702.68135935154328</v>
      </c>
    </row>
    <row r="366" spans="1:5" x14ac:dyDescent="0.15">
      <c r="A366" s="3">
        <v>36.200000000000003</v>
      </c>
      <c r="B366" s="1">
        <f t="shared" si="21"/>
        <v>337.60315468472658</v>
      </c>
      <c r="C366" s="1">
        <f t="shared" si="22"/>
        <v>34.783487825933221</v>
      </c>
      <c r="D366">
        <f t="shared" si="23"/>
        <v>8925.7630521389765</v>
      </c>
      <c r="E366">
        <f t="shared" si="24"/>
        <v>702.8503053503789</v>
      </c>
    </row>
    <row r="367" spans="1:5" x14ac:dyDescent="0.15">
      <c r="A367" s="3">
        <v>36.300000000000004</v>
      </c>
      <c r="B367" s="1">
        <f t="shared" si="21"/>
        <v>337.31751010593553</v>
      </c>
      <c r="C367" s="1">
        <f t="shared" si="22"/>
        <v>33.926393168255771</v>
      </c>
      <c r="D367">
        <f t="shared" si="23"/>
        <v>8926.7369897981025</v>
      </c>
      <c r="E367">
        <f t="shared" si="24"/>
        <v>703.01910692772128</v>
      </c>
    </row>
    <row r="368" spans="1:5" x14ac:dyDescent="0.15">
      <c r="A368" s="3">
        <v>36.4</v>
      </c>
      <c r="B368" s="1">
        <f t="shared" si="21"/>
        <v>337.0349838845022</v>
      </c>
      <c r="C368" s="1">
        <f t="shared" si="22"/>
        <v>33.090321625925</v>
      </c>
      <c r="D368">
        <f t="shared" si="23"/>
        <v>8927.6869288068137</v>
      </c>
      <c r="E368">
        <f t="shared" si="24"/>
        <v>703.18776568277428</v>
      </c>
    </row>
    <row r="369" spans="1:5" x14ac:dyDescent="0.15">
      <c r="A369" s="3">
        <v>36.5</v>
      </c>
      <c r="B369" s="1">
        <f t="shared" si="21"/>
        <v>336.75549806220147</v>
      </c>
      <c r="C369" s="1">
        <f t="shared" si="22"/>
        <v>32.274760950757567</v>
      </c>
      <c r="D369">
        <f t="shared" si="23"/>
        <v>8928.6134578123401</v>
      </c>
      <c r="E369">
        <f t="shared" si="24"/>
        <v>703.35628317471651</v>
      </c>
    </row>
    <row r="370" spans="1:5" x14ac:dyDescent="0.15">
      <c r="A370" s="3">
        <v>36.6</v>
      </c>
      <c r="B370" s="1">
        <f t="shared" si="21"/>
        <v>336.47897671634217</v>
      </c>
      <c r="C370" s="1">
        <f t="shared" si="22"/>
        <v>31.479211240964528</v>
      </c>
      <c r="D370">
        <f t="shared" si="23"/>
        <v>8929.5171511189619</v>
      </c>
      <c r="E370">
        <f t="shared" si="24"/>
        <v>703.52466092374766</v>
      </c>
    </row>
    <row r="371" spans="1:5" x14ac:dyDescent="0.15">
      <c r="A371" s="3">
        <v>36.700000000000003</v>
      </c>
      <c r="B371" s="1">
        <f t="shared" si="21"/>
        <v>336.20534590476132</v>
      </c>
      <c r="C371" s="1">
        <f t="shared" si="22"/>
        <v>30.703184649440185</v>
      </c>
      <c r="D371">
        <f t="shared" si="23"/>
        <v>8930.3985690337086</v>
      </c>
      <c r="E371">
        <f t="shared" si="24"/>
        <v>703.69290041210581</v>
      </c>
    </row>
    <row r="372" spans="1:5" x14ac:dyDescent="0.15">
      <c r="A372" s="3">
        <v>36.800000000000004</v>
      </c>
      <c r="B372" s="1">
        <f t="shared" si="21"/>
        <v>335.93453361239523</v>
      </c>
      <c r="C372" s="1">
        <f t="shared" si="22"/>
        <v>29.94620509866952</v>
      </c>
      <c r="D372">
        <f t="shared" si="23"/>
        <v>8931.2582582038922</v>
      </c>
      <c r="E372">
        <f t="shared" si="24"/>
        <v>703.8610030850582</v>
      </c>
    </row>
    <row r="373" spans="1:5" x14ac:dyDescent="0.15">
      <c r="A373" s="3">
        <v>36.9</v>
      </c>
      <c r="B373" s="1">
        <f t="shared" si="21"/>
        <v>335.66646969937835</v>
      </c>
      <c r="C373" s="1">
        <f t="shared" si="22"/>
        <v>29.207808002117435</v>
      </c>
      <c r="D373">
        <f t="shared" si="23"/>
        <v>8932.0967519466558</v>
      </c>
      <c r="E373">
        <f t="shared" si="24"/>
        <v>704.02897035186436</v>
      </c>
    </row>
    <row r="374" spans="1:5" x14ac:dyDescent="0.15">
      <c r="A374" s="3">
        <v>37</v>
      </c>
      <c r="B374" s="1">
        <f t="shared" si="21"/>
        <v>335.40108585062137</v>
      </c>
      <c r="C374" s="1">
        <f t="shared" si="22"/>
        <v>28.487539991965438</v>
      </c>
      <c r="D374">
        <f t="shared" si="23"/>
        <v>8932.9145705707142</v>
      </c>
      <c r="E374">
        <f t="shared" si="24"/>
        <v>704.19680358671405</v>
      </c>
    </row>
    <row r="375" spans="1:5" x14ac:dyDescent="0.15">
      <c r="A375" s="3">
        <v>37.1</v>
      </c>
      <c r="B375" s="1">
        <f t="shared" si="21"/>
        <v>335.13831552682313</v>
      </c>
      <c r="C375" s="1">
        <f t="shared" si="22"/>
        <v>27.784958653063264</v>
      </c>
      <c r="D375">
        <f t="shared" si="23"/>
        <v>8933.71222169049</v>
      </c>
      <c r="E375">
        <f t="shared" si="24"/>
        <v>704.36450412963939</v>
      </c>
    </row>
    <row r="376" spans="1:5" x14ac:dyDescent="0.15">
      <c r="A376" s="3">
        <v>37.200000000000003</v>
      </c>
      <c r="B376" s="1">
        <f t="shared" si="21"/>
        <v>334.87809391687205</v>
      </c>
      <c r="C376" s="1">
        <f t="shared" si="22"/>
        <v>27.099632262965194</v>
      </c>
      <c r="D376">
        <f t="shared" si="23"/>
        <v>8934.4902005327749</v>
      </c>
      <c r="E376">
        <f t="shared" si="24"/>
        <v>704.5320732874028</v>
      </c>
    </row>
    <row r="377" spans="1:5" x14ac:dyDescent="0.15">
      <c r="A377" s="3">
        <v>37.300000000000004</v>
      </c>
      <c r="B377" s="1">
        <f t="shared" si="21"/>
        <v>334.62035789159279</v>
      </c>
      <c r="C377" s="1">
        <f t="shared" si="22"/>
        <v>26.431139537922967</v>
      </c>
      <c r="D377">
        <f t="shared" si="23"/>
        <v>8935.2489902361376</v>
      </c>
      <c r="E377">
        <f t="shared" si="24"/>
        <v>704.6995123343612</v>
      </c>
    </row>
    <row r="378" spans="1:5" x14ac:dyDescent="0.15">
      <c r="A378" s="3">
        <v>37.4</v>
      </c>
      <c r="B378" s="1">
        <f t="shared" si="21"/>
        <v>334.36504595879893</v>
      </c>
      <c r="C378" s="1">
        <f t="shared" si="22"/>
        <v>25.779069384709164</v>
      </c>
      <c r="D378">
        <f t="shared" si="23"/>
        <v>8935.9890621431987</v>
      </c>
      <c r="E378">
        <f t="shared" si="24"/>
        <v>704.86682251330694</v>
      </c>
    </row>
    <row r="379" spans="1:5" x14ac:dyDescent="0.15">
      <c r="A379" s="3">
        <v>37.5</v>
      </c>
      <c r="B379" s="1">
        <f t="shared" si="21"/>
        <v>334.11209821960961</v>
      </c>
      <c r="C379" s="1">
        <f t="shared" si="22"/>
        <v>25.143020658147261</v>
      </c>
      <c r="D379">
        <f t="shared" si="23"/>
        <v>8936.7108760859701</v>
      </c>
      <c r="E379">
        <f t="shared" si="24"/>
        <v>705.03400503628632</v>
      </c>
    </row>
    <row r="380" spans="1:5" x14ac:dyDescent="0.15">
      <c r="A380" s="3">
        <v>37.6</v>
      </c>
      <c r="B380" s="1">
        <f t="shared" si="21"/>
        <v>333.86145632599249</v>
      </c>
      <c r="C380" s="1">
        <f t="shared" si="22"/>
        <v>24.522601924226482</v>
      </c>
      <c r="D380">
        <f t="shared" si="23"/>
        <v>8937.4148806643989</v>
      </c>
      <c r="E380">
        <f t="shared" si="24"/>
        <v>705.20106108539608</v>
      </c>
    </row>
    <row r="381" spans="1:5" x14ac:dyDescent="0.15">
      <c r="A381" s="3">
        <v>37.700000000000003</v>
      </c>
      <c r="B381" s="1">
        <f t="shared" si="21"/>
        <v>333.61306343949587</v>
      </c>
      <c r="C381" s="1">
        <f t="shared" si="22"/>
        <v>23.917431228681824</v>
      </c>
      <c r="D381">
        <f t="shared" si="23"/>
        <v>8938.101513518277</v>
      </c>
      <c r="E381">
        <f t="shared" si="24"/>
        <v>705.36799181355912</v>
      </c>
    </row>
    <row r="382" spans="1:5" x14ac:dyDescent="0.15">
      <c r="A382" s="3">
        <v>37.800000000000004</v>
      </c>
      <c r="B382" s="1">
        <f t="shared" si="21"/>
        <v>333.36686419113312</v>
      </c>
      <c r="C382" s="1">
        <f t="shared" si="22"/>
        <v>23.327135870921683</v>
      </c>
      <c r="D382">
        <f t="shared" si="23"/>
        <v>8938.7712015926809</v>
      </c>
      <c r="E382">
        <f t="shared" si="24"/>
        <v>705.53479834527889</v>
      </c>
    </row>
    <row r="383" spans="1:5" x14ac:dyDescent="0.15">
      <c r="A383" s="3">
        <v>37.9</v>
      </c>
      <c r="B383" s="1">
        <f t="shared" si="21"/>
        <v>333.1228046423858</v>
      </c>
      <c r="C383" s="1">
        <f t="shared" si="22"/>
        <v>22.751352183187578</v>
      </c>
      <c r="D383">
        <f t="shared" si="23"/>
        <v>8939.4243613970666</v>
      </c>
      <c r="E383">
        <f t="shared" si="24"/>
        <v>705.7014817773744</v>
      </c>
    </row>
    <row r="384" spans="1:5" x14ac:dyDescent="0.15">
      <c r="A384" s="3">
        <v>38</v>
      </c>
      <c r="B384" s="1">
        <f t="shared" si="21"/>
        <v>332.88083224729036</v>
      </c>
      <c r="C384" s="1">
        <f t="shared" si="22"/>
        <v>22.189725314832597</v>
      </c>
      <c r="D384">
        <f t="shared" si="23"/>
        <v>8940.0613992581966</v>
      </c>
      <c r="E384">
        <f t="shared" si="24"/>
        <v>705.86804317969563</v>
      </c>
    </row>
    <row r="385" spans="1:5" x14ac:dyDescent="0.15">
      <c r="A385" s="3">
        <v>38.1</v>
      </c>
      <c r="B385" s="1">
        <f t="shared" si="21"/>
        <v>332.64089581557681</v>
      </c>
      <c r="C385" s="1">
        <f t="shared" si="22"/>
        <v>21.64190902160718</v>
      </c>
      <c r="D385">
        <f t="shared" si="23"/>
        <v>8940.6827115670112</v>
      </c>
      <c r="E385">
        <f t="shared" si="24"/>
        <v>706.03448359581932</v>
      </c>
    </row>
    <row r="386" spans="1:5" x14ac:dyDescent="0.15">
      <c r="A386" s="3">
        <v>38.200000000000003</v>
      </c>
      <c r="B386" s="1">
        <f t="shared" si="21"/>
        <v>332.40294547682817</v>
      </c>
      <c r="C386" s="1">
        <f t="shared" si="22"/>
        <v>21.107565459843038</v>
      </c>
      <c r="D386">
        <f t="shared" si="23"/>
        <v>8941.2886850196155</v>
      </c>
      <c r="E386">
        <f t="shared" si="24"/>
        <v>706.20080404372709</v>
      </c>
    </row>
    <row r="387" spans="1:5" x14ac:dyDescent="0.15">
      <c r="A387" s="3">
        <v>38.300000000000004</v>
      </c>
      <c r="B387" s="1">
        <f t="shared" si="21"/>
        <v>332.16693264562929</v>
      </c>
      <c r="C387" s="1">
        <f t="shared" si="22"/>
        <v>20.586364985427863</v>
      </c>
      <c r="D387">
        <f t="shared" si="23"/>
        <v>8941.8796968524912</v>
      </c>
      <c r="E387">
        <f t="shared" si="24"/>
        <v>706.3670055164655</v>
      </c>
    </row>
    <row r="388" spans="1:5" x14ac:dyDescent="0.15">
      <c r="A388" s="3">
        <v>38.400000000000006</v>
      </c>
      <c r="B388" s="1">
        <f t="shared" si="21"/>
        <v>331.93280998767676</v>
      </c>
      <c r="C388" s="1">
        <f t="shared" si="22"/>
        <v>20.077985957465639</v>
      </c>
      <c r="D388">
        <f t="shared" si="23"/>
        <v>8942.4561150720838</v>
      </c>
      <c r="E388">
        <f t="shared" si="24"/>
        <v>706.53308898278829</v>
      </c>
    </row>
    <row r="389" spans="1:5" x14ac:dyDescent="0.15">
      <c r="A389" s="3">
        <v>38.5</v>
      </c>
      <c r="B389" s="1">
        <f t="shared" ref="B389:B452" si="25">B388-$H$3*$K$3*(1-$K$4)*B388*C388*0.1-$H$3*(1-$K$3)*B388*C388*0.1-$K$3*$K$4*B388*0.1</f>
        <v>331.70053138682027</v>
      </c>
      <c r="C389" s="1">
        <f t="shared" ref="C389:C452" si="26">C388+$H$3*$K$3*(1-$K$4)*B388*C388*0.1+$H$3*(1-$K$3)*B388*C388*0.1-$H$4*C388*0.1</f>
        <v>19.582114546519257</v>
      </c>
      <c r="D389">
        <f t="shared" si="23"/>
        <v>8943.0182986788932</v>
      </c>
      <c r="E389">
        <f t="shared" si="24"/>
        <v>706.6990553877821</v>
      </c>
    </row>
    <row r="390" spans="1:5" x14ac:dyDescent="0.15">
      <c r="A390" s="3">
        <v>38.6</v>
      </c>
      <c r="B390" s="1">
        <f t="shared" si="25"/>
        <v>331.47005191300934</v>
      </c>
      <c r="C390" s="1">
        <f t="shared" si="26"/>
        <v>19.098444547334264</v>
      </c>
      <c r="D390">
        <f t="shared" ref="D390:D453" si="27">D389+$H$4*C389*0.1</f>
        <v>8943.5665978861962</v>
      </c>
      <c r="E390">
        <f t="shared" ref="E390:E453" si="28">E389+$K$3*$K$4*B389*0.1</f>
        <v>706.86490565347549</v>
      </c>
    </row>
    <row r="391" spans="1:5" x14ac:dyDescent="0.15">
      <c r="A391" s="3">
        <v>38.700000000000003</v>
      </c>
      <c r="B391" s="1">
        <f t="shared" si="25"/>
        <v>331.2413277911175</v>
      </c>
      <c r="C391" s="1">
        <f t="shared" si="26"/>
        <v>18.626677195944254</v>
      </c>
      <c r="D391">
        <f t="shared" si="27"/>
        <v>8944.1013543335212</v>
      </c>
      <c r="E391">
        <f t="shared" si="28"/>
        <v>707.03064067943194</v>
      </c>
    </row>
    <row r="392" spans="1:5" x14ac:dyDescent="0.15">
      <c r="A392" s="3">
        <v>38.800000000000004</v>
      </c>
      <c r="B392" s="1">
        <f t="shared" si="25"/>
        <v>331.0143163706191</v>
      </c>
      <c r="C392" s="1">
        <f t="shared" si="26"/>
        <v>18.166520991060686</v>
      </c>
      <c r="D392">
        <f t="shared" si="27"/>
        <v>8944.622901295008</v>
      </c>
      <c r="E392">
        <f t="shared" si="28"/>
        <v>707.19626134332748</v>
      </c>
    </row>
    <row r="393" spans="1:5" x14ac:dyDescent="0.15">
      <c r="A393" s="3">
        <v>38.900000000000006</v>
      </c>
      <c r="B393" s="1">
        <f t="shared" si="25"/>
        <v>330.78897609609322</v>
      </c>
      <c r="C393" s="1">
        <f t="shared" si="26"/>
        <v>17.717691519651538</v>
      </c>
      <c r="D393">
        <f t="shared" si="27"/>
        <v>8945.1315638827582</v>
      </c>
      <c r="E393">
        <f t="shared" si="28"/>
        <v>707.36176850151276</v>
      </c>
    </row>
    <row r="394" spans="1:5" x14ac:dyDescent="0.15">
      <c r="A394" s="3">
        <v>39</v>
      </c>
      <c r="B394" s="1">
        <f t="shared" si="25"/>
        <v>330.56526647853127</v>
      </c>
      <c r="C394" s="1">
        <f t="shared" si="26"/>
        <v>17.279911286615189</v>
      </c>
      <c r="D394">
        <f t="shared" si="27"/>
        <v>8945.6276592453087</v>
      </c>
      <c r="E394">
        <f t="shared" si="28"/>
        <v>707.52716298956079</v>
      </c>
    </row>
    <row r="395" spans="1:5" x14ac:dyDescent="0.15">
      <c r="A395" s="3">
        <v>39.1</v>
      </c>
      <c r="B395" s="1">
        <f t="shared" si="25"/>
        <v>330.34314806742412</v>
      </c>
      <c r="C395" s="1">
        <f t="shared" si="26"/>
        <v>16.852909548457859</v>
      </c>
      <c r="D395">
        <f t="shared" si="27"/>
        <v>8946.1114967613339</v>
      </c>
      <c r="E395">
        <f t="shared" si="28"/>
        <v>707.69244562280005</v>
      </c>
    </row>
    <row r="396" spans="1:5" x14ac:dyDescent="0.15">
      <c r="A396" s="3">
        <v>39.200000000000003</v>
      </c>
      <c r="B396" s="1">
        <f t="shared" si="25"/>
        <v>330.12258242360684</v>
      </c>
      <c r="C396" s="1">
        <f t="shared" si="26"/>
        <v>16.436422150884653</v>
      </c>
      <c r="D396">
        <f t="shared" si="27"/>
        <v>8946.58337822869</v>
      </c>
      <c r="E396">
        <f t="shared" si="28"/>
        <v>707.85761719683376</v>
      </c>
    </row>
    <row r="397" spans="1:5" x14ac:dyDescent="0.15">
      <c r="A397" s="3">
        <v>39.300000000000004</v>
      </c>
      <c r="B397" s="1">
        <f t="shared" si="25"/>
        <v>329.90353209283876</v>
      </c>
      <c r="C397" s="1">
        <f t="shared" si="26"/>
        <v>16.030191370216116</v>
      </c>
      <c r="D397">
        <f t="shared" si="27"/>
        <v>8947.0435980489146</v>
      </c>
      <c r="E397">
        <f t="shared" si="28"/>
        <v>708.02267848804559</v>
      </c>
    </row>
    <row r="398" spans="1:5" x14ac:dyDescent="0.15">
      <c r="A398" s="3">
        <v>39.400000000000006</v>
      </c>
      <c r="B398" s="1">
        <f t="shared" si="25"/>
        <v>329.68596058009837</v>
      </c>
      <c r="C398" s="1">
        <f t="shared" si="26"/>
        <v>15.633965758543992</v>
      </c>
      <c r="D398">
        <f t="shared" si="27"/>
        <v>8947.49244340728</v>
      </c>
      <c r="E398">
        <f t="shared" si="28"/>
        <v>708.18763025409203</v>
      </c>
    </row>
    <row r="399" spans="1:5" x14ac:dyDescent="0.15">
      <c r="A399" s="3">
        <v>39.5</v>
      </c>
      <c r="B399" s="1">
        <f t="shared" si="25"/>
        <v>329.46983232457143</v>
      </c>
      <c r="C399" s="1">
        <f t="shared" si="26"/>
        <v>15.247499992541641</v>
      </c>
      <c r="D399">
        <f t="shared" si="27"/>
        <v>8947.9301944485196</v>
      </c>
      <c r="E399">
        <f t="shared" si="28"/>
        <v>708.35247323438205</v>
      </c>
    </row>
    <row r="400" spans="1:5" x14ac:dyDescent="0.15">
      <c r="A400" s="3">
        <v>39.6</v>
      </c>
      <c r="B400" s="1">
        <f t="shared" si="25"/>
        <v>329.25511267531334</v>
      </c>
      <c r="C400" s="1">
        <f t="shared" si="26"/>
        <v>14.870554725846295</v>
      </c>
      <c r="D400">
        <f t="shared" si="27"/>
        <v>8948.3571244483101</v>
      </c>
      <c r="E400">
        <f t="shared" si="28"/>
        <v>708.51720815054432</v>
      </c>
    </row>
    <row r="401" spans="1:5" x14ac:dyDescent="0.15">
      <c r="A401" s="3">
        <v>39.700000000000003</v>
      </c>
      <c r="B401" s="1">
        <f t="shared" si="25"/>
        <v>329.04176786756625</v>
      </c>
      <c r="C401" s="1">
        <f t="shared" si="26"/>
        <v>14.502896444932038</v>
      </c>
      <c r="D401">
        <f t="shared" si="27"/>
        <v>8948.7734999806344</v>
      </c>
      <c r="E401">
        <f t="shared" si="28"/>
        <v>708.681835706882</v>
      </c>
    </row>
    <row r="402" spans="1:5" x14ac:dyDescent="0.15">
      <c r="A402" s="3">
        <v>39.800000000000004</v>
      </c>
      <c r="B402" s="1">
        <f t="shared" si="25"/>
        <v>328.82976499971232</v>
      </c>
      <c r="C402" s="1">
        <f t="shared" si="26"/>
        <v>14.144297328394076</v>
      </c>
      <c r="D402">
        <f t="shared" si="27"/>
        <v>8949.1795810810927</v>
      </c>
      <c r="E402">
        <f t="shared" si="28"/>
        <v>708.84635659081573</v>
      </c>
    </row>
    <row r="403" spans="1:5" x14ac:dyDescent="0.15">
      <c r="A403" s="3">
        <v>39.900000000000006</v>
      </c>
      <c r="B403" s="1">
        <f t="shared" si="25"/>
        <v>328.619072010845</v>
      </c>
      <c r="C403" s="1">
        <f t="shared" si="26"/>
        <v>13.794535109566532</v>
      </c>
      <c r="D403">
        <f t="shared" si="27"/>
        <v>8949.5756214062876</v>
      </c>
      <c r="E403">
        <f t="shared" si="28"/>
        <v>709.01077147331557</v>
      </c>
    </row>
    <row r="404" spans="1:5" x14ac:dyDescent="0.15">
      <c r="A404" s="3">
        <v>40</v>
      </c>
      <c r="B404" s="1">
        <f t="shared" si="25"/>
        <v>328.4096576589406</v>
      </c>
      <c r="C404" s="1">
        <f t="shared" si="26"/>
        <v>13.45339294239761</v>
      </c>
      <c r="D404">
        <f t="shared" si="27"/>
        <v>8949.961868389355</v>
      </c>
      <c r="E404">
        <f t="shared" si="28"/>
        <v>709.17508100932105</v>
      </c>
    </row>
    <row r="405" spans="1:5" x14ac:dyDescent="0.15">
      <c r="A405" s="3">
        <v>40.1</v>
      </c>
      <c r="B405" s="1">
        <f t="shared" si="25"/>
        <v>328.20149149961395</v>
      </c>
      <c r="C405" s="1">
        <f t="shared" si="26"/>
        <v>13.120659270507588</v>
      </c>
      <c r="D405">
        <f t="shared" si="27"/>
        <v>8950.3385633917424</v>
      </c>
      <c r="E405">
        <f t="shared" si="28"/>
        <v>709.33928583815054</v>
      </c>
    </row>
    <row r="406" spans="1:5" x14ac:dyDescent="0.15">
      <c r="A406" s="3">
        <v>40.200000000000003</v>
      </c>
      <c r="B406" s="1">
        <f t="shared" si="25"/>
        <v>327.9945438654409</v>
      </c>
      <c r="C406" s="1">
        <f t="shared" si="26"/>
        <v>12.796127699356663</v>
      </c>
      <c r="D406">
        <f t="shared" si="27"/>
        <v>8950.7059418513163</v>
      </c>
      <c r="E406">
        <f t="shared" si="28"/>
        <v>709.50338658390035</v>
      </c>
    </row>
    <row r="407" spans="1:5" x14ac:dyDescent="0.15">
      <c r="A407" s="3">
        <v>40.300000000000004</v>
      </c>
      <c r="B407" s="1">
        <f t="shared" si="25"/>
        <v>327.78878584583163</v>
      </c>
      <c r="C407" s="1">
        <f t="shared" si="26"/>
        <v>12.479596871451221</v>
      </c>
      <c r="D407">
        <f t="shared" si="27"/>
        <v>8951.0642334268978</v>
      </c>
      <c r="E407">
        <f t="shared" si="28"/>
        <v>709.66738385583312</v>
      </c>
    </row>
    <row r="408" spans="1:5" x14ac:dyDescent="0.15">
      <c r="A408" s="3">
        <v>40.400000000000006</v>
      </c>
      <c r="B408" s="1">
        <f t="shared" si="25"/>
        <v>327.58418926744065</v>
      </c>
      <c r="C408" s="1">
        <f t="shared" si="26"/>
        <v>12.170870344518654</v>
      </c>
      <c r="D408">
        <f t="shared" si="27"/>
        <v>8951.413662139299</v>
      </c>
      <c r="E408">
        <f t="shared" si="28"/>
        <v>709.83127824875601</v>
      </c>
    </row>
    <row r="409" spans="1:5" x14ac:dyDescent="0.15">
      <c r="A409" s="3">
        <v>40.5</v>
      </c>
      <c r="B409" s="1">
        <f t="shared" si="25"/>
        <v>327.38072667509675</v>
      </c>
      <c r="C409" s="1">
        <f t="shared" si="26"/>
        <v>11.86975647258229</v>
      </c>
      <c r="D409">
        <f t="shared" si="27"/>
        <v>8951.754446508945</v>
      </c>
      <c r="E409">
        <f t="shared" si="28"/>
        <v>709.99507034338967</v>
      </c>
    </row>
    <row r="410" spans="1:5" x14ac:dyDescent="0.15">
      <c r="A410" s="3">
        <v>40.6</v>
      </c>
      <c r="B410" s="1">
        <f t="shared" si="25"/>
        <v>327.17837131323972</v>
      </c>
      <c r="C410" s="1">
        <f t="shared" si="26"/>
        <v>11.576068289869518</v>
      </c>
      <c r="D410">
        <f t="shared" si="27"/>
        <v>8952.0867996901779</v>
      </c>
      <c r="E410">
        <f t="shared" si="28"/>
        <v>710.15876070672721</v>
      </c>
    </row>
    <row r="411" spans="1:5" x14ac:dyDescent="0.15">
      <c r="A411" s="3">
        <v>40.700000000000003</v>
      </c>
      <c r="B411" s="1">
        <f t="shared" si="25"/>
        <v>326.97709710784864</v>
      </c>
      <c r="C411" s="1">
        <f t="shared" si="26"/>
        <v>11.289623397487611</v>
      </c>
      <c r="D411">
        <f t="shared" si="27"/>
        <v>8952.4109296022943</v>
      </c>
      <c r="E411">
        <f t="shared" si="28"/>
        <v>710.32234989238384</v>
      </c>
    </row>
    <row r="412" spans="1:5" x14ac:dyDescent="0.15">
      <c r="A412" s="3">
        <v>40.800000000000004</v>
      </c>
      <c r="B412" s="1">
        <f t="shared" si="25"/>
        <v>326.7768786488495</v>
      </c>
      <c r="C412" s="1">
        <f t="shared" si="26"/>
        <v>11.010243852803175</v>
      </c>
      <c r="D412">
        <f t="shared" si="27"/>
        <v>8952.7270390574231</v>
      </c>
      <c r="E412">
        <f t="shared" si="28"/>
        <v>710.48583844093775</v>
      </c>
    </row>
    <row r="413" spans="1:5" x14ac:dyDescent="0.15">
      <c r="A413" s="3">
        <v>40.900000000000006</v>
      </c>
      <c r="B413" s="1">
        <f t="shared" si="25"/>
        <v>326.57769117298727</v>
      </c>
      <c r="C413" s="1">
        <f t="shared" si="26"/>
        <v>10.737756061462536</v>
      </c>
      <c r="D413">
        <f t="shared" si="27"/>
        <v>8953.0353258853011</v>
      </c>
      <c r="E413">
        <f t="shared" si="28"/>
        <v>710.64922688026218</v>
      </c>
    </row>
    <row r="414" spans="1:5" x14ac:dyDescent="0.15">
      <c r="A414" s="3">
        <v>41</v>
      </c>
      <c r="B414" s="1">
        <f t="shared" si="25"/>
        <v>326.37951054715057</v>
      </c>
      <c r="C414" s="1">
        <f t="shared" si="26"/>
        <v>10.471990671991751</v>
      </c>
      <c r="D414">
        <f t="shared" si="27"/>
        <v>8953.3359830550216</v>
      </c>
      <c r="E414">
        <f t="shared" si="28"/>
        <v>710.8125157258487</v>
      </c>
    </row>
    <row r="415" spans="1:5" x14ac:dyDescent="0.15">
      <c r="A415" s="3">
        <v>41.1</v>
      </c>
      <c r="B415" s="1">
        <f t="shared" si="25"/>
        <v>326.18231325213674</v>
      </c>
      <c r="C415" s="1">
        <f t="shared" si="26"/>
        <v>10.212782472916272</v>
      </c>
      <c r="D415">
        <f t="shared" si="27"/>
        <v>8953.6291987938366</v>
      </c>
      <c r="E415">
        <f t="shared" si="28"/>
        <v>710.9757054811223</v>
      </c>
    </row>
    <row r="416" spans="1:5" x14ac:dyDescent="0.15">
      <c r="A416" s="3">
        <v>41.2</v>
      </c>
      <c r="B416" s="1">
        <f t="shared" si="25"/>
        <v>325.98607636684363</v>
      </c>
      <c r="C416" s="1">
        <f t="shared" si="26"/>
        <v>9.9599702923415947</v>
      </c>
      <c r="D416">
        <f t="shared" si="27"/>
        <v>8953.9151567030785</v>
      </c>
      <c r="E416">
        <f t="shared" si="28"/>
        <v>711.13879663774833</v>
      </c>
    </row>
    <row r="417" spans="1:5" x14ac:dyDescent="0.15">
      <c r="A417" s="3">
        <v>41.300000000000004</v>
      </c>
      <c r="B417" s="1">
        <f t="shared" si="25"/>
        <v>325.79077755287875</v>
      </c>
      <c r="C417" s="1">
        <f t="shared" si="26"/>
        <v>9.7133968999375213</v>
      </c>
      <c r="D417">
        <f t="shared" si="27"/>
        <v>8954.1940358712636</v>
      </c>
      <c r="E417">
        <f t="shared" si="28"/>
        <v>711.30178967593179</v>
      </c>
    </row>
    <row r="418" spans="1:5" x14ac:dyDescent="0.15">
      <c r="A418" s="3">
        <v>41.400000000000006</v>
      </c>
      <c r="B418" s="1">
        <f t="shared" si="25"/>
        <v>325.59639503957163</v>
      </c>
      <c r="C418" s="1">
        <f t="shared" si="26"/>
        <v>9.4729089112699381</v>
      </c>
      <c r="D418">
        <f t="shared" si="27"/>
        <v>8954.4660109844626</v>
      </c>
      <c r="E418">
        <f t="shared" si="28"/>
        <v>711.46468506470819</v>
      </c>
    </row>
    <row r="419" spans="1:5" x14ac:dyDescent="0.15">
      <c r="A419" s="3">
        <v>41.5</v>
      </c>
      <c r="B419" s="1">
        <f t="shared" si="25"/>
        <v>325.40290760938097</v>
      </c>
      <c r="C419" s="1">
        <f t="shared" si="26"/>
        <v>9.2383566944252529</v>
      </c>
      <c r="D419">
        <f t="shared" si="27"/>
        <v>8954.7312524339777</v>
      </c>
      <c r="E419">
        <f t="shared" si="28"/>
        <v>711.627483262228</v>
      </c>
    </row>
    <row r="420" spans="1:5" x14ac:dyDescent="0.15">
      <c r="A420" s="3">
        <v>41.6</v>
      </c>
      <c r="B420" s="1">
        <f t="shared" si="25"/>
        <v>325.21029458368383</v>
      </c>
      <c r="C420" s="1">
        <f t="shared" si="26"/>
        <v>9.0095942788738359</v>
      </c>
      <c r="D420">
        <f t="shared" si="27"/>
        <v>8954.9899264214218</v>
      </c>
      <c r="E420">
        <f t="shared" si="28"/>
        <v>711.79018471603274</v>
      </c>
    </row>
    <row r="421" spans="1:5" x14ac:dyDescent="0.15">
      <c r="A421" s="3">
        <v>41.7</v>
      </c>
      <c r="B421" s="1">
        <f t="shared" si="25"/>
        <v>325.01853580893732</v>
      </c>
      <c r="C421" s="1">
        <f t="shared" si="26"/>
        <v>8.7864792665200149</v>
      </c>
      <c r="D421">
        <f t="shared" si="27"/>
        <v>8955.2421950612297</v>
      </c>
      <c r="E421">
        <f t="shared" si="28"/>
        <v>711.9527898633246</v>
      </c>
    </row>
    <row r="422" spans="1:5" x14ac:dyDescent="0.15">
      <c r="A422" s="3">
        <v>41.800000000000004</v>
      </c>
      <c r="B422" s="1">
        <f t="shared" si="25"/>
        <v>324.82761164320294</v>
      </c>
      <c r="C422" s="1">
        <f t="shared" si="26"/>
        <v>8.568872744887349</v>
      </c>
      <c r="D422">
        <f t="shared" si="27"/>
        <v>8955.4882164806932</v>
      </c>
      <c r="E422">
        <f t="shared" si="28"/>
        <v>712.11529913122911</v>
      </c>
    </row>
    <row r="423" spans="1:5" x14ac:dyDescent="0.15">
      <c r="A423" s="3">
        <v>41.900000000000006</v>
      </c>
      <c r="B423" s="1">
        <f t="shared" si="25"/>
        <v>324.63750294302281</v>
      </c>
      <c r="C423" s="1">
        <f t="shared" si="26"/>
        <v>8.3566392023890543</v>
      </c>
      <c r="D423">
        <f t="shared" si="27"/>
        <v>8955.7281449175498</v>
      </c>
      <c r="E423">
        <f t="shared" si="28"/>
        <v>712.27771293705075</v>
      </c>
    </row>
    <row r="424" spans="1:5" x14ac:dyDescent="0.15">
      <c r="A424" s="3">
        <v>42</v>
      </c>
      <c r="B424" s="1">
        <f t="shared" si="25"/>
        <v>324.44819105063891</v>
      </c>
      <c r="C424" s="1">
        <f t="shared" si="26"/>
        <v>8.1496464456345716</v>
      </c>
      <c r="D424">
        <f t="shared" si="27"/>
        <v>8955.9621308152164</v>
      </c>
      <c r="E424">
        <f t="shared" si="28"/>
        <v>712.44003168852225</v>
      </c>
    </row>
    <row r="425" spans="1:5" x14ac:dyDescent="0.15">
      <c r="A425" s="3">
        <v>42.1</v>
      </c>
      <c r="B425" s="1">
        <f t="shared" si="25"/>
        <v>324.25965778154608</v>
      </c>
      <c r="C425" s="1">
        <f t="shared" si="26"/>
        <v>7.9477655187243386</v>
      </c>
      <c r="D425">
        <f t="shared" si="27"/>
        <v>8956.1903209156935</v>
      </c>
      <c r="E425">
        <f t="shared" si="28"/>
        <v>712.60225578404754</v>
      </c>
    </row>
    <row r="426" spans="1:5" x14ac:dyDescent="0.15">
      <c r="A426" s="3">
        <v>42.2</v>
      </c>
      <c r="B426" s="1">
        <f t="shared" si="25"/>
        <v>324.0718854123694</v>
      </c>
      <c r="C426" s="1">
        <f t="shared" si="26"/>
        <v>7.7508706244859908</v>
      </c>
      <c r="D426">
        <f t="shared" si="27"/>
        <v>8956.412858350217</v>
      </c>
      <c r="E426">
        <f t="shared" si="28"/>
        <v>712.76438561293833</v>
      </c>
    </row>
    <row r="427" spans="1:5" x14ac:dyDescent="0.15">
      <c r="A427" s="3">
        <v>42.300000000000004</v>
      </c>
      <c r="B427" s="1">
        <f t="shared" si="25"/>
        <v>323.8848566690574</v>
      </c>
      <c r="C427" s="1">
        <f t="shared" si="26"/>
        <v>7.5588390476061846</v>
      </c>
      <c r="D427">
        <f t="shared" si="27"/>
        <v>8956.6298827277024</v>
      </c>
      <c r="E427">
        <f t="shared" si="28"/>
        <v>712.92642155564454</v>
      </c>
    </row>
    <row r="428" spans="1:5" x14ac:dyDescent="0.15">
      <c r="A428" s="3">
        <v>42.400000000000006</v>
      </c>
      <c r="B428" s="1">
        <f t="shared" si="25"/>
        <v>323.69855471538273</v>
      </c>
      <c r="C428" s="1">
        <f t="shared" si="26"/>
        <v>7.3715510796133206</v>
      </c>
      <c r="D428">
        <f t="shared" si="27"/>
        <v>8956.841530221036</v>
      </c>
      <c r="E428">
        <f t="shared" si="28"/>
        <v>713.08836398397909</v>
      </c>
    </row>
    <row r="429" spans="1:5" x14ac:dyDescent="0.15">
      <c r="A429" s="3">
        <v>42.5</v>
      </c>
      <c r="B429" s="1">
        <f t="shared" si="25"/>
        <v>323.51296314174175</v>
      </c>
      <c r="C429" s="1">
        <f t="shared" si="26"/>
        <v>7.1888899456674382</v>
      </c>
      <c r="D429">
        <f t="shared" si="27"/>
        <v>8957.0479336512653</v>
      </c>
      <c r="E429">
        <f t="shared" si="28"/>
        <v>713.25021326133674</v>
      </c>
    </row>
    <row r="430" spans="1:5" x14ac:dyDescent="0.15">
      <c r="A430" s="3">
        <v>42.6</v>
      </c>
      <c r="B430" s="1">
        <f t="shared" si="25"/>
        <v>323.32806595424506</v>
      </c>
      <c r="C430" s="1">
        <f t="shared" si="26"/>
        <v>7.0107417331145756</v>
      </c>
      <c r="D430">
        <f t="shared" si="27"/>
        <v>8957.2492225697442</v>
      </c>
      <c r="E430">
        <f t="shared" si="28"/>
        <v>713.41196974290756</v>
      </c>
    </row>
    <row r="431" spans="1:5" x14ac:dyDescent="0.15">
      <c r="A431" s="3">
        <v>42.7</v>
      </c>
      <c r="B431" s="1">
        <f t="shared" si="25"/>
        <v>323.14384756409146</v>
      </c>
      <c r="C431" s="1">
        <f t="shared" si="26"/>
        <v>6.8369953217638209</v>
      </c>
      <c r="D431">
        <f t="shared" si="27"/>
        <v>8957.4455233382723</v>
      </c>
      <c r="E431">
        <f t="shared" si="28"/>
        <v>713.57363377588467</v>
      </c>
    </row>
    <row r="432" spans="1:5" x14ac:dyDescent="0.15">
      <c r="A432" s="3">
        <v>42.800000000000004</v>
      </c>
      <c r="B432" s="1">
        <f t="shared" si="25"/>
        <v>322.96029277721755</v>
      </c>
      <c r="C432" s="1">
        <f t="shared" si="26"/>
        <v>6.6675423158462559</v>
      </c>
      <c r="D432">
        <f t="shared" si="27"/>
        <v>8957.6369592072824</v>
      </c>
      <c r="E432">
        <f t="shared" si="28"/>
        <v>713.73520569966672</v>
      </c>
    </row>
    <row r="433" spans="1:5" x14ac:dyDescent="0.15">
      <c r="A433" s="3">
        <v>42.900000000000006</v>
      </c>
      <c r="B433" s="1">
        <f t="shared" si="25"/>
        <v>322.77738678421554</v>
      </c>
      <c r="C433" s="1">
        <f t="shared" si="26"/>
        <v>6.5022769776159404</v>
      </c>
      <c r="D433">
        <f t="shared" si="27"/>
        <v>8957.8236503921253</v>
      </c>
      <c r="E433">
        <f t="shared" si="28"/>
        <v>713.89668584605533</v>
      </c>
    </row>
    <row r="434" spans="1:5" x14ac:dyDescent="0.15">
      <c r="A434" s="3">
        <v>43</v>
      </c>
      <c r="B434" s="1">
        <f t="shared" si="25"/>
        <v>322.59511515051213</v>
      </c>
      <c r="C434" s="1">
        <f t="shared" si="26"/>
        <v>6.3410961625539661</v>
      </c>
      <c r="D434">
        <f t="shared" si="27"/>
        <v>8958.005714147499</v>
      </c>
      <c r="E434">
        <f t="shared" si="28"/>
        <v>714.05807453944749</v>
      </c>
    </row>
    <row r="435" spans="1:5" x14ac:dyDescent="0.15">
      <c r="A435" s="3">
        <v>43.1</v>
      </c>
      <c r="B435" s="1">
        <f t="shared" si="25"/>
        <v>322.41346380680181</v>
      </c>
      <c r="C435" s="1">
        <f t="shared" si="26"/>
        <v>6.1838992561375132</v>
      </c>
      <c r="D435">
        <f t="shared" si="27"/>
        <v>8958.1832648400505</v>
      </c>
      <c r="E435">
        <f t="shared" si="28"/>
        <v>714.21937209702276</v>
      </c>
    </row>
    <row r="436" spans="1:5" x14ac:dyDescent="0.15">
      <c r="A436" s="3">
        <v>43.2</v>
      </c>
      <c r="B436" s="1">
        <f t="shared" si="25"/>
        <v>322.23241903972735</v>
      </c>
      <c r="C436" s="1">
        <f t="shared" si="26"/>
        <v>6.0305881121367486</v>
      </c>
      <c r="D436">
        <f t="shared" si="27"/>
        <v>8958.3564140192229</v>
      </c>
      <c r="E436">
        <f t="shared" si="28"/>
        <v>714.3805788289261</v>
      </c>
    </row>
    <row r="437" spans="1:5" x14ac:dyDescent="0.15">
      <c r="A437" s="3">
        <v>43.300000000000004</v>
      </c>
      <c r="B437" s="1">
        <f t="shared" si="25"/>
        <v>322.05196748280122</v>
      </c>
      <c r="C437" s="1">
        <f t="shared" si="26"/>
        <v>5.8810669924031993</v>
      </c>
      <c r="D437">
        <f t="shared" si="27"/>
        <v>8958.5252704863633</v>
      </c>
      <c r="E437">
        <f t="shared" si="28"/>
        <v>714.54169503844594</v>
      </c>
    </row>
    <row r="438" spans="1:5" x14ac:dyDescent="0.15">
      <c r="A438" s="3">
        <v>43.400000000000006</v>
      </c>
      <c r="B438" s="1">
        <f t="shared" si="25"/>
        <v>321.87209610756156</v>
      </c>
      <c r="C438" s="1">
        <f t="shared" si="26"/>
        <v>5.7352425081141361</v>
      </c>
      <c r="D438">
        <f t="shared" si="27"/>
        <v>8958.6899403621501</v>
      </c>
      <c r="E438">
        <f t="shared" si="28"/>
        <v>714.70272102218735</v>
      </c>
    </row>
    <row r="439" spans="1:5" x14ac:dyDescent="0.15">
      <c r="A439" s="3">
        <v>43.5</v>
      </c>
      <c r="B439" s="1">
        <f t="shared" si="25"/>
        <v>321.69279221495646</v>
      </c>
      <c r="C439" s="1">
        <f t="shared" si="26"/>
        <v>5.5930235624382698</v>
      </c>
      <c r="D439">
        <f t="shared" si="27"/>
        <v>8958.8505271523773</v>
      </c>
      <c r="E439">
        <f t="shared" si="28"/>
        <v>714.86365707024117</v>
      </c>
    </row>
    <row r="440" spans="1:5" x14ac:dyDescent="0.15">
      <c r="A440" s="3">
        <v>43.6</v>
      </c>
      <c r="B440" s="1">
        <f t="shared" si="25"/>
        <v>321.51404342695008</v>
      </c>
      <c r="C440" s="1">
        <f t="shared" si="26"/>
        <v>5.4543212945889099</v>
      </c>
      <c r="D440">
        <f t="shared" si="27"/>
        <v>8959.0071318121263</v>
      </c>
      <c r="E440">
        <f t="shared" si="28"/>
        <v>715.02450346634862</v>
      </c>
    </row>
    <row r="441" spans="1:5" x14ac:dyDescent="0.15">
      <c r="A441" s="3">
        <v>43.7</v>
      </c>
      <c r="B441" s="1">
        <f t="shared" si="25"/>
        <v>321.33583767834551</v>
      </c>
      <c r="C441" s="1">
        <f t="shared" si="26"/>
        <v>5.3190490252314717</v>
      </c>
      <c r="D441">
        <f t="shared" si="27"/>
        <v>8959.1598528083741</v>
      </c>
      <c r="E441">
        <f t="shared" si="28"/>
        <v>715.18526048806211</v>
      </c>
    </row>
    <row r="442" spans="1:5" x14ac:dyDescent="0.15">
      <c r="A442" s="3">
        <v>43.800000000000004</v>
      </c>
      <c r="B442" s="1">
        <f t="shared" si="25"/>
        <v>321.15816320881828</v>
      </c>
      <c r="C442" s="1">
        <f t="shared" si="26"/>
        <v>5.1871222032130309</v>
      </c>
      <c r="D442">
        <f t="shared" si="27"/>
        <v>8959.30878618108</v>
      </c>
      <c r="E442">
        <f t="shared" si="28"/>
        <v>715.34592840690129</v>
      </c>
    </row>
    <row r="443" spans="1:5" x14ac:dyDescent="0.15">
      <c r="A443" s="3">
        <v>43.900000000000006</v>
      </c>
      <c r="B443" s="1">
        <f t="shared" si="25"/>
        <v>320.98100855515463</v>
      </c>
      <c r="C443" s="1">
        <f t="shared" si="26"/>
        <v>5.0584583535823455</v>
      </c>
      <c r="D443">
        <f t="shared" si="27"/>
        <v>8959.4540256027703</v>
      </c>
      <c r="E443">
        <f t="shared" si="28"/>
        <v>715.50650748850569</v>
      </c>
    </row>
    <row r="444" spans="1:5" x14ac:dyDescent="0.15">
      <c r="A444" s="3">
        <v>44</v>
      </c>
      <c r="B444" s="1">
        <f t="shared" si="25"/>
        <v>320.80436254368965</v>
      </c>
      <c r="C444" s="1">
        <f t="shared" si="26"/>
        <v>4.9329770268695077</v>
      </c>
      <c r="D444">
        <f t="shared" si="27"/>
        <v>8959.59566243667</v>
      </c>
      <c r="E444">
        <f t="shared" si="28"/>
        <v>715.66699799278331</v>
      </c>
    </row>
    <row r="445" spans="1:5" x14ac:dyDescent="0.15">
      <c r="A445" s="3">
        <v>44.1</v>
      </c>
      <c r="B445" s="1">
        <f t="shared" si="25"/>
        <v>320.62821428293989</v>
      </c>
      <c r="C445" s="1">
        <f t="shared" si="26"/>
        <v>4.8105997495951094</v>
      </c>
      <c r="D445">
        <f t="shared" si="27"/>
        <v>8959.7337857934217</v>
      </c>
      <c r="E445">
        <f t="shared" si="28"/>
        <v>715.82740017405513</v>
      </c>
    </row>
    <row r="446" spans="1:5" x14ac:dyDescent="0.15">
      <c r="A446" s="3">
        <v>44.2</v>
      </c>
      <c r="B446" s="1">
        <f t="shared" si="25"/>
        <v>320.45255315642538</v>
      </c>
      <c r="C446" s="1">
        <f t="shared" si="26"/>
        <v>4.6912499759795052</v>
      </c>
      <c r="D446">
        <f t="shared" si="27"/>
        <v>8959.8684825864111</v>
      </c>
      <c r="E446">
        <f t="shared" si="28"/>
        <v>715.98771428119665</v>
      </c>
    </row>
    <row r="447" spans="1:5" x14ac:dyDescent="0.15">
      <c r="A447" s="3">
        <v>44.300000000000004</v>
      </c>
      <c r="B447" s="1">
        <f t="shared" si="25"/>
        <v>320.27736881567586</v>
      </c>
      <c r="C447" s="1">
        <f t="shared" si="26"/>
        <v>4.5748530408234407</v>
      </c>
      <c r="D447">
        <f t="shared" si="27"/>
        <v>8959.9998375857394</v>
      </c>
      <c r="E447">
        <f t="shared" si="28"/>
        <v>716.14794055777486</v>
      </c>
    </row>
    <row r="448" spans="1:5" x14ac:dyDescent="0.15">
      <c r="A448" s="3">
        <v>44.400000000000006</v>
      </c>
      <c r="B448" s="1">
        <f t="shared" si="25"/>
        <v>320.1026511734164</v>
      </c>
      <c r="C448" s="1">
        <f t="shared" si="26"/>
        <v>4.4613361135319858</v>
      </c>
      <c r="D448">
        <f t="shared" si="27"/>
        <v>8960.1279334708834</v>
      </c>
      <c r="E448">
        <f t="shared" si="28"/>
        <v>716.30807924218266</v>
      </c>
    </row>
    <row r="449" spans="1:5" x14ac:dyDescent="0.15">
      <c r="A449" s="3">
        <v>44.5</v>
      </c>
      <c r="B449" s="1">
        <f t="shared" si="25"/>
        <v>319.92839039692836</v>
      </c>
      <c r="C449" s="1">
        <f t="shared" si="26"/>
        <v>4.3506281532543776</v>
      </c>
      <c r="D449">
        <f t="shared" si="27"/>
        <v>8960.2528508820615</v>
      </c>
      <c r="E449">
        <f t="shared" si="28"/>
        <v>716.46813056776932</v>
      </c>
    </row>
    <row r="450" spans="1:5" x14ac:dyDescent="0.15">
      <c r="A450" s="3">
        <v>44.6</v>
      </c>
      <c r="B450" s="1">
        <f t="shared" si="25"/>
        <v>319.75457690158009</v>
      </c>
      <c r="C450" s="1">
        <f t="shared" si="26"/>
        <v>4.2426598651130032</v>
      </c>
      <c r="D450">
        <f t="shared" si="27"/>
        <v>8960.3746684703528</v>
      </c>
      <c r="E450">
        <f t="shared" si="28"/>
        <v>716.62809476296775</v>
      </c>
    </row>
    <row r="451" spans="1:5" x14ac:dyDescent="0.15">
      <c r="A451" s="3">
        <v>44.7</v>
      </c>
      <c r="B451" s="1">
        <f t="shared" si="25"/>
        <v>319.58120134452378</v>
      </c>
      <c r="C451" s="1">
        <f t="shared" si="26"/>
        <v>4.1373636574953991</v>
      </c>
      <c r="D451">
        <f t="shared" si="27"/>
        <v>8960.4934629465752</v>
      </c>
      <c r="E451">
        <f t="shared" si="28"/>
        <v>716.78797205141859</v>
      </c>
    </row>
    <row r="452" spans="1:5" x14ac:dyDescent="0.15">
      <c r="A452" s="3">
        <v>44.800000000000004</v>
      </c>
      <c r="B452" s="1">
        <f t="shared" si="25"/>
        <v>319.40825461855337</v>
      </c>
      <c r="C452" s="1">
        <f t="shared" si="26"/>
        <v>4.0346736003837398</v>
      </c>
      <c r="D452">
        <f t="shared" si="27"/>
        <v>8960.6093091289858</v>
      </c>
      <c r="E452">
        <f t="shared" si="28"/>
        <v>716.94776265209089</v>
      </c>
    </row>
    <row r="453" spans="1:5" x14ac:dyDescent="0.15">
      <c r="A453" s="3">
        <v>44.900000000000006</v>
      </c>
      <c r="B453" s="1">
        <f t="shared" ref="B453:B516" si="29">B452-$H$3*$K$3*(1-$K$4)*B452*C452*0.1-$H$3*(1-$K$3)*B452*C452*0.1-$K$3*$K$4*B452*0.1</f>
        <v>319.2357278461202</v>
      </c>
      <c r="C453" s="1">
        <f t="shared" ref="C453:C516" si="30">C452+$H$3*$K$3*(1-$K$4)*B452*C452*0.1+$H$3*(1-$K$3)*B452*C452*0.1-$H$4*C452*0.1</f>
        <v>3.9345253846969039</v>
      </c>
      <c r="D453">
        <f t="shared" si="27"/>
        <v>8960.7222799897972</v>
      </c>
      <c r="E453">
        <f t="shared" si="28"/>
        <v>717.10746677940017</v>
      </c>
    </row>
    <row r="454" spans="1:5" x14ac:dyDescent="0.15">
      <c r="A454" s="3">
        <v>45</v>
      </c>
      <c r="B454" s="1">
        <f t="shared" si="29"/>
        <v>319.06361237350177</v>
      </c>
      <c r="C454" s="1">
        <f t="shared" si="30"/>
        <v>3.8368562826207726</v>
      </c>
      <c r="D454">
        <f t="shared" ref="D454:D517" si="31">D453+$H$4*C453*0.1</f>
        <v>8960.8324467005696</v>
      </c>
      <c r="E454">
        <f t="shared" ref="E454:E517" si="32">E453+$K$3*$K$4*B453*0.1</f>
        <v>717.26708464332319</v>
      </c>
    </row>
    <row r="455" spans="1:5" x14ac:dyDescent="0.15">
      <c r="A455" s="3">
        <v>45.1</v>
      </c>
      <c r="B455" s="1">
        <f t="shared" si="29"/>
        <v>318.89189976511938</v>
      </c>
      <c r="C455" s="1">
        <f t="shared" si="30"/>
        <v>3.7416051089030158</v>
      </c>
      <c r="D455">
        <f t="shared" si="31"/>
        <v>8960.9398786764832</v>
      </c>
      <c r="E455">
        <f t="shared" si="32"/>
        <v>717.42661644950999</v>
      </c>
    </row>
    <row r="456" spans="1:5" x14ac:dyDescent="0.15">
      <c r="A456" s="3">
        <v>45.2</v>
      </c>
      <c r="B456" s="1">
        <f t="shared" si="29"/>
        <v>318.72058179800138</v>
      </c>
      <c r="C456" s="1">
        <f t="shared" si="30"/>
        <v>3.6487121830891538</v>
      </c>
      <c r="D456">
        <f t="shared" si="31"/>
        <v>8961.0446436195325</v>
      </c>
      <c r="E456">
        <f t="shared" si="32"/>
        <v>717.58606239939252</v>
      </c>
    </row>
    <row r="457" spans="1:5" x14ac:dyDescent="0.15">
      <c r="A457" s="3">
        <v>45.300000000000004</v>
      </c>
      <c r="B457" s="1">
        <f t="shared" si="29"/>
        <v>318.54965045638784</v>
      </c>
      <c r="C457" s="1">
        <f t="shared" si="30"/>
        <v>3.5581192926772434</v>
      </c>
      <c r="D457">
        <f t="shared" si="31"/>
        <v>8961.146807560659</v>
      </c>
      <c r="E457">
        <f t="shared" si="32"/>
        <v>717.74542269029155</v>
      </c>
    </row>
    <row r="458" spans="1:5" x14ac:dyDescent="0.15">
      <c r="A458" s="3">
        <v>45.400000000000006</v>
      </c>
      <c r="B458" s="1">
        <f t="shared" si="29"/>
        <v>318.37909792647281</v>
      </c>
      <c r="C458" s="1">
        <f t="shared" si="30"/>
        <v>3.4697696571690773</v>
      </c>
      <c r="D458">
        <f t="shared" si="31"/>
        <v>8961.2464349008533</v>
      </c>
      <c r="E458">
        <f t="shared" si="32"/>
        <v>717.90469751551973</v>
      </c>
    </row>
    <row r="459" spans="1:5" x14ac:dyDescent="0.15">
      <c r="A459" s="3">
        <v>45.5</v>
      </c>
      <c r="B459" s="1">
        <f t="shared" si="29"/>
        <v>318.20891659128159</v>
      </c>
      <c r="C459" s="1">
        <f t="shared" si="30"/>
        <v>3.3836078929962912</v>
      </c>
      <c r="D459">
        <f t="shared" si="31"/>
        <v>8961.3435884512546</v>
      </c>
      <c r="E459">
        <f t="shared" si="32"/>
        <v>718.06388706448297</v>
      </c>
    </row>
    <row r="460" spans="1:5" x14ac:dyDescent="0.15">
      <c r="A460" s="3">
        <v>45.6</v>
      </c>
      <c r="B460" s="1">
        <f t="shared" si="29"/>
        <v>318.03909902567801</v>
      </c>
      <c r="C460" s="1">
        <f t="shared" si="30"/>
        <v>3.2995799793003053</v>
      </c>
      <c r="D460">
        <f t="shared" si="31"/>
        <v>8961.4383294722593</v>
      </c>
      <c r="E460">
        <f t="shared" si="32"/>
        <v>718.22299152277856</v>
      </c>
    </row>
    <row r="461" spans="1:5" x14ac:dyDescent="0.15">
      <c r="A461" s="3">
        <v>45.7</v>
      </c>
      <c r="B461" s="1">
        <f t="shared" si="29"/>
        <v>317.86963799149959</v>
      </c>
      <c r="C461" s="1">
        <f t="shared" si="30"/>
        <v>3.2176332245455059</v>
      </c>
      <c r="D461">
        <f t="shared" si="31"/>
        <v>8961.5307177116792</v>
      </c>
      <c r="E461">
        <f t="shared" si="32"/>
        <v>718.38201107229145</v>
      </c>
    </row>
    <row r="462" spans="1:5" x14ac:dyDescent="0.15">
      <c r="A462" s="3">
        <v>45.800000000000004</v>
      </c>
      <c r="B462" s="1">
        <f t="shared" si="29"/>
        <v>317.7005264328165</v>
      </c>
      <c r="C462" s="1">
        <f t="shared" si="30"/>
        <v>3.1377162339455751</v>
      </c>
      <c r="D462">
        <f t="shared" si="31"/>
        <v>8961.620811441966</v>
      </c>
      <c r="E462">
        <f t="shared" si="32"/>
        <v>718.54094589128715</v>
      </c>
    </row>
    <row r="463" spans="1:5" x14ac:dyDescent="0.15">
      <c r="A463" s="3">
        <v>45.900000000000006</v>
      </c>
      <c r="B463" s="1">
        <f t="shared" si="29"/>
        <v>317.53175747131178</v>
      </c>
      <c r="C463" s="1">
        <f t="shared" si="30"/>
        <v>3.0597788776833461</v>
      </c>
      <c r="D463">
        <f t="shared" si="31"/>
        <v>8961.7086674965158</v>
      </c>
      <c r="E463">
        <f t="shared" si="32"/>
        <v>718.69979615450359</v>
      </c>
    </row>
    <row r="464" spans="1:5" x14ac:dyDescent="0.15">
      <c r="A464" s="3">
        <v>46</v>
      </c>
      <c r="B464" s="1">
        <f t="shared" si="29"/>
        <v>317.36332440177927</v>
      </c>
      <c r="C464" s="1">
        <f t="shared" si="30"/>
        <v>2.9837722599050309</v>
      </c>
      <c r="D464">
        <f t="shared" si="31"/>
        <v>8961.7943413050907</v>
      </c>
      <c r="E464">
        <f t="shared" si="32"/>
        <v>718.8585620332392</v>
      </c>
    </row>
    <row r="465" spans="1:5" x14ac:dyDescent="0.15">
      <c r="A465" s="3">
        <v>46.1</v>
      </c>
      <c r="B465" s="1">
        <f t="shared" si="29"/>
        <v>317.19522068773597</v>
      </c>
      <c r="C465" s="1">
        <f t="shared" si="30"/>
        <v>2.9096486884701198</v>
      </c>
      <c r="D465">
        <f t="shared" si="31"/>
        <v>8961.8778869283688</v>
      </c>
      <c r="E465">
        <f t="shared" si="32"/>
        <v>719.01724369544013</v>
      </c>
    </row>
    <row r="466" spans="1:5" x14ac:dyDescent="0.15">
      <c r="A466" s="3">
        <v>46.2</v>
      </c>
      <c r="B466" s="1">
        <f t="shared" si="29"/>
        <v>317.02743995714633</v>
      </c>
      <c r="C466" s="1">
        <f t="shared" si="30"/>
        <v>2.8373616454386941</v>
      </c>
      <c r="D466">
        <f t="shared" si="31"/>
        <v>8961.9593570916459</v>
      </c>
      <c r="E466">
        <f t="shared" si="32"/>
        <v>719.17584130578405</v>
      </c>
    </row>
    <row r="467" spans="1:5" x14ac:dyDescent="0.15">
      <c r="A467" s="3">
        <v>46.300000000000004</v>
      </c>
      <c r="B467" s="1">
        <f t="shared" si="29"/>
        <v>316.85997599825578</v>
      </c>
      <c r="C467" s="1">
        <f t="shared" si="30"/>
        <v>2.7668657582783363</v>
      </c>
      <c r="D467">
        <f t="shared" si="31"/>
        <v>8962.0388032177179</v>
      </c>
      <c r="E467">
        <f t="shared" si="32"/>
        <v>719.33435502576265</v>
      </c>
    </row>
    <row r="468" spans="1:5" x14ac:dyDescent="0.15">
      <c r="A468" s="3">
        <v>46.400000000000006</v>
      </c>
      <c r="B468" s="1">
        <f t="shared" si="29"/>
        <v>316.69282275552996</v>
      </c>
      <c r="C468" s="1">
        <f t="shared" si="30"/>
        <v>2.6981167717732397</v>
      </c>
      <c r="D468">
        <f t="shared" si="31"/>
        <v>8962.1162754589495</v>
      </c>
      <c r="E468">
        <f t="shared" si="32"/>
        <v>719.49278501376182</v>
      </c>
    </row>
    <row r="469" spans="1:5" x14ac:dyDescent="0.15">
      <c r="A469" s="3">
        <v>46.5</v>
      </c>
      <c r="B469" s="1">
        <f t="shared" si="29"/>
        <v>316.52597432569729</v>
      </c>
      <c r="C469" s="1">
        <f t="shared" si="30"/>
        <v>2.6310715206185291</v>
      </c>
      <c r="D469">
        <f t="shared" si="31"/>
        <v>8962.1918227285587</v>
      </c>
      <c r="E469">
        <f t="shared" si="32"/>
        <v>719.65113142513962</v>
      </c>
    </row>
    <row r="470" spans="1:5" x14ac:dyDescent="0.15">
      <c r="A470" s="3">
        <v>46.6</v>
      </c>
      <c r="B470" s="1">
        <f t="shared" si="29"/>
        <v>316.35942495389241</v>
      </c>
      <c r="C470" s="1">
        <f t="shared" si="30"/>
        <v>2.5656879026832247</v>
      </c>
      <c r="D470">
        <f t="shared" si="31"/>
        <v>8962.265492731136</v>
      </c>
      <c r="E470">
        <f t="shared" si="32"/>
        <v>719.80939441230248</v>
      </c>
    </row>
    <row r="471" spans="1:5" x14ac:dyDescent="0.15">
      <c r="A471" s="3">
        <v>46.7</v>
      </c>
      <c r="B471" s="1">
        <f t="shared" si="29"/>
        <v>316.19316902989789</v>
      </c>
      <c r="C471" s="1">
        <f t="shared" si="30"/>
        <v>2.5019248529256592</v>
      </c>
      <c r="D471">
        <f t="shared" si="31"/>
        <v>8962.3373319924103</v>
      </c>
      <c r="E471">
        <f t="shared" si="32"/>
        <v>719.96757412477939</v>
      </c>
    </row>
    <row r="472" spans="1:5" x14ac:dyDescent="0.15">
      <c r="A472" s="3">
        <v>46.800000000000004</v>
      </c>
      <c r="B472" s="1">
        <f t="shared" si="29"/>
        <v>316.02720108448113</v>
      </c>
      <c r="C472" s="1">
        <f t="shared" si="30"/>
        <v>2.4397423179455568</v>
      </c>
      <c r="D472">
        <f t="shared" si="31"/>
        <v>8962.407385888293</v>
      </c>
      <c r="E472">
        <f t="shared" si="32"/>
        <v>720.12567070929435</v>
      </c>
    </row>
    <row r="473" spans="1:5" x14ac:dyDescent="0.15">
      <c r="A473" s="3">
        <v>46.900000000000006</v>
      </c>
      <c r="B473" s="1">
        <f t="shared" si="29"/>
        <v>315.86151578582462</v>
      </c>
      <c r="C473" s="1">
        <f t="shared" si="30"/>
        <v>2.3791012311573532</v>
      </c>
      <c r="D473">
        <f t="shared" si="31"/>
        <v>8962.4756986731954</v>
      </c>
      <c r="E473">
        <f t="shared" si="32"/>
        <v>720.28368430983664</v>
      </c>
    </row>
    <row r="474" spans="1:5" x14ac:dyDescent="0.15">
      <c r="A474" s="3">
        <v>47</v>
      </c>
      <c r="B474" s="1">
        <f t="shared" si="29"/>
        <v>315.69610793604693</v>
      </c>
      <c r="C474" s="1">
        <f t="shared" si="30"/>
        <v>2.319963488569706</v>
      </c>
      <c r="D474">
        <f t="shared" si="31"/>
        <v>8962.5423135076671</v>
      </c>
      <c r="E474">
        <f t="shared" si="32"/>
        <v>720.44161506772957</v>
      </c>
    </row>
    <row r="475" spans="1:5" x14ac:dyDescent="0.15">
      <c r="A475" s="3">
        <v>47.1</v>
      </c>
      <c r="B475" s="1">
        <f t="shared" si="29"/>
        <v>315.53097246781221</v>
      </c>
      <c r="C475" s="1">
        <f t="shared" si="30"/>
        <v>2.2622919251565112</v>
      </c>
      <c r="D475">
        <f t="shared" si="31"/>
        <v>8962.6072724853475</v>
      </c>
      <c r="E475">
        <f t="shared" si="32"/>
        <v>720.59946312169757</v>
      </c>
    </row>
    <row r="476" spans="1:5" x14ac:dyDescent="0.15">
      <c r="A476" s="3">
        <v>47.2</v>
      </c>
      <c r="B476" s="1">
        <f t="shared" si="29"/>
        <v>315.36610444102536</v>
      </c>
      <c r="C476" s="1">
        <f t="shared" si="30"/>
        <v>2.2060502918050786</v>
      </c>
      <c r="D476">
        <f t="shared" si="31"/>
        <v>8962.6706166592521</v>
      </c>
      <c r="E476">
        <f t="shared" si="32"/>
        <v>720.75722860793144</v>
      </c>
    </row>
    <row r="477" spans="1:5" x14ac:dyDescent="0.15">
      <c r="A477" s="3">
        <v>47.300000000000004</v>
      </c>
      <c r="B477" s="1">
        <f t="shared" si="29"/>
        <v>315.20149903961186</v>
      </c>
      <c r="C477" s="1">
        <f t="shared" si="30"/>
        <v>2.1512032328274757</v>
      </c>
      <c r="D477">
        <f t="shared" si="31"/>
        <v>8962.7323860674223</v>
      </c>
      <c r="E477">
        <f t="shared" si="32"/>
        <v>720.91491166015192</v>
      </c>
    </row>
    <row r="478" spans="1:5" x14ac:dyDescent="0.15">
      <c r="A478" s="3">
        <v>47.400000000000006</v>
      </c>
      <c r="B478" s="1">
        <f t="shared" si="29"/>
        <v>315.03715156837899</v>
      </c>
      <c r="C478" s="1">
        <f t="shared" si="30"/>
        <v>2.0977162640213809</v>
      </c>
      <c r="D478">
        <f t="shared" si="31"/>
        <v>8962.7926197579418</v>
      </c>
      <c r="E478">
        <f t="shared" si="32"/>
        <v>721.07251240967173</v>
      </c>
    </row>
    <row r="479" spans="1:5" x14ac:dyDescent="0.15">
      <c r="A479" s="3">
        <v>47.5</v>
      </c>
      <c r="B479" s="1">
        <f t="shared" si="29"/>
        <v>314.87305744995643</v>
      </c>
      <c r="C479" s="1">
        <f t="shared" si="30"/>
        <v>2.045555751267111</v>
      </c>
      <c r="D479">
        <f t="shared" si="31"/>
        <v>8962.8513558133345</v>
      </c>
      <c r="E479">
        <f t="shared" si="32"/>
        <v>721.23003098545587</v>
      </c>
    </row>
    <row r="480" spans="1:5" x14ac:dyDescent="0.15">
      <c r="A480" s="3">
        <v>47.6</v>
      </c>
      <c r="B480" s="1">
        <f t="shared" si="29"/>
        <v>314.70921222181528</v>
      </c>
      <c r="C480" s="1">
        <f t="shared" si="30"/>
        <v>1.994688889647811</v>
      </c>
      <c r="D480">
        <f t="shared" si="31"/>
        <v>8962.9086313743701</v>
      </c>
      <c r="E480">
        <f t="shared" si="32"/>
        <v>721.3874675141808</v>
      </c>
    </row>
    <row r="481" spans="1:5" x14ac:dyDescent="0.15">
      <c r="A481" s="3">
        <v>47.7</v>
      </c>
      <c r="B481" s="1">
        <f t="shared" si="29"/>
        <v>314.54561153336198</v>
      </c>
      <c r="C481" s="1">
        <f t="shared" si="30"/>
        <v>1.9450836830801046</v>
      </c>
      <c r="D481">
        <f t="shared" si="31"/>
        <v>8962.9644826632793</v>
      </c>
      <c r="E481">
        <f t="shared" si="32"/>
        <v>721.54482212029166</v>
      </c>
    </row>
    <row r="482" spans="1:5" x14ac:dyDescent="0.15">
      <c r="A482" s="3">
        <v>47.800000000000004</v>
      </c>
      <c r="B482" s="1">
        <f t="shared" si="29"/>
        <v>314.38225114310637</v>
      </c>
      <c r="C482" s="1">
        <f t="shared" si="30"/>
        <v>1.8967089244428128</v>
      </c>
      <c r="D482">
        <f t="shared" si="31"/>
        <v>8963.0189450064063</v>
      </c>
      <c r="E482">
        <f t="shared" si="32"/>
        <v>721.70209492605829</v>
      </c>
    </row>
    <row r="483" spans="1:5" x14ac:dyDescent="0.15">
      <c r="A483" s="3">
        <v>47.900000000000006</v>
      </c>
      <c r="B483" s="1">
        <f t="shared" si="29"/>
        <v>314.2191269159016</v>
      </c>
      <c r="C483" s="1">
        <f t="shared" si="30"/>
        <v>1.849534176191638</v>
      </c>
      <c r="D483">
        <f t="shared" si="31"/>
        <v>8963.0720528562906</v>
      </c>
      <c r="E483">
        <f t="shared" si="32"/>
        <v>721.85928605162985</v>
      </c>
    </row>
    <row r="484" spans="1:5" x14ac:dyDescent="0.15">
      <c r="A484" s="3">
        <v>48</v>
      </c>
      <c r="B484" s="1">
        <f t="shared" si="29"/>
        <v>314.05623482025391</v>
      </c>
      <c r="C484" s="1">
        <f t="shared" si="30"/>
        <v>1.8035297514480106</v>
      </c>
      <c r="D484">
        <f t="shared" si="31"/>
        <v>8963.1238398132245</v>
      </c>
      <c r="E484">
        <f t="shared" si="32"/>
        <v>722.01639561508784</v>
      </c>
    </row>
    <row r="485" spans="1:5" x14ac:dyDescent="0.15">
      <c r="A485" s="3">
        <v>48.1</v>
      </c>
      <c r="B485" s="1">
        <f t="shared" si="29"/>
        <v>313.89357092570066</v>
      </c>
      <c r="C485" s="1">
        <f t="shared" si="30"/>
        <v>1.7586666955505708</v>
      </c>
      <c r="D485">
        <f t="shared" si="31"/>
        <v>8963.1743386462658</v>
      </c>
      <c r="E485">
        <f t="shared" si="32"/>
        <v>722.17342373249801</v>
      </c>
    </row>
    <row r="486" spans="1:5" x14ac:dyDescent="0.15">
      <c r="A486" s="3">
        <v>48.2</v>
      </c>
      <c r="B486" s="1">
        <f t="shared" si="29"/>
        <v>313.73113140025492</v>
      </c>
      <c r="C486" s="1">
        <f t="shared" si="30"/>
        <v>1.7149167680580426</v>
      </c>
      <c r="D486">
        <f t="shared" si="31"/>
        <v>8963.2235813137413</v>
      </c>
      <c r="E486">
        <f t="shared" si="32"/>
        <v>722.33037051796089</v>
      </c>
    </row>
    <row r="487" spans="1:5" x14ac:dyDescent="0.15">
      <c r="A487" s="3">
        <v>48.300000000000004</v>
      </c>
      <c r="B487" s="1">
        <f t="shared" si="29"/>
        <v>313.56891250791472</v>
      </c>
      <c r="C487" s="1">
        <f t="shared" si="30"/>
        <v>1.6722524251925235</v>
      </c>
      <c r="D487">
        <f t="shared" si="31"/>
        <v>8963.2715989832468</v>
      </c>
      <c r="E487">
        <f t="shared" si="32"/>
        <v>722.48723608366106</v>
      </c>
    </row>
    <row r="488" spans="1:5" x14ac:dyDescent="0.15">
      <c r="A488" s="3">
        <v>48.400000000000006</v>
      </c>
      <c r="B488" s="1">
        <f t="shared" si="29"/>
        <v>313.40691060623539</v>
      </c>
      <c r="C488" s="1">
        <f t="shared" si="30"/>
        <v>1.6306468027124759</v>
      </c>
      <c r="D488">
        <f t="shared" si="31"/>
        <v>8963.3184220511521</v>
      </c>
      <c r="E488">
        <f t="shared" si="32"/>
        <v>722.644020539915</v>
      </c>
    </row>
    <row r="489" spans="1:5" x14ac:dyDescent="0.15">
      <c r="A489" s="3">
        <v>48.5</v>
      </c>
      <c r="B489" s="1">
        <f t="shared" si="29"/>
        <v>313.24512214396384</v>
      </c>
      <c r="C489" s="1">
        <f t="shared" si="30"/>
        <v>1.5900736992049707</v>
      </c>
      <c r="D489">
        <f t="shared" si="31"/>
        <v>8963.3640801616275</v>
      </c>
      <c r="E489">
        <f t="shared" si="32"/>
        <v>722.80072399521816</v>
      </c>
    </row>
    <row r="490" spans="1:5" x14ac:dyDescent="0.15">
      <c r="A490" s="3">
        <v>48.6</v>
      </c>
      <c r="B490" s="1">
        <f t="shared" si="29"/>
        <v>313.08354365873208</v>
      </c>
      <c r="C490" s="1">
        <f t="shared" si="30"/>
        <v>1.5505075597869789</v>
      </c>
      <c r="D490">
        <f t="shared" si="31"/>
        <v>8963.408602225205</v>
      </c>
      <c r="E490">
        <f t="shared" si="32"/>
        <v>722.95734655629019</v>
      </c>
    </row>
    <row r="491" spans="1:5" x14ac:dyDescent="0.15">
      <c r="A491" s="3">
        <v>48.7</v>
      </c>
      <c r="B491" s="1">
        <f t="shared" si="29"/>
        <v>312.9221717748099</v>
      </c>
      <c r="C491" s="1">
        <f t="shared" si="30"/>
        <v>1.5119234602057567</v>
      </c>
      <c r="D491">
        <f t="shared" si="31"/>
        <v>8963.4520164368787</v>
      </c>
      <c r="E491">
        <f t="shared" si="32"/>
        <v>723.11388832811951</v>
      </c>
    </row>
    <row r="492" spans="1:5" x14ac:dyDescent="0.15">
      <c r="A492" s="3">
        <v>48.800000000000004</v>
      </c>
      <c r="B492" s="1">
        <f t="shared" si="29"/>
        <v>312.76100320091388</v>
      </c>
      <c r="C492" s="1">
        <f t="shared" si="30"/>
        <v>1.474297091328608</v>
      </c>
      <c r="D492">
        <f t="shared" si="31"/>
        <v>8963.494350293764</v>
      </c>
      <c r="E492">
        <f t="shared" si="32"/>
        <v>723.27034941400689</v>
      </c>
    </row>
    <row r="493" spans="1:5" x14ac:dyDescent="0.15">
      <c r="A493" s="3">
        <v>48.900000000000006</v>
      </c>
      <c r="B493" s="1">
        <f t="shared" si="29"/>
        <v>312.60003472807233</v>
      </c>
      <c r="C493" s="1">
        <f t="shared" si="30"/>
        <v>1.4376047440125432</v>
      </c>
      <c r="D493">
        <f t="shared" si="31"/>
        <v>8963.5356306123213</v>
      </c>
      <c r="E493">
        <f t="shared" si="32"/>
        <v>723.42672991560732</v>
      </c>
    </row>
    <row r="494" spans="1:5" x14ac:dyDescent="0.15">
      <c r="A494" s="3">
        <v>49</v>
      </c>
      <c r="B494" s="1">
        <f t="shared" si="29"/>
        <v>312.4392632275439</v>
      </c>
      <c r="C494" s="1">
        <f t="shared" si="30"/>
        <v>1.4018232943445823</v>
      </c>
      <c r="D494">
        <f t="shared" si="31"/>
        <v>8963.5758835451543</v>
      </c>
      <c r="E494">
        <f t="shared" si="32"/>
        <v>723.58302993297139</v>
      </c>
    </row>
    <row r="495" spans="1:5" x14ac:dyDescent="0.15">
      <c r="A495" s="3">
        <v>49.1</v>
      </c>
      <c r="B495" s="1">
        <f t="shared" si="29"/>
        <v>312.27868564878941</v>
      </c>
      <c r="C495" s="1">
        <f t="shared" si="30"/>
        <v>1.3669301892436734</v>
      </c>
      <c r="D495">
        <f t="shared" si="31"/>
        <v>8963.6151345973958</v>
      </c>
      <c r="E495">
        <f t="shared" si="32"/>
        <v>723.73924956458518</v>
      </c>
    </row>
    <row r="496" spans="1:5" x14ac:dyDescent="0.15">
      <c r="A496" s="3">
        <v>49.2</v>
      </c>
      <c r="B496" s="1">
        <f t="shared" si="29"/>
        <v>312.11829901749439</v>
      </c>
      <c r="C496" s="1">
        <f t="shared" si="30"/>
        <v>1.3329034324154136</v>
      </c>
      <c r="D496">
        <f t="shared" si="31"/>
        <v>8963.6534086426946</v>
      </c>
      <c r="E496">
        <f t="shared" si="32"/>
        <v>723.8953889074096</v>
      </c>
    </row>
    <row r="497" spans="1:5" x14ac:dyDescent="0.15">
      <c r="A497" s="3">
        <v>49.300000000000004</v>
      </c>
      <c r="B497" s="1">
        <f t="shared" si="29"/>
        <v>311.95810043364247</v>
      </c>
      <c r="C497" s="1">
        <f t="shared" si="30"/>
        <v>1.2997215706509786</v>
      </c>
      <c r="D497">
        <f t="shared" si="31"/>
        <v>8963.6907299388022</v>
      </c>
      <c r="E497">
        <f t="shared" si="32"/>
        <v>724.05144805691839</v>
      </c>
    </row>
    <row r="498" spans="1:5" x14ac:dyDescent="0.15">
      <c r="A498" s="3">
        <v>49.400000000000006</v>
      </c>
      <c r="B498" s="1">
        <f t="shared" si="29"/>
        <v>311.79808706963649</v>
      </c>
      <c r="C498" s="1">
        <f t="shared" si="30"/>
        <v>1.2673636804618666</v>
      </c>
      <c r="D498">
        <f t="shared" si="31"/>
        <v>8963.72712214278</v>
      </c>
      <c r="E498">
        <f t="shared" si="32"/>
        <v>724.20742710713523</v>
      </c>
    </row>
    <row r="499" spans="1:5" x14ac:dyDescent="0.15">
      <c r="A499" s="3">
        <v>49.5</v>
      </c>
      <c r="B499" s="1">
        <f t="shared" si="29"/>
        <v>311.63825616846833</v>
      </c>
      <c r="C499" s="1">
        <f t="shared" si="30"/>
        <v>1.2358093550422704</v>
      </c>
      <c r="D499">
        <f t="shared" si="31"/>
        <v>8963.7626083258328</v>
      </c>
      <c r="E499">
        <f t="shared" si="32"/>
        <v>724.3633261506701</v>
      </c>
    </row>
    <row r="500" spans="1:5" x14ac:dyDescent="0.15">
      <c r="A500" s="3">
        <v>49.6</v>
      </c>
      <c r="B500" s="1">
        <f t="shared" si="29"/>
        <v>311.47860504193409</v>
      </c>
      <c r="C500" s="1">
        <f t="shared" si="30"/>
        <v>1.2050386915510891</v>
      </c>
      <c r="D500">
        <f t="shared" si="31"/>
        <v>8963.7972109877737</v>
      </c>
      <c r="E500">
        <f t="shared" si="32"/>
        <v>724.51914527875431</v>
      </c>
    </row>
    <row r="501" spans="1:5" x14ac:dyDescent="0.15">
      <c r="A501" s="3">
        <v>49.7</v>
      </c>
      <c r="B501" s="1">
        <f t="shared" si="29"/>
        <v>311.31913106889505</v>
      </c>
      <c r="C501" s="1">
        <f t="shared" si="30"/>
        <v>1.1750322787057843</v>
      </c>
      <c r="D501">
        <f t="shared" si="31"/>
        <v>8963.8309520711373</v>
      </c>
      <c r="E501">
        <f t="shared" si="32"/>
        <v>724.67488458127525</v>
      </c>
    </row>
    <row r="502" spans="1:5" x14ac:dyDescent="0.15">
      <c r="A502" s="3">
        <v>49.800000000000004</v>
      </c>
      <c r="B502" s="1">
        <f t="shared" si="29"/>
        <v>311.15983169358219</v>
      </c>
      <c r="C502" s="1">
        <f t="shared" si="30"/>
        <v>1.145771184680469</v>
      </c>
      <c r="D502">
        <f t="shared" si="31"/>
        <v>8963.8638529749405</v>
      </c>
      <c r="E502">
        <f t="shared" si="32"/>
        <v>724.83054414680964</v>
      </c>
    </row>
    <row r="503" spans="1:5" x14ac:dyDescent="0.15">
      <c r="A503" s="3">
        <v>49.900000000000006</v>
      </c>
      <c r="B503" s="1">
        <f t="shared" si="29"/>
        <v>311.000704423944</v>
      </c>
      <c r="C503" s="1">
        <f t="shared" si="30"/>
        <v>1.1172369453008117</v>
      </c>
      <c r="D503">
        <f t="shared" si="31"/>
        <v>8963.8959345681124</v>
      </c>
      <c r="E503">
        <f t="shared" si="32"/>
        <v>724.98612406265647</v>
      </c>
    </row>
    <row r="504" spans="1:5" x14ac:dyDescent="0.15">
      <c r="A504" s="3">
        <v>50</v>
      </c>
      <c r="B504" s="1">
        <f t="shared" si="29"/>
        <v>310.84174683003596</v>
      </c>
      <c r="C504" s="1">
        <f t="shared" si="30"/>
        <v>1.0894115525285091</v>
      </c>
      <c r="D504">
        <f t="shared" si="31"/>
        <v>8963.9272172025812</v>
      </c>
      <c r="E504">
        <f t="shared" si="32"/>
        <v>725.14162441486849</v>
      </c>
    </row>
    <row r="505" spans="1:5" x14ac:dyDescent="0.15">
      <c r="A505" s="3">
        <v>50.1</v>
      </c>
      <c r="B505" s="1">
        <f t="shared" si="29"/>
        <v>310.68295654245037</v>
      </c>
      <c r="C505" s="1">
        <f t="shared" si="30"/>
        <v>1.0622774432282585</v>
      </c>
      <c r="D505">
        <f t="shared" si="31"/>
        <v>8963.9577207260518</v>
      </c>
      <c r="E505">
        <f t="shared" si="32"/>
        <v>725.29704528828347</v>
      </c>
    </row>
    <row r="506" spans="1:5" x14ac:dyDescent="0.15">
      <c r="A506" s="3">
        <v>50.2</v>
      </c>
      <c r="B506" s="1">
        <f t="shared" si="29"/>
        <v>310.52433125078664</v>
      </c>
      <c r="C506" s="1">
        <f t="shared" si="30"/>
        <v>1.0358174882103359</v>
      </c>
      <c r="D506">
        <f t="shared" si="31"/>
        <v>8963.987464494463</v>
      </c>
      <c r="E506">
        <f t="shared" si="32"/>
        <v>725.4523867665547</v>
      </c>
    </row>
    <row r="507" spans="1:5" x14ac:dyDescent="0.15">
      <c r="A507" s="3">
        <v>50.300000000000004</v>
      </c>
      <c r="B507" s="1">
        <f t="shared" si="29"/>
        <v>310.36586870215967</v>
      </c>
      <c r="C507" s="1">
        <f t="shared" si="30"/>
        <v>1.0100149815420492</v>
      </c>
      <c r="D507">
        <f t="shared" si="31"/>
        <v>8964.0164673841336</v>
      </c>
      <c r="E507">
        <f t="shared" si="32"/>
        <v>725.60764893218004</v>
      </c>
    </row>
    <row r="508" spans="1:5" x14ac:dyDescent="0.15">
      <c r="A508" s="3">
        <v>50.400000000000006</v>
      </c>
      <c r="B508" s="1">
        <f t="shared" si="29"/>
        <v>310.20756669974594</v>
      </c>
      <c r="C508" s="1">
        <f t="shared" si="30"/>
        <v>0.9848536301214994</v>
      </c>
      <c r="D508">
        <f t="shared" si="31"/>
        <v>8964.0447478036167</v>
      </c>
      <c r="E508">
        <f t="shared" si="32"/>
        <v>725.76283186653109</v>
      </c>
    </row>
    <row r="509" spans="1:5" x14ac:dyDescent="0.15">
      <c r="A509" s="3">
        <v>50.5</v>
      </c>
      <c r="B509" s="1">
        <f t="shared" si="29"/>
        <v>310.04942310136687</v>
      </c>
      <c r="C509" s="1">
        <f t="shared" si="30"/>
        <v>0.96031754350724363</v>
      </c>
      <c r="D509">
        <f t="shared" si="31"/>
        <v>8964.0723237052607</v>
      </c>
      <c r="E509">
        <f t="shared" si="32"/>
        <v>725.91793564988097</v>
      </c>
    </row>
    <row r="510" spans="1:5" x14ac:dyDescent="0.15">
      <c r="A510" s="3">
        <v>50.6</v>
      </c>
      <c r="B510" s="1">
        <f t="shared" si="29"/>
        <v>309.8914358181076</v>
      </c>
      <c r="C510" s="1">
        <f t="shared" si="30"/>
        <v>0.93639122399760832</v>
      </c>
      <c r="D510">
        <f t="shared" si="31"/>
        <v>8964.0992125964785</v>
      </c>
      <c r="E510">
        <f t="shared" si="32"/>
        <v>726.07296036143168</v>
      </c>
    </row>
    <row r="511" spans="1:5" x14ac:dyDescent="0.15">
      <c r="A511" s="3">
        <v>50.7</v>
      </c>
      <c r="B511" s="1">
        <f t="shared" si="29"/>
        <v>309.73360281297062</v>
      </c>
      <c r="C511" s="1">
        <f t="shared" si="30"/>
        <v>0.91305955695355168</v>
      </c>
      <c r="D511">
        <f t="shared" si="31"/>
        <v>8964.1254315507504</v>
      </c>
      <c r="E511">
        <f t="shared" si="32"/>
        <v>726.22790607934076</v>
      </c>
    </row>
    <row r="512" spans="1:5" x14ac:dyDescent="0.15">
      <c r="A512" s="3">
        <v>50.800000000000004</v>
      </c>
      <c r="B512" s="1">
        <f t="shared" si="29"/>
        <v>309.5759220995638</v>
      </c>
      <c r="C512" s="1">
        <f t="shared" si="30"/>
        <v>0.89030780135912468</v>
      </c>
      <c r="D512">
        <f t="shared" si="31"/>
        <v>8964.1509972183449</v>
      </c>
      <c r="E512">
        <f t="shared" si="32"/>
        <v>726.38277288074721</v>
      </c>
    </row>
    <row r="513" spans="1:5" x14ac:dyDescent="0.15">
      <c r="A513" s="3">
        <v>50.900000000000006</v>
      </c>
      <c r="B513" s="1">
        <f t="shared" si="29"/>
        <v>309.41839174082133</v>
      </c>
      <c r="C513" s="1">
        <f t="shared" si="30"/>
        <v>0.86812158061372313</v>
      </c>
      <c r="D513">
        <f t="shared" si="31"/>
        <v>8964.1759258367838</v>
      </c>
      <c r="E513">
        <f t="shared" si="32"/>
        <v>726.53756084179702</v>
      </c>
    </row>
    <row r="514" spans="1:5" x14ac:dyDescent="0.15">
      <c r="A514" s="3">
        <v>51</v>
      </c>
      <c r="B514" s="1">
        <f t="shared" si="29"/>
        <v>309.26100984775701</v>
      </c>
      <c r="C514" s="1">
        <f t="shared" si="30"/>
        <v>0.84648687355046348</v>
      </c>
      <c r="D514">
        <f t="shared" si="31"/>
        <v>8964.2002332410411</v>
      </c>
      <c r="E514">
        <f t="shared" si="32"/>
        <v>726.69227003766741</v>
      </c>
    </row>
    <row r="515" spans="1:5" x14ac:dyDescent="0.15">
      <c r="A515" s="3">
        <v>51.1</v>
      </c>
      <c r="B515" s="1">
        <f t="shared" si="29"/>
        <v>309.10377457824904</v>
      </c>
      <c r="C515" s="1">
        <f t="shared" si="30"/>
        <v>0.82539000567515464</v>
      </c>
      <c r="D515">
        <f t="shared" si="31"/>
        <v>8964.2239348735002</v>
      </c>
      <c r="E515">
        <f t="shared" si="32"/>
        <v>726.84690054259124</v>
      </c>
    </row>
    <row r="516" spans="1:5" x14ac:dyDescent="0.15">
      <c r="A516" s="3">
        <v>51.2</v>
      </c>
      <c r="B516" s="1">
        <f t="shared" si="29"/>
        <v>308.94668413585572</v>
      </c>
      <c r="C516" s="1">
        <f t="shared" si="30"/>
        <v>0.80481764062047112</v>
      </c>
      <c r="D516">
        <f t="shared" si="31"/>
        <v>8964.2470457936597</v>
      </c>
      <c r="E516">
        <f t="shared" si="32"/>
        <v>727.00145242988037</v>
      </c>
    </row>
    <row r="517" spans="1:5" x14ac:dyDescent="0.15">
      <c r="A517" s="3">
        <v>51.300000000000004</v>
      </c>
      <c r="B517" s="1">
        <f t="shared" ref="B517:B580" si="33">B516-$H$3*$K$3*(1-$K$4)*B516*C516*0.1-$H$3*(1-$K$3)*B516*C516*0.1-$K$3*$K$4*B516*0.1</f>
        <v>308.78973676866082</v>
      </c>
      <c r="C517" s="1">
        <f t="shared" ref="C517:C580" si="34">C516+$H$3*$K$3*(1-$K$4)*B516*C516*0.1+$H$3*(1-$K$3)*B516*C516*0.1-$H$4*C516*0.1</f>
        <v>0.78475677181006509</v>
      </c>
      <c r="D517">
        <f t="shared" si="31"/>
        <v>8964.2695806875963</v>
      </c>
      <c r="E517">
        <f t="shared" si="32"/>
        <v>727.15592577194832</v>
      </c>
    </row>
    <row r="518" spans="1:5" x14ac:dyDescent="0.15">
      <c r="A518" s="3">
        <v>51.400000000000006</v>
      </c>
      <c r="B518" s="1">
        <f t="shared" si="33"/>
        <v>308.63293076814841</v>
      </c>
      <c r="C518" s="1">
        <f t="shared" si="34"/>
        <v>0.76519471432747999</v>
      </c>
      <c r="D518">
        <f t="shared" ref="D518:D581" si="35">D517+$H$4*C517*0.1</f>
        <v>8964.2915538772068</v>
      </c>
      <c r="E518">
        <f t="shared" ref="E518:E581" si="36">E517+$K$3*$K$4*B517*0.1</f>
        <v>727.31032064033263</v>
      </c>
    </row>
    <row r="519" spans="1:5" x14ac:dyDescent="0.15">
      <c r="A519" s="3">
        <v>51.5</v>
      </c>
      <c r="B519" s="1">
        <f t="shared" si="33"/>
        <v>308.4762644681058</v>
      </c>
      <c r="C519" s="1">
        <f t="shared" si="34"/>
        <v>0.7461190969848579</v>
      </c>
      <c r="D519">
        <f t="shared" si="35"/>
        <v>8964.3129793292082</v>
      </c>
      <c r="E519">
        <f t="shared" si="36"/>
        <v>727.46463710571675</v>
      </c>
    </row>
    <row r="520" spans="1:5" x14ac:dyDescent="0.15">
      <c r="A520" s="3">
        <v>51.6</v>
      </c>
      <c r="B520" s="1">
        <f t="shared" si="33"/>
        <v>308.31973624355447</v>
      </c>
      <c r="C520" s="1">
        <f t="shared" si="34"/>
        <v>0.72751785458654961</v>
      </c>
      <c r="D520">
        <f t="shared" si="35"/>
        <v>8964.3338706639242</v>
      </c>
      <c r="E520">
        <f t="shared" si="36"/>
        <v>727.61887523795076</v>
      </c>
    </row>
    <row r="521" spans="1:5" x14ac:dyDescent="0.15">
      <c r="A521" s="3">
        <v>51.7</v>
      </c>
      <c r="B521" s="1">
        <f t="shared" si="33"/>
        <v>308.16334450970794</v>
      </c>
      <c r="C521" s="1">
        <f t="shared" si="34"/>
        <v>0.70937922038286028</v>
      </c>
      <c r="D521">
        <f t="shared" si="35"/>
        <v>8964.3542411638518</v>
      </c>
      <c r="E521">
        <f t="shared" si="36"/>
        <v>727.77303510607248</v>
      </c>
    </row>
    <row r="522" spans="1:5" x14ac:dyDescent="0.15">
      <c r="A522" s="3">
        <v>51.800000000000004</v>
      </c>
      <c r="B522" s="1">
        <f t="shared" si="33"/>
        <v>308.00708772095595</v>
      </c>
      <c r="C522" s="1">
        <f t="shared" si="34"/>
        <v>0.69169171870927493</v>
      </c>
      <c r="D522">
        <f t="shared" si="35"/>
        <v>8964.3741037820218</v>
      </c>
      <c r="E522">
        <f t="shared" si="36"/>
        <v>727.92711677832733</v>
      </c>
    </row>
    <row r="523" spans="1:5" x14ac:dyDescent="0.15">
      <c r="A523" s="3">
        <v>51.900000000000006</v>
      </c>
      <c r="B523" s="1">
        <f t="shared" si="33"/>
        <v>307.85096436987425</v>
      </c>
      <c r="C523" s="1">
        <f t="shared" si="34"/>
        <v>0.67444415780662459</v>
      </c>
      <c r="D523">
        <f t="shared" si="35"/>
        <v>8964.3934711501461</v>
      </c>
      <c r="E523">
        <f t="shared" si="36"/>
        <v>728.08112032218776</v>
      </c>
    </row>
    <row r="524" spans="1:5" x14ac:dyDescent="0.15">
      <c r="A524" s="3">
        <v>52</v>
      </c>
      <c r="B524" s="1">
        <f t="shared" si="33"/>
        <v>307.69497298625959</v>
      </c>
      <c r="C524" s="1">
        <f t="shared" si="34"/>
        <v>0.65762562281776338</v>
      </c>
      <c r="D524">
        <f t="shared" si="35"/>
        <v>8964.4123555865644</v>
      </c>
      <c r="E524">
        <f t="shared" si="36"/>
        <v>728.2350458043727</v>
      </c>
    </row>
    <row r="525" spans="1:5" x14ac:dyDescent="0.15">
      <c r="A525" s="3">
        <v>52.1</v>
      </c>
      <c r="B525" s="1">
        <f t="shared" si="33"/>
        <v>307.53911213618886</v>
      </c>
      <c r="C525" s="1">
        <f t="shared" si="34"/>
        <v>0.6412254689564334</v>
      </c>
      <c r="D525">
        <f t="shared" si="35"/>
        <v>8964.430769104003</v>
      </c>
      <c r="E525">
        <f t="shared" si="36"/>
        <v>728.38889329086578</v>
      </c>
    </row>
    <row r="526" spans="1:5" x14ac:dyDescent="0.15">
      <c r="A526" s="3">
        <v>52.2</v>
      </c>
      <c r="B526" s="1">
        <f t="shared" si="33"/>
        <v>307.38338042110229</v>
      </c>
      <c r="C526" s="1">
        <f t="shared" si="34"/>
        <v>0.62523331484410294</v>
      </c>
      <c r="D526">
        <f t="shared" si="35"/>
        <v>8964.4487234171338</v>
      </c>
      <c r="E526">
        <f t="shared" si="36"/>
        <v>728.54266284693392</v>
      </c>
    </row>
    <row r="527" spans="1:5" x14ac:dyDescent="0.15">
      <c r="A527" s="3">
        <v>52.300000000000004</v>
      </c>
      <c r="B527" s="1">
        <f t="shared" si="33"/>
        <v>307.22777647690953</v>
      </c>
      <c r="C527" s="1">
        <f t="shared" si="34"/>
        <v>0.60963903601066138</v>
      </c>
      <c r="D527">
        <f t="shared" si="35"/>
        <v>8964.4662299499487</v>
      </c>
      <c r="E527">
        <f t="shared" si="36"/>
        <v>728.69635453714443</v>
      </c>
    </row>
    <row r="528" spans="1:5" x14ac:dyDescent="0.15">
      <c r="A528" s="3">
        <v>52.400000000000006</v>
      </c>
      <c r="B528" s="1">
        <f t="shared" si="33"/>
        <v>307.07229897311851</v>
      </c>
      <c r="C528" s="1">
        <f t="shared" si="34"/>
        <v>0.59443275855495925</v>
      </c>
      <c r="D528">
        <f t="shared" si="35"/>
        <v>8964.4832998429574</v>
      </c>
      <c r="E528">
        <f t="shared" si="36"/>
        <v>728.84996842538294</v>
      </c>
    </row>
    <row r="529" spans="1:5" x14ac:dyDescent="0.15">
      <c r="A529" s="3">
        <v>52.5</v>
      </c>
      <c r="B529" s="1">
        <f t="shared" si="33"/>
        <v>306.91694661198608</v>
      </c>
      <c r="C529" s="1">
        <f t="shared" si="34"/>
        <v>0.57960485296127673</v>
      </c>
      <c r="D529">
        <f t="shared" si="35"/>
        <v>8964.4999439601961</v>
      </c>
      <c r="E529">
        <f t="shared" si="36"/>
        <v>729.00350457486945</v>
      </c>
    </row>
    <row r="530" spans="1:5" x14ac:dyDescent="0.15">
      <c r="A530" s="3">
        <v>52.6</v>
      </c>
      <c r="B530" s="1">
        <f t="shared" si="33"/>
        <v>306.76171812769053</v>
      </c>
      <c r="C530" s="1">
        <f t="shared" si="34"/>
        <v>0.56514592806789898</v>
      </c>
      <c r="D530">
        <f t="shared" si="35"/>
        <v>8964.5161728960793</v>
      </c>
      <c r="E530">
        <f t="shared" si="36"/>
        <v>729.1569630481755</v>
      </c>
    </row>
    <row r="531" spans="1:5" x14ac:dyDescent="0.15">
      <c r="A531" s="3">
        <v>52.7</v>
      </c>
      <c r="B531" s="1">
        <f t="shared" si="33"/>
        <v>306.60661228552459</v>
      </c>
      <c r="C531" s="1">
        <f t="shared" si="34"/>
        <v>0.55104682518407333</v>
      </c>
      <c r="D531">
        <f t="shared" si="35"/>
        <v>8964.5319969820648</v>
      </c>
      <c r="E531">
        <f t="shared" si="36"/>
        <v>729.31034390723937</v>
      </c>
    </row>
    <row r="532" spans="1:5" x14ac:dyDescent="0.15">
      <c r="A532" s="3">
        <v>52.800000000000004</v>
      </c>
      <c r="B532" s="1">
        <f t="shared" si="33"/>
        <v>306.451627881109</v>
      </c>
      <c r="C532" s="1">
        <f t="shared" si="34"/>
        <v>0.53729861235170906</v>
      </c>
      <c r="D532">
        <f t="shared" si="35"/>
        <v>8964.5474262931693</v>
      </c>
      <c r="E532">
        <f t="shared" si="36"/>
        <v>729.46364721338216</v>
      </c>
    </row>
    <row r="533" spans="1:5" x14ac:dyDescent="0.15">
      <c r="A533" s="3">
        <v>52.900000000000006</v>
      </c>
      <c r="B533" s="1">
        <f t="shared" si="33"/>
        <v>306.29676373962604</v>
      </c>
      <c r="C533" s="1">
        <f t="shared" si="34"/>
        <v>0.523892578748275</v>
      </c>
      <c r="D533">
        <f t="shared" si="35"/>
        <v>8964.5624706543149</v>
      </c>
      <c r="E533">
        <f t="shared" si="36"/>
        <v>729.61687302732275</v>
      </c>
    </row>
    <row r="534" spans="1:5" x14ac:dyDescent="0.15">
      <c r="A534" s="3">
        <v>53</v>
      </c>
      <c r="B534" s="1">
        <f t="shared" si="33"/>
        <v>306.14201871507214</v>
      </c>
      <c r="C534" s="1">
        <f t="shared" si="34"/>
        <v>0.51082022922743042</v>
      </c>
      <c r="D534">
        <f t="shared" si="35"/>
        <v>8964.5771396465207</v>
      </c>
      <c r="E534">
        <f t="shared" si="36"/>
        <v>729.77002140919262</v>
      </c>
    </row>
    <row r="535" spans="1:5" x14ac:dyDescent="0.15">
      <c r="A535" s="3">
        <v>53.1</v>
      </c>
      <c r="B535" s="1">
        <f t="shared" si="33"/>
        <v>305.98739168952966</v>
      </c>
      <c r="C535" s="1">
        <f t="shared" si="34"/>
        <v>0.49807327899401543</v>
      </c>
      <c r="D535">
        <f t="shared" si="35"/>
        <v>8964.5914426129384</v>
      </c>
      <c r="E535">
        <f t="shared" si="36"/>
        <v>729.92309241855014</v>
      </c>
    </row>
    <row r="536" spans="1:5" x14ac:dyDescent="0.15">
      <c r="A536" s="3">
        <v>53.2</v>
      </c>
      <c r="B536" s="1">
        <f t="shared" si="33"/>
        <v>305.83288157245698</v>
      </c>
      <c r="C536" s="1">
        <f t="shared" si="34"/>
        <v>0.48564364841010382</v>
      </c>
      <c r="D536">
        <f t="shared" si="35"/>
        <v>8964.6053886647496</v>
      </c>
      <c r="E536">
        <f t="shared" si="36"/>
        <v>730.07608611439491</v>
      </c>
    </row>
    <row r="537" spans="1:5" x14ac:dyDescent="0.15">
      <c r="A537" s="3">
        <v>53.300000000000004</v>
      </c>
      <c r="B537" s="1">
        <f t="shared" si="33"/>
        <v>305.6784872999965</v>
      </c>
      <c r="C537" s="1">
        <f t="shared" si="34"/>
        <v>0.47352345792890665</v>
      </c>
      <c r="D537">
        <f t="shared" si="35"/>
        <v>8964.6189866869045</v>
      </c>
      <c r="E537">
        <f t="shared" si="36"/>
        <v>730.22900255518118</v>
      </c>
    </row>
    <row r="538" spans="1:5" x14ac:dyDescent="0.15">
      <c r="A538" s="3">
        <v>53.400000000000006</v>
      </c>
      <c r="B538" s="1">
        <f t="shared" si="33"/>
        <v>305.5242078343</v>
      </c>
      <c r="C538" s="1">
        <f t="shared" si="34"/>
        <v>0.46170502315338896</v>
      </c>
      <c r="D538">
        <f t="shared" si="35"/>
        <v>8964.632245343726</v>
      </c>
      <c r="E538">
        <f t="shared" si="36"/>
        <v>730.38184179883115</v>
      </c>
    </row>
    <row r="539" spans="1:5" x14ac:dyDescent="0.15">
      <c r="A539" s="3">
        <v>53.5</v>
      </c>
      <c r="B539" s="1">
        <f t="shared" si="33"/>
        <v>305.37004216287141</v>
      </c>
      <c r="C539" s="1">
        <f t="shared" si="34"/>
        <v>0.45018085001654201</v>
      </c>
      <c r="D539">
        <f t="shared" si="35"/>
        <v>8964.6451730843746</v>
      </c>
      <c r="E539">
        <f t="shared" si="36"/>
        <v>730.53460390274824</v>
      </c>
    </row>
    <row r="540" spans="1:5" x14ac:dyDescent="0.15">
      <c r="A540" s="3">
        <v>53.6</v>
      </c>
      <c r="B540" s="1">
        <f t="shared" si="33"/>
        <v>305.21598929792572</v>
      </c>
      <c r="C540" s="1">
        <f t="shared" si="34"/>
        <v>0.438943630080326</v>
      </c>
      <c r="D540">
        <f t="shared" si="35"/>
        <v>8964.6577781481756</v>
      </c>
      <c r="E540">
        <f t="shared" si="36"/>
        <v>730.68728892382967</v>
      </c>
    </row>
    <row r="541" spans="1:5" x14ac:dyDescent="0.15">
      <c r="A541" s="3">
        <v>53.7</v>
      </c>
      <c r="B541" s="1">
        <f t="shared" si="33"/>
        <v>305.06204827576443</v>
      </c>
      <c r="C541" s="1">
        <f t="shared" si="34"/>
        <v>0.42798623595037172</v>
      </c>
      <c r="D541">
        <f t="shared" si="35"/>
        <v>8964.6700685698179</v>
      </c>
      <c r="E541">
        <f t="shared" si="36"/>
        <v>730.83989691847864</v>
      </c>
    </row>
    <row r="542" spans="1:5" x14ac:dyDescent="0.15">
      <c r="A542" s="3">
        <v>53.800000000000004</v>
      </c>
      <c r="B542" s="1">
        <f t="shared" si="33"/>
        <v>304.9082181561667</v>
      </c>
      <c r="C542" s="1">
        <f t="shared" si="34"/>
        <v>0.41730171680360123</v>
      </c>
      <c r="D542">
        <f t="shared" si="35"/>
        <v>8964.6820521844238</v>
      </c>
      <c r="E542">
        <f t="shared" si="36"/>
        <v>730.99242794261647</v>
      </c>
    </row>
    <row r="543" spans="1:5" x14ac:dyDescent="0.15">
      <c r="A543" s="3">
        <v>53.900000000000006</v>
      </c>
      <c r="B543" s="1">
        <f t="shared" si="33"/>
        <v>304.75449802179577</v>
      </c>
      <c r="C543" s="1">
        <f t="shared" si="34"/>
        <v>0.40688329402599616</v>
      </c>
      <c r="D543">
        <f t="shared" si="35"/>
        <v>8964.6937366324946</v>
      </c>
      <c r="E543">
        <f t="shared" si="36"/>
        <v>731.14488205169459</v>
      </c>
    </row>
    <row r="544" spans="1:5" x14ac:dyDescent="0.15">
      <c r="A544" s="3">
        <v>54</v>
      </c>
      <c r="B544" s="1">
        <f t="shared" si="33"/>
        <v>304.60088697762035</v>
      </c>
      <c r="C544" s="1">
        <f t="shared" si="34"/>
        <v>0.3967243569578105</v>
      </c>
      <c r="D544">
        <f t="shared" si="35"/>
        <v>8964.7051293647273</v>
      </c>
      <c r="E544">
        <f t="shared" si="36"/>
        <v>731.29725930070549</v>
      </c>
    </row>
    <row r="545" spans="1:5" x14ac:dyDescent="0.15">
      <c r="A545" s="3">
        <v>54.1</v>
      </c>
      <c r="B545" s="1">
        <f t="shared" si="33"/>
        <v>304.44738415035096</v>
      </c>
      <c r="C545" s="1">
        <f t="shared" si="34"/>
        <v>0.38681845874359083</v>
      </c>
      <c r="D545">
        <f t="shared" si="35"/>
        <v>8964.7162376467222</v>
      </c>
      <c r="E545">
        <f t="shared" si="36"/>
        <v>731.44955974419429</v>
      </c>
    </row>
    <row r="546" spans="1:5" x14ac:dyDescent="0.15">
      <c r="A546" s="3">
        <v>54.2</v>
      </c>
      <c r="B546" s="1">
        <f t="shared" si="33"/>
        <v>304.29398868789013</v>
      </c>
      <c r="C546" s="1">
        <f t="shared" si="34"/>
        <v>0.37715931228443056</v>
      </c>
      <c r="D546">
        <f t="shared" si="35"/>
        <v>8964.7270685635667</v>
      </c>
      <c r="E546">
        <f t="shared" si="36"/>
        <v>731.60178343626944</v>
      </c>
    </row>
    <row r="547" spans="1:5" x14ac:dyDescent="0.15">
      <c r="A547" s="3">
        <v>54.300000000000004</v>
      </c>
      <c r="B547" s="1">
        <f t="shared" si="33"/>
        <v>304.1406997587967</v>
      </c>
      <c r="C547" s="1">
        <f t="shared" si="34"/>
        <v>0.36774078628994933</v>
      </c>
      <c r="D547">
        <f t="shared" si="35"/>
        <v>8964.7376290243101</v>
      </c>
      <c r="E547">
        <f t="shared" si="36"/>
        <v>731.75393043061342</v>
      </c>
    </row>
    <row r="548" spans="1:5" x14ac:dyDescent="0.15">
      <c r="A548" s="3">
        <v>54.400000000000006</v>
      </c>
      <c r="B548" s="1">
        <f t="shared" si="33"/>
        <v>303.98751655176358</v>
      </c>
      <c r="C548" s="1">
        <f t="shared" si="34"/>
        <v>0.35855690142754787</v>
      </c>
      <c r="D548">
        <f t="shared" si="35"/>
        <v>8964.7479257663254</v>
      </c>
      <c r="E548">
        <f t="shared" si="36"/>
        <v>731.90600078049283</v>
      </c>
    </row>
    <row r="549" spans="1:5" x14ac:dyDescent="0.15">
      <c r="A549" s="3">
        <v>54.5</v>
      </c>
      <c r="B549" s="1">
        <f t="shared" si="33"/>
        <v>303.83443827510871</v>
      </c>
      <c r="C549" s="1">
        <f t="shared" si="34"/>
        <v>0.3496018265665507</v>
      </c>
      <c r="D549">
        <f t="shared" si="35"/>
        <v>8964.7579653595658</v>
      </c>
      <c r="E549">
        <f t="shared" si="36"/>
        <v>732.05799453876875</v>
      </c>
    </row>
    <row r="550" spans="1:5" x14ac:dyDescent="0.15">
      <c r="A550" s="3">
        <v>54.6</v>
      </c>
      <c r="B550" s="1">
        <f t="shared" si="33"/>
        <v>303.68146415627899</v>
      </c>
      <c r="C550" s="1">
        <f t="shared" si="34"/>
        <v>0.34086987511490557</v>
      </c>
      <c r="D550">
        <f t="shared" si="35"/>
        <v>8964.7677542107103</v>
      </c>
      <c r="E550">
        <f t="shared" si="36"/>
        <v>732.2099117579063</v>
      </c>
    </row>
    <row r="551" spans="1:5" x14ac:dyDescent="0.15">
      <c r="A551" s="3">
        <v>54.7</v>
      </c>
      <c r="B551" s="1">
        <f t="shared" si="33"/>
        <v>303.52859344136635</v>
      </c>
      <c r="C551" s="1">
        <f t="shared" si="34"/>
        <v>0.33235550144616677</v>
      </c>
      <c r="D551">
        <f t="shared" si="35"/>
        <v>8964.7772985672127</v>
      </c>
      <c r="E551">
        <f t="shared" si="36"/>
        <v>732.36175248998438</v>
      </c>
    </row>
    <row r="552" spans="1:5" x14ac:dyDescent="0.15">
      <c r="A552" s="3">
        <v>54.800000000000004</v>
      </c>
      <c r="B552" s="1">
        <f t="shared" si="33"/>
        <v>303.37582539463682</v>
      </c>
      <c r="C552" s="1">
        <f t="shared" si="34"/>
        <v>0.32405329741454481</v>
      </c>
      <c r="D552">
        <f t="shared" si="35"/>
        <v>8964.786604521254</v>
      </c>
      <c r="E552">
        <f t="shared" si="36"/>
        <v>732.51351678670505</v>
      </c>
    </row>
    <row r="553" spans="1:5" x14ac:dyDescent="0.15">
      <c r="A553" s="3">
        <v>54.900000000000006</v>
      </c>
      <c r="B553" s="1">
        <f t="shared" si="33"/>
        <v>303.22315929807058</v>
      </c>
      <c r="C553" s="1">
        <f t="shared" si="34"/>
        <v>0.31595798895585875</v>
      </c>
      <c r="D553">
        <f t="shared" si="35"/>
        <v>8964.795678013581</v>
      </c>
      <c r="E553">
        <f t="shared" si="36"/>
        <v>732.66520469940235</v>
      </c>
    </row>
    <row r="554" spans="1:5" x14ac:dyDescent="0.15">
      <c r="A554" s="3">
        <v>55</v>
      </c>
      <c r="B554" s="1">
        <f t="shared" si="33"/>
        <v>303.07059445091431</v>
      </c>
      <c r="C554" s="1">
        <f t="shared" si="34"/>
        <v>0.30806443277228046</v>
      </c>
      <c r="D554">
        <f t="shared" si="35"/>
        <v>8964.8045248372709</v>
      </c>
      <c r="E554">
        <f t="shared" si="36"/>
        <v>732.81681627905141</v>
      </c>
    </row>
    <row r="555" spans="1:5" x14ac:dyDescent="0.15">
      <c r="A555" s="3">
        <v>55.1</v>
      </c>
      <c r="B555" s="1">
        <f t="shared" si="33"/>
        <v>302.91813016924471</v>
      </c>
      <c r="C555" s="1">
        <f t="shared" si="34"/>
        <v>0.30036761309881288</v>
      </c>
      <c r="D555">
        <f t="shared" si="35"/>
        <v>8964.8131506413883</v>
      </c>
      <c r="E555">
        <f t="shared" si="36"/>
        <v>732.96835157627686</v>
      </c>
    </row>
    <row r="556" spans="1:5" x14ac:dyDescent="0.15">
      <c r="A556" s="3">
        <v>55.2</v>
      </c>
      <c r="B556" s="1">
        <f t="shared" si="33"/>
        <v>302.76576578554261</v>
      </c>
      <c r="C556" s="1">
        <f t="shared" si="34"/>
        <v>0.29286263854949285</v>
      </c>
      <c r="D556">
        <f t="shared" si="35"/>
        <v>8964.8215609345552</v>
      </c>
      <c r="E556">
        <f t="shared" si="36"/>
        <v>733.11981064136148</v>
      </c>
    </row>
    <row r="557" spans="1:5" x14ac:dyDescent="0.15">
      <c r="A557" s="3">
        <v>55.300000000000004</v>
      </c>
      <c r="B557" s="1">
        <f t="shared" si="33"/>
        <v>302.61350064827855</v>
      </c>
      <c r="C557" s="1">
        <f t="shared" si="34"/>
        <v>0.28554473904135969</v>
      </c>
      <c r="D557">
        <f t="shared" si="35"/>
        <v>8964.8297610884347</v>
      </c>
      <c r="E557">
        <f t="shared" si="36"/>
        <v>733.27119352425427</v>
      </c>
    </row>
    <row r="558" spans="1:5" x14ac:dyDescent="0.15">
      <c r="A558" s="3">
        <v>55.400000000000006</v>
      </c>
      <c r="B558" s="1">
        <f t="shared" si="33"/>
        <v>302.46133412150834</v>
      </c>
      <c r="C558" s="1">
        <f t="shared" si="34"/>
        <v>0.27840926279427797</v>
      </c>
      <c r="D558">
        <f t="shared" si="35"/>
        <v>8964.8377563411286</v>
      </c>
      <c r="E558">
        <f t="shared" si="36"/>
        <v>733.4225002745784</v>
      </c>
    </row>
    <row r="559" spans="1:5" x14ac:dyDescent="0.15">
      <c r="A559" s="3">
        <v>55.5</v>
      </c>
      <c r="B559" s="1">
        <f t="shared" si="33"/>
        <v>302.30926558447885</v>
      </c>
      <c r="C559" s="1">
        <f t="shared" si="34"/>
        <v>0.27145167340475079</v>
      </c>
      <c r="D559">
        <f t="shared" si="35"/>
        <v>8964.8455518004866</v>
      </c>
      <c r="E559">
        <f t="shared" si="36"/>
        <v>733.57373094163916</v>
      </c>
    </row>
    <row r="560" spans="1:5" x14ac:dyDescent="0.15">
      <c r="A560" s="3">
        <v>55.6</v>
      </c>
      <c r="B560" s="1">
        <f t="shared" si="33"/>
        <v>302.15729443124411</v>
      </c>
      <c r="C560" s="1">
        <f t="shared" si="34"/>
        <v>0.26466754699190298</v>
      </c>
      <c r="D560">
        <f t="shared" si="35"/>
        <v>8964.8531524473419</v>
      </c>
      <c r="E560">
        <f t="shared" si="36"/>
        <v>733.72488557443137</v>
      </c>
    </row>
    <row r="561" spans="1:5" x14ac:dyDescent="0.15">
      <c r="A561" s="3">
        <v>55.7</v>
      </c>
      <c r="B561" s="1">
        <f t="shared" si="33"/>
        <v>302.00542007029071</v>
      </c>
      <c r="C561" s="1">
        <f t="shared" si="34"/>
        <v>0.25805256941386184</v>
      </c>
      <c r="D561">
        <f t="shared" si="35"/>
        <v>8964.8605631386581</v>
      </c>
      <c r="E561">
        <f t="shared" si="36"/>
        <v>733.875964221647</v>
      </c>
    </row>
    <row r="562" spans="1:5" x14ac:dyDescent="0.15">
      <c r="A562" s="3">
        <v>55.800000000000004</v>
      </c>
      <c r="B562" s="1">
        <f t="shared" si="33"/>
        <v>301.85364192417308</v>
      </c>
      <c r="C562" s="1">
        <f t="shared" si="34"/>
        <v>0.25160253355280293</v>
      </c>
      <c r="D562">
        <f t="shared" si="35"/>
        <v>8964.8677886106016</v>
      </c>
      <c r="E562">
        <f t="shared" si="36"/>
        <v>734.02696693168218</v>
      </c>
    </row>
    <row r="563" spans="1:5" x14ac:dyDescent="0.15">
      <c r="A563" s="3">
        <v>55.900000000000006</v>
      </c>
      <c r="B563" s="1">
        <f t="shared" si="33"/>
        <v>301.70195942915734</v>
      </c>
      <c r="C563" s="1">
        <f t="shared" si="34"/>
        <v>0.24531333666697358</v>
      </c>
      <c r="D563">
        <f t="shared" si="35"/>
        <v>8964.8748334815409</v>
      </c>
      <c r="E563">
        <f t="shared" si="36"/>
        <v>734.17789375264431</v>
      </c>
    </row>
    <row r="564" spans="1:5" x14ac:dyDescent="0.15">
      <c r="A564" s="3">
        <v>56</v>
      </c>
      <c r="B564" s="1">
        <f t="shared" si="33"/>
        <v>301.55037203487507</v>
      </c>
      <c r="C564" s="1">
        <f t="shared" si="34"/>
        <v>0.23918097780804629</v>
      </c>
      <c r="D564">
        <f t="shared" si="35"/>
        <v>8964.8817022549683</v>
      </c>
      <c r="E564">
        <f t="shared" si="36"/>
        <v>734.32874473235893</v>
      </c>
    </row>
    <row r="565" spans="1:5" x14ac:dyDescent="0.15">
      <c r="A565" s="3">
        <v>56.1</v>
      </c>
      <c r="B565" s="1">
        <f t="shared" si="33"/>
        <v>301.3988792039849</v>
      </c>
      <c r="C565" s="1">
        <f t="shared" si="34"/>
        <v>0.23320155530219572</v>
      </c>
      <c r="D565">
        <f t="shared" si="35"/>
        <v>8964.8883993223462</v>
      </c>
      <c r="E565">
        <f t="shared" si="36"/>
        <v>734.47951991837635</v>
      </c>
    </row>
    <row r="566" spans="1:5" x14ac:dyDescent="0.15">
      <c r="A566" s="3">
        <v>56.2</v>
      </c>
      <c r="B566" s="1">
        <f t="shared" si="33"/>
        <v>301.24748041184336</v>
      </c>
      <c r="C566" s="1">
        <f t="shared" si="34"/>
        <v>0.22737126429333149</v>
      </c>
      <c r="D566">
        <f t="shared" si="35"/>
        <v>8964.894928965894</v>
      </c>
      <c r="E566">
        <f t="shared" si="36"/>
        <v>734.63021935797838</v>
      </c>
    </row>
    <row r="567" spans="1:5" x14ac:dyDescent="0.15">
      <c r="A567" s="3">
        <v>56.300000000000004</v>
      </c>
      <c r="B567" s="1">
        <f t="shared" si="33"/>
        <v>301.09617514618361</v>
      </c>
      <c r="C567" s="1">
        <f t="shared" si="34"/>
        <v>0.22168639434695811</v>
      </c>
      <c r="D567">
        <f t="shared" si="35"/>
        <v>8964.9012953612946</v>
      </c>
      <c r="E567">
        <f t="shared" si="36"/>
        <v>734.78084309818428</v>
      </c>
    </row>
    <row r="568" spans="1:5" x14ac:dyDescent="0.15">
      <c r="A568" s="3">
        <v>56.400000000000006</v>
      </c>
      <c r="B568" s="1">
        <f t="shared" si="33"/>
        <v>300.94496290680257</v>
      </c>
      <c r="C568" s="1">
        <f t="shared" si="34"/>
        <v>0.21614332711317044</v>
      </c>
      <c r="D568">
        <f t="shared" si="35"/>
        <v>8964.9075025803359</v>
      </c>
      <c r="E568">
        <f t="shared" si="36"/>
        <v>734.93139118575732</v>
      </c>
    </row>
    <row r="569" spans="1:5" x14ac:dyDescent="0.15">
      <c r="A569" s="3">
        <v>56.5</v>
      </c>
      <c r="B569" s="1">
        <f t="shared" si="33"/>
        <v>300.79384320525588</v>
      </c>
      <c r="C569" s="1">
        <f t="shared" si="34"/>
        <v>0.21073853404732987</v>
      </c>
      <c r="D569">
        <f t="shared" si="35"/>
        <v>8964.9135545934951</v>
      </c>
      <c r="E569">
        <f t="shared" si="36"/>
        <v>735.08186366721077</v>
      </c>
    </row>
    <row r="570" spans="1:5" x14ac:dyDescent="0.15">
      <c r="A570" s="3">
        <v>56.6</v>
      </c>
      <c r="B570" s="1">
        <f t="shared" si="33"/>
        <v>300.64281556456024</v>
      </c>
      <c r="C570" s="1">
        <f t="shared" si="34"/>
        <v>0.20546857418700162</v>
      </c>
      <c r="D570">
        <f t="shared" si="35"/>
        <v>8964.9194552724475</v>
      </c>
      <c r="E570">
        <f t="shared" si="36"/>
        <v>735.23226058881335</v>
      </c>
    </row>
    <row r="571" spans="1:5" x14ac:dyDescent="0.15">
      <c r="A571" s="3">
        <v>56.7</v>
      </c>
      <c r="B571" s="1">
        <f t="shared" si="33"/>
        <v>300.491879518904</v>
      </c>
      <c r="C571" s="1">
        <f t="shared" si="34"/>
        <v>0.20033009198376905</v>
      </c>
      <c r="D571">
        <f t="shared" si="35"/>
        <v>8964.9252083925239</v>
      </c>
      <c r="E571">
        <f t="shared" si="36"/>
        <v>735.3825819965956</v>
      </c>
    </row>
    <row r="572" spans="1:5" x14ac:dyDescent="0.15">
      <c r="A572" s="3">
        <v>56.800000000000004</v>
      </c>
      <c r="B572" s="1">
        <f t="shared" si="33"/>
        <v>300.34103461336423</v>
      </c>
      <c r="C572" s="1">
        <f t="shared" si="34"/>
        <v>0.19531981518857428</v>
      </c>
      <c r="D572">
        <f t="shared" si="35"/>
        <v>8964.9308176350987</v>
      </c>
      <c r="E572">
        <f t="shared" si="36"/>
        <v>735.53282793635503</v>
      </c>
    </row>
    <row r="573" spans="1:5" x14ac:dyDescent="0.15">
      <c r="A573" s="3">
        <v>56.900000000000006</v>
      </c>
      <c r="B573" s="1">
        <f t="shared" si="33"/>
        <v>300.19028040363162</v>
      </c>
      <c r="C573" s="1">
        <f t="shared" si="34"/>
        <v>0.19043455278926777</v>
      </c>
      <c r="D573">
        <f t="shared" si="35"/>
        <v>8964.9362865899238</v>
      </c>
      <c r="E573">
        <f t="shared" si="36"/>
        <v>735.68299845366175</v>
      </c>
    </row>
    <row r="574" spans="1:5" x14ac:dyDescent="0.15">
      <c r="A574" s="3">
        <v>57</v>
      </c>
      <c r="B574" s="1">
        <f t="shared" si="33"/>
        <v>300.03961645574185</v>
      </c>
      <c r="C574" s="1">
        <f t="shared" si="34"/>
        <v>0.18567119299908175</v>
      </c>
      <c r="D574">
        <f t="shared" si="35"/>
        <v>8964.9416187574025</v>
      </c>
      <c r="E574">
        <f t="shared" si="36"/>
        <v>735.83309359386362</v>
      </c>
    </row>
    <row r="575" spans="1:5" x14ac:dyDescent="0.15">
      <c r="A575" s="3">
        <v>57.1</v>
      </c>
      <c r="B575" s="1">
        <f t="shared" si="33"/>
        <v>299.88904234581429</v>
      </c>
      <c r="C575" s="1">
        <f t="shared" si="34"/>
        <v>0.181026701294774</v>
      </c>
      <c r="D575">
        <f t="shared" si="35"/>
        <v>8964.9468175508064</v>
      </c>
      <c r="E575">
        <f t="shared" si="36"/>
        <v>735.98311340209148</v>
      </c>
    </row>
    <row r="576" spans="1:5" x14ac:dyDescent="0.15">
      <c r="A576" s="3">
        <v>57.2</v>
      </c>
      <c r="B576" s="1">
        <f t="shared" si="33"/>
        <v>299.73855765979664</v>
      </c>
      <c r="C576" s="1">
        <f t="shared" si="34"/>
        <v>0.17649811850321895</v>
      </c>
      <c r="D576">
        <f t="shared" si="35"/>
        <v>8964.9518862984423</v>
      </c>
      <c r="E576">
        <f t="shared" si="36"/>
        <v>736.13305792326435</v>
      </c>
    </row>
    <row r="577" spans="1:5" x14ac:dyDescent="0.15">
      <c r="A577" s="3">
        <v>57.300000000000004</v>
      </c>
      <c r="B577" s="1">
        <f t="shared" si="33"/>
        <v>299.58816199321666</v>
      </c>
      <c r="C577" s="1">
        <f t="shared" si="34"/>
        <v>0.17208255893525354</v>
      </c>
      <c r="D577">
        <f t="shared" si="35"/>
        <v>8964.9568282457603</v>
      </c>
      <c r="E577">
        <f t="shared" si="36"/>
        <v>736.28292720209424</v>
      </c>
    </row>
    <row r="578" spans="1:5" x14ac:dyDescent="0.15">
      <c r="A578" s="3">
        <v>57.400000000000006</v>
      </c>
      <c r="B578" s="1">
        <f t="shared" si="33"/>
        <v>299.43785495093948</v>
      </c>
      <c r="C578" s="1">
        <f t="shared" si="34"/>
        <v>0.16777720856561434</v>
      </c>
      <c r="D578">
        <f t="shared" si="35"/>
        <v>8964.9616465574109</v>
      </c>
      <c r="E578">
        <f t="shared" si="36"/>
        <v>736.43272128309081</v>
      </c>
    </row>
    <row r="579" spans="1:5" x14ac:dyDescent="0.15">
      <c r="A579" s="3">
        <v>57.5</v>
      </c>
      <c r="B579" s="1">
        <f t="shared" si="33"/>
        <v>299.2876361469319</v>
      </c>
      <c r="C579" s="1">
        <f t="shared" si="34"/>
        <v>0.16357932325783048</v>
      </c>
      <c r="D579">
        <f t="shared" si="35"/>
        <v>8964.9663443192512</v>
      </c>
      <c r="E579">
        <f t="shared" si="36"/>
        <v>736.58244021056623</v>
      </c>
    </row>
    <row r="580" spans="1:5" x14ac:dyDescent="0.15">
      <c r="A580" s="3">
        <v>57.6</v>
      </c>
      <c r="B580" s="1">
        <f t="shared" si="33"/>
        <v>299.1375052040321</v>
      </c>
      <c r="C580" s="1">
        <f t="shared" si="34"/>
        <v>0.15948622703296572</v>
      </c>
      <c r="D580">
        <f t="shared" si="35"/>
        <v>8964.9709245403028</v>
      </c>
      <c r="E580">
        <f t="shared" si="36"/>
        <v>736.73208402863975</v>
      </c>
    </row>
    <row r="581" spans="1:5" x14ac:dyDescent="0.15">
      <c r="A581" s="3">
        <v>57.7</v>
      </c>
      <c r="B581" s="1">
        <f t="shared" ref="B581:B644" si="37">B580-$H$3*$K$3*(1-$K$4)*B580*C580*0.1-$H$3*(1-$K$3)*B580*C580*0.1-$K$3*$K$4*B580*0.1</f>
        <v>298.98746175372497</v>
      </c>
      <c r="C581" s="1">
        <f t="shared" ref="C581:C644" si="38">C580+$H$3*$K$3*(1-$K$4)*B580*C580*0.1+$H$3*(1-$K$3)*B580*C580*0.1-$H$4*C580*0.1</f>
        <v>0.15549531038112968</v>
      </c>
      <c r="D581">
        <f t="shared" si="35"/>
        <v>8964.9753901546592</v>
      </c>
      <c r="E581">
        <f t="shared" si="36"/>
        <v>736.88165278124177</v>
      </c>
    </row>
    <row r="582" spans="1:5" x14ac:dyDescent="0.15">
      <c r="A582" s="3">
        <v>57.800000000000004</v>
      </c>
      <c r="B582" s="1">
        <f t="shared" si="37"/>
        <v>298.83750543592384</v>
      </c>
      <c r="C582" s="1">
        <f t="shared" si="38"/>
        <v>0.1516040286147044</v>
      </c>
      <c r="D582">
        <f t="shared" ref="D582:D645" si="39">D581+$H$4*C581*0.1</f>
        <v>8964.9797440233506</v>
      </c>
      <c r="E582">
        <f t="shared" ref="E582:E645" si="40">E581+$K$3*$K$4*B581*0.1</f>
        <v>737.03114651211865</v>
      </c>
    </row>
    <row r="583" spans="1:5" x14ac:dyDescent="0.15">
      <c r="A583" s="3">
        <v>57.900000000000006</v>
      </c>
      <c r="B583" s="1">
        <f t="shared" si="37"/>
        <v>298.68763589875709</v>
      </c>
      <c r="C583" s="1">
        <f t="shared" si="38"/>
        <v>0.14780990026225896</v>
      </c>
      <c r="D583">
        <f t="shared" si="39"/>
        <v>8964.9839889361519</v>
      </c>
      <c r="E583">
        <f t="shared" si="40"/>
        <v>737.18056526483656</v>
      </c>
    </row>
    <row r="584" spans="1:5" x14ac:dyDescent="0.15">
      <c r="A584" s="3">
        <v>58</v>
      </c>
      <c r="B584" s="1">
        <f t="shared" si="37"/>
        <v>298.53785279836046</v>
      </c>
      <c r="C584" s="1">
        <f t="shared" si="38"/>
        <v>0.14411050550214977</v>
      </c>
      <c r="D584">
        <f t="shared" si="39"/>
        <v>8964.9881276133601</v>
      </c>
      <c r="E584">
        <f t="shared" si="40"/>
        <v>737.32990908278589</v>
      </c>
    </row>
    <row r="585" spans="1:5" x14ac:dyDescent="0.15">
      <c r="A585" s="3">
        <v>58.1</v>
      </c>
      <c r="B585" s="1">
        <f t="shared" si="37"/>
        <v>298.38815579867452</v>
      </c>
      <c r="C585" s="1">
        <f t="shared" si="38"/>
        <v>0.14050348463482862</v>
      </c>
      <c r="D585">
        <f t="shared" si="39"/>
        <v>8964.9921627075146</v>
      </c>
      <c r="E585">
        <f t="shared" si="40"/>
        <v>737.47917800918503</v>
      </c>
    </row>
    <row r="586" spans="1:5" x14ac:dyDescent="0.15">
      <c r="A586" s="3">
        <v>58.2</v>
      </c>
      <c r="B586" s="1">
        <f t="shared" si="37"/>
        <v>298.2385445712473</v>
      </c>
      <c r="C586" s="1">
        <f t="shared" si="38"/>
        <v>0.13698653659290497</v>
      </c>
      <c r="D586">
        <f t="shared" si="39"/>
        <v>8964.9960968050837</v>
      </c>
      <c r="E586">
        <f t="shared" si="40"/>
        <v>737.62837208708436</v>
      </c>
    </row>
    <row r="587" spans="1:5" x14ac:dyDescent="0.15">
      <c r="A587" s="3">
        <v>58.300000000000004</v>
      </c>
      <c r="B587" s="1">
        <f t="shared" si="37"/>
        <v>298.08901879504191</v>
      </c>
      <c r="C587" s="1">
        <f t="shared" si="38"/>
        <v>0.1335574174880319</v>
      </c>
      <c r="D587">
        <f t="shared" si="39"/>
        <v>8964.9999324281089</v>
      </c>
      <c r="E587">
        <f t="shared" si="40"/>
        <v>737.77749135936995</v>
      </c>
    </row>
    <row r="588" spans="1:5" x14ac:dyDescent="0.15">
      <c r="A588" s="3">
        <v>58.400000000000006</v>
      </c>
      <c r="B588" s="1">
        <f t="shared" si="37"/>
        <v>297.93957815624907</v>
      </c>
      <c r="C588" s="1">
        <f t="shared" si="38"/>
        <v>0.13021393919370852</v>
      </c>
      <c r="D588">
        <f t="shared" si="39"/>
        <v>8965.0036720357984</v>
      </c>
      <c r="E588">
        <f t="shared" si="40"/>
        <v>737.92653586876747</v>
      </c>
    </row>
    <row r="589" spans="1:5" x14ac:dyDescent="0.15">
      <c r="A589" s="3">
        <v>58.5</v>
      </c>
      <c r="B589" s="1">
        <f t="shared" si="37"/>
        <v>297.79022234810412</v>
      </c>
      <c r="C589" s="1">
        <f t="shared" si="38"/>
        <v>0.12695396796311337</v>
      </c>
      <c r="D589">
        <f t="shared" si="39"/>
        <v>8965.0073180260952</v>
      </c>
      <c r="E589">
        <f t="shared" si="40"/>
        <v>738.07550565784561</v>
      </c>
    </row>
    <row r="590" spans="1:5" x14ac:dyDescent="0.15">
      <c r="A590" s="3">
        <v>58.6</v>
      </c>
      <c r="B590" s="1">
        <f t="shared" si="37"/>
        <v>297.64095107070909</v>
      </c>
      <c r="C590" s="1">
        <f t="shared" si="38"/>
        <v>0.1237754230811059</v>
      </c>
      <c r="D590">
        <f t="shared" si="39"/>
        <v>8965.010872737199</v>
      </c>
      <c r="E590">
        <f t="shared" si="40"/>
        <v>738.22440076901967</v>
      </c>
    </row>
    <row r="591" spans="1:5" x14ac:dyDescent="0.15">
      <c r="A591" s="3">
        <v>58.7</v>
      </c>
      <c r="B591" s="1">
        <f t="shared" si="37"/>
        <v>297.49176403085903</v>
      </c>
      <c r="C591" s="1">
        <f t="shared" si="38"/>
        <v>0.12067627554955308</v>
      </c>
      <c r="D591">
        <f t="shared" si="39"/>
        <v>8965.0143384490457</v>
      </c>
      <c r="E591">
        <f t="shared" si="40"/>
        <v>738.373221244555</v>
      </c>
    </row>
    <row r="592" spans="1:5" x14ac:dyDescent="0.15">
      <c r="A592" s="3">
        <v>58.800000000000004</v>
      </c>
      <c r="B592" s="1">
        <f t="shared" si="37"/>
        <v>297.34266094187262</v>
      </c>
      <c r="C592" s="1">
        <f t="shared" si="38"/>
        <v>0.1176545468051602</v>
      </c>
      <c r="D592">
        <f t="shared" si="39"/>
        <v>8965.0177173847605</v>
      </c>
      <c r="E592">
        <f t="shared" si="40"/>
        <v>738.52196712657042</v>
      </c>
    </row>
    <row r="593" spans="1:5" x14ac:dyDescent="0.15">
      <c r="A593" s="3">
        <v>58.900000000000006</v>
      </c>
      <c r="B593" s="1">
        <f t="shared" si="37"/>
        <v>297.19364152342729</v>
      </c>
      <c r="C593" s="1">
        <f t="shared" si="38"/>
        <v>0.11470830746900434</v>
      </c>
      <c r="D593">
        <f t="shared" si="39"/>
        <v>8965.0210117120714</v>
      </c>
      <c r="E593">
        <f t="shared" si="40"/>
        <v>738.67063845704138</v>
      </c>
    </row>
    <row r="594" spans="1:5" x14ac:dyDescent="0.15">
      <c r="A594" s="3">
        <v>59</v>
      </c>
      <c r="B594" s="1">
        <f t="shared" si="37"/>
        <v>297.04470550139843</v>
      </c>
      <c r="C594" s="1">
        <f t="shared" si="38"/>
        <v>0.11183567612698878</v>
      </c>
      <c r="D594">
        <f t="shared" si="39"/>
        <v>8965.0242235446804</v>
      </c>
      <c r="E594">
        <f t="shared" si="40"/>
        <v>738.81923527780305</v>
      </c>
    </row>
    <row r="595" spans="1:5" x14ac:dyDescent="0.15">
      <c r="A595" s="3">
        <v>59.1</v>
      </c>
      <c r="B595" s="1">
        <f t="shared" si="37"/>
        <v>296.89585260770269</v>
      </c>
      <c r="C595" s="1">
        <f t="shared" si="38"/>
        <v>0.10903481814045601</v>
      </c>
      <c r="D595">
        <f t="shared" si="39"/>
        <v>8965.0273549436115</v>
      </c>
      <c r="E595">
        <f t="shared" si="40"/>
        <v>738.96775763055371</v>
      </c>
    </row>
    <row r="596" spans="1:5" x14ac:dyDescent="0.15">
      <c r="A596" s="3">
        <v>59.2</v>
      </c>
      <c r="B596" s="1">
        <f t="shared" si="37"/>
        <v>296.74708258014516</v>
      </c>
      <c r="C596" s="1">
        <f t="shared" si="38"/>
        <v>0.10630394448621582</v>
      </c>
      <c r="D596">
        <f t="shared" si="39"/>
        <v>8965.0304079185189</v>
      </c>
      <c r="E596">
        <f t="shared" si="40"/>
        <v>739.11620555685761</v>
      </c>
    </row>
    <row r="597" spans="1:5" x14ac:dyDescent="0.15">
      <c r="A597" s="3">
        <v>59.300000000000004</v>
      </c>
      <c r="B597" s="1">
        <f t="shared" si="37"/>
        <v>296.59839516227044</v>
      </c>
      <c r="C597" s="1">
        <f t="shared" si="38"/>
        <v>0.10364131062526258</v>
      </c>
      <c r="D597">
        <f t="shared" si="39"/>
        <v>8965.0333844289653</v>
      </c>
      <c r="E597">
        <f t="shared" si="40"/>
        <v>739.26457909814769</v>
      </c>
    </row>
    <row r="598" spans="1:5" x14ac:dyDescent="0.15">
      <c r="A598" s="3">
        <v>59.400000000000006</v>
      </c>
      <c r="B598" s="1">
        <f t="shared" si="37"/>
        <v>296.44979010321759</v>
      </c>
      <c r="C598" s="1">
        <f t="shared" si="38"/>
        <v>0.1010452153994747</v>
      </c>
      <c r="D598">
        <f t="shared" si="39"/>
        <v>8965.0362863856626</v>
      </c>
      <c r="E598">
        <f t="shared" si="40"/>
        <v>739.41287829572877</v>
      </c>
    </row>
    <row r="599" spans="1:5" x14ac:dyDescent="0.15">
      <c r="A599" s="3">
        <v>59.5</v>
      </c>
      <c r="B599" s="1">
        <f t="shared" si="37"/>
        <v>296.30126715757865</v>
      </c>
      <c r="C599" s="1">
        <f t="shared" si="38"/>
        <v>9.8513999955605697E-2</v>
      </c>
      <c r="D599">
        <f t="shared" si="39"/>
        <v>8965.0391156516944</v>
      </c>
      <c r="E599">
        <f t="shared" si="40"/>
        <v>739.56110319078039</v>
      </c>
    </row>
    <row r="600" spans="1:5" x14ac:dyDescent="0.15">
      <c r="A600" s="3">
        <v>59.6</v>
      </c>
      <c r="B600" s="1">
        <f t="shared" si="37"/>
        <v>296.15282608526081</v>
      </c>
      <c r="C600" s="1">
        <f t="shared" si="38"/>
        <v>9.6046046695893825E-2</v>
      </c>
      <c r="D600">
        <f t="shared" si="39"/>
        <v>8965.0418740436926</v>
      </c>
      <c r="E600">
        <f t="shared" si="40"/>
        <v>739.70925382435917</v>
      </c>
    </row>
    <row r="601" spans="1:5" x14ac:dyDescent="0.15">
      <c r="A601" s="3">
        <v>59.7</v>
      </c>
      <c r="B601" s="1">
        <f t="shared" si="37"/>
        <v>296.00446665135195</v>
      </c>
      <c r="C601" s="1">
        <f t="shared" si="38"/>
        <v>9.3639778254633696E-2</v>
      </c>
      <c r="D601">
        <f t="shared" si="39"/>
        <v>8965.044563333</v>
      </c>
      <c r="E601">
        <f t="shared" si="40"/>
        <v>739.85733023740181</v>
      </c>
    </row>
    <row r="602" spans="1:5" x14ac:dyDescent="0.15">
      <c r="A602" s="3">
        <v>59.800000000000004</v>
      </c>
      <c r="B602" s="1">
        <f t="shared" si="37"/>
        <v>295.85618862598972</v>
      </c>
      <c r="C602" s="1">
        <f t="shared" si="38"/>
        <v>9.1293656500069112E-2</v>
      </c>
      <c r="D602">
        <f t="shared" si="39"/>
        <v>8965.0471852467908</v>
      </c>
      <c r="E602">
        <f t="shared" si="40"/>
        <v>740.00533247072747</v>
      </c>
    </row>
    <row r="603" spans="1:5" x14ac:dyDescent="0.15">
      <c r="A603" s="3">
        <v>59.900000000000006</v>
      </c>
      <c r="B603" s="1">
        <f t="shared" si="37"/>
        <v>295.70799178423385</v>
      </c>
      <c r="C603" s="1">
        <f t="shared" si="38"/>
        <v>8.9006181560982681E-2</v>
      </c>
      <c r="D603">
        <f t="shared" si="39"/>
        <v>8965.0497414691727</v>
      </c>
      <c r="E603">
        <f t="shared" si="40"/>
        <v>740.15326056504045</v>
      </c>
    </row>
    <row r="604" spans="1:5" x14ac:dyDescent="0.15">
      <c r="A604" s="3">
        <v>60</v>
      </c>
      <c r="B604" s="1">
        <f t="shared" si="37"/>
        <v>295.55987590594168</v>
      </c>
      <c r="C604" s="1">
        <f t="shared" si="38"/>
        <v>8.6775890877372697E-2</v>
      </c>
      <c r="D604">
        <f t="shared" si="39"/>
        <v>8965.0522336422564</v>
      </c>
      <c r="E604">
        <f t="shared" si="40"/>
        <v>740.30111456093255</v>
      </c>
    </row>
    <row r="605" spans="1:5" x14ac:dyDescent="0.15">
      <c r="A605" s="3">
        <v>60.1</v>
      </c>
      <c r="B605" s="1">
        <f t="shared" si="37"/>
        <v>295.41184077564685</v>
      </c>
      <c r="C605" s="1">
        <f t="shared" si="38"/>
        <v>8.4601358274622729E-2</v>
      </c>
      <c r="D605">
        <f t="shared" si="39"/>
        <v>8965.0546633672002</v>
      </c>
      <c r="E605">
        <f t="shared" si="40"/>
        <v>740.44889449888547</v>
      </c>
    </row>
    <row r="606" spans="1:5" x14ac:dyDescent="0.15">
      <c r="A606" s="3">
        <v>60.2</v>
      </c>
      <c r="B606" s="1">
        <f t="shared" si="37"/>
        <v>295.26388618244141</v>
      </c>
      <c r="C606" s="1">
        <f t="shared" si="38"/>
        <v>8.2481193060584559E-2</v>
      </c>
      <c r="D606">
        <f t="shared" si="39"/>
        <v>8965.0570322052317</v>
      </c>
      <c r="E606">
        <f t="shared" si="40"/>
        <v>740.59660041927327</v>
      </c>
    </row>
    <row r="607" spans="1:5" x14ac:dyDescent="0.15">
      <c r="A607" s="3">
        <v>60.300000000000004</v>
      </c>
      <c r="B607" s="1">
        <f t="shared" si="37"/>
        <v>295.11601191986006</v>
      </c>
      <c r="C607" s="1">
        <f t="shared" si="38"/>
        <v>8.0414039145008512E-2</v>
      </c>
      <c r="D607">
        <f t="shared" si="39"/>
        <v>8965.0593416786378</v>
      </c>
      <c r="E607">
        <f t="shared" si="40"/>
        <v>740.74423236236453</v>
      </c>
    </row>
    <row r="608" spans="1:5" x14ac:dyDescent="0.15">
      <c r="A608" s="3">
        <v>60.400000000000006</v>
      </c>
      <c r="B608" s="1">
        <f t="shared" si="37"/>
        <v>294.96821778576833</v>
      </c>
      <c r="C608" s="1">
        <f t="shared" si="38"/>
        <v>7.8398574180769953E-2</v>
      </c>
      <c r="D608">
        <f t="shared" si="39"/>
        <v>8965.0615932717337</v>
      </c>
      <c r="E608">
        <f t="shared" si="40"/>
        <v>740.89179036832445</v>
      </c>
    </row>
    <row r="609" spans="1:5" x14ac:dyDescent="0.15">
      <c r="A609" s="3">
        <v>60.5</v>
      </c>
      <c r="B609" s="1">
        <f t="shared" si="37"/>
        <v>294.8205035822528</v>
      </c>
      <c r="C609" s="1">
        <f t="shared" si="38"/>
        <v>7.6433508726353724E-2</v>
      </c>
      <c r="D609">
        <f t="shared" si="39"/>
        <v>8965.0637884318112</v>
      </c>
      <c r="E609">
        <f t="shared" si="40"/>
        <v>741.0392744772173</v>
      </c>
    </row>
    <row r="610" spans="1:5" x14ac:dyDescent="0.15">
      <c r="A610" s="3">
        <v>60.6</v>
      </c>
      <c r="B610" s="1">
        <f t="shared" si="37"/>
        <v>294.67286911551457</v>
      </c>
      <c r="C610" s="1">
        <f t="shared" si="38"/>
        <v>7.4517585429071775E-2</v>
      </c>
      <c r="D610">
        <f t="shared" si="39"/>
        <v>8965.0659285700549</v>
      </c>
      <c r="E610">
        <f t="shared" si="40"/>
        <v>741.18668472900845</v>
      </c>
    </row>
    <row r="611" spans="1:5" x14ac:dyDescent="0.15">
      <c r="A611" s="3">
        <v>60.7</v>
      </c>
      <c r="B611" s="1">
        <f t="shared" si="37"/>
        <v>294.52531419576542</v>
      </c>
      <c r="C611" s="1">
        <f t="shared" si="38"/>
        <v>7.2649578228502321E-2</v>
      </c>
      <c r="D611">
        <f t="shared" si="39"/>
        <v>8965.0680150624466</v>
      </c>
      <c r="E611">
        <f t="shared" si="40"/>
        <v>741.33402116356615</v>
      </c>
    </row>
    <row r="612" spans="1:5" x14ac:dyDescent="0.15">
      <c r="A612" s="3">
        <v>60.800000000000004</v>
      </c>
      <c r="B612" s="1">
        <f t="shared" si="37"/>
        <v>294.37783863712599</v>
      </c>
      <c r="C612" s="1">
        <f t="shared" si="38"/>
        <v>7.0828291579650954E-2</v>
      </c>
      <c r="D612">
        <f t="shared" si="39"/>
        <v>8965.0700492506367</v>
      </c>
      <c r="E612">
        <f t="shared" si="40"/>
        <v>741.48128382066398</v>
      </c>
    </row>
    <row r="613" spans="1:5" x14ac:dyDescent="0.15">
      <c r="A613" s="3">
        <v>60.900000000000006</v>
      </c>
      <c r="B613" s="1">
        <f t="shared" si="37"/>
        <v>294.23044225752744</v>
      </c>
      <c r="C613" s="1">
        <f t="shared" si="38"/>
        <v>6.9052559695347043E-2</v>
      </c>
      <c r="D613">
        <f t="shared" si="39"/>
        <v>8965.0720324428003</v>
      </c>
      <c r="E613">
        <f t="shared" si="40"/>
        <v>741.6284727399825</v>
      </c>
    </row>
    <row r="614" spans="1:5" x14ac:dyDescent="0.15">
      <c r="A614" s="3">
        <v>61</v>
      </c>
      <c r="B614" s="1">
        <f t="shared" si="37"/>
        <v>294.08312487861514</v>
      </c>
      <c r="C614" s="1">
        <f t="shared" si="38"/>
        <v>6.7321245807400176E-2</v>
      </c>
      <c r="D614">
        <f t="shared" si="39"/>
        <v>8965.073965914471</v>
      </c>
      <c r="E614">
        <f t="shared" si="40"/>
        <v>741.77558796111123</v>
      </c>
    </row>
    <row r="615" spans="1:5" x14ac:dyDescent="0.15">
      <c r="A615" s="3">
        <v>61.1</v>
      </c>
      <c r="B615" s="1">
        <f t="shared" si="37"/>
        <v>293.93588632565456</v>
      </c>
      <c r="C615" s="1">
        <f t="shared" si="38"/>
        <v>6.5633241446053689E-2</v>
      </c>
      <c r="D615">
        <f t="shared" si="39"/>
        <v>8965.0758509093539</v>
      </c>
      <c r="E615">
        <f t="shared" si="40"/>
        <v>741.92262952355054</v>
      </c>
    </row>
    <row r="616" spans="1:5" x14ac:dyDescent="0.15">
      <c r="A616" s="3">
        <v>61.2</v>
      </c>
      <c r="B616" s="1">
        <f t="shared" si="37"/>
        <v>293.78872642744</v>
      </c>
      <c r="C616" s="1">
        <f t="shared" si="38"/>
        <v>6.3987465737283061E-2</v>
      </c>
      <c r="D616">
        <f t="shared" si="39"/>
        <v>8965.0776886401145</v>
      </c>
      <c r="E616">
        <f t="shared" si="40"/>
        <v>742.06959746671339</v>
      </c>
    </row>
    <row r="617" spans="1:5" x14ac:dyDescent="0.15">
      <c r="A617" s="3">
        <v>61.300000000000004</v>
      </c>
      <c r="B617" s="1">
        <f t="shared" si="37"/>
        <v>293.64164501620542</v>
      </c>
      <c r="C617" s="1">
        <f t="shared" si="38"/>
        <v>6.2382864717498571E-2</v>
      </c>
      <c r="D617">
        <f t="shared" si="39"/>
        <v>8965.079480289156</v>
      </c>
      <c r="E617">
        <f t="shared" si="40"/>
        <v>742.21649182992712</v>
      </c>
    </row>
    <row r="618" spans="1:5" x14ac:dyDescent="0.15">
      <c r="A618" s="3">
        <v>61.400000000000006</v>
      </c>
      <c r="B618" s="1">
        <f t="shared" si="37"/>
        <v>293.49464192753749</v>
      </c>
      <c r="C618" s="1">
        <f t="shared" si="38"/>
        <v>6.0818410665222485E-2</v>
      </c>
      <c r="D618">
        <f t="shared" si="39"/>
        <v>8965.0812270093684</v>
      </c>
      <c r="E618">
        <f t="shared" si="40"/>
        <v>742.36331265243518</v>
      </c>
    </row>
    <row r="619" spans="1:5" x14ac:dyDescent="0.15">
      <c r="A619" s="3">
        <v>61.5</v>
      </c>
      <c r="B619" s="1">
        <f t="shared" si="37"/>
        <v>293.34771700029103</v>
      </c>
      <c r="C619" s="1">
        <f t="shared" si="38"/>
        <v>5.929310144932113E-2</v>
      </c>
      <c r="D619">
        <f t="shared" si="39"/>
        <v>8965.0829299248671</v>
      </c>
      <c r="E619">
        <f t="shared" si="40"/>
        <v>742.51005997339894</v>
      </c>
    </row>
    <row r="620" spans="1:5" x14ac:dyDescent="0.15">
      <c r="A620" s="3">
        <v>61.6</v>
      </c>
      <c r="B620" s="1">
        <f t="shared" si="37"/>
        <v>293.20087007650625</v>
      </c>
      <c r="C620" s="1">
        <f t="shared" si="38"/>
        <v>5.7805959893383184E-2</v>
      </c>
      <c r="D620">
        <f t="shared" si="39"/>
        <v>8965.084590131708</v>
      </c>
      <c r="E620">
        <f t="shared" si="40"/>
        <v>742.65673383189903</v>
      </c>
    </row>
    <row r="621" spans="1:5" x14ac:dyDescent="0.15">
      <c r="A621" s="3">
        <v>61.7</v>
      </c>
      <c r="B621" s="1">
        <f t="shared" si="37"/>
        <v>293.05410100132855</v>
      </c>
      <c r="C621" s="1">
        <f t="shared" si="38"/>
        <v>5.6356033155845114E-2</v>
      </c>
      <c r="D621">
        <f t="shared" si="39"/>
        <v>8965.0862086985853</v>
      </c>
      <c r="E621">
        <f t="shared" si="40"/>
        <v>742.80333426693733</v>
      </c>
    </row>
    <row r="622" spans="1:5" x14ac:dyDescent="0.15">
      <c r="A622" s="3">
        <v>61.800000000000004</v>
      </c>
      <c r="B622" s="1">
        <f t="shared" si="37"/>
        <v>292.90740962292989</v>
      </c>
      <c r="C622" s="1">
        <f t="shared" si="38"/>
        <v>5.49423921254747E-2</v>
      </c>
      <c r="D622">
        <f t="shared" si="39"/>
        <v>8965.0877866675146</v>
      </c>
      <c r="E622">
        <f t="shared" si="40"/>
        <v>742.94986131743804</v>
      </c>
    </row>
    <row r="623" spans="1:5" x14ac:dyDescent="0.15">
      <c r="A623" s="3">
        <v>61.900000000000006</v>
      </c>
      <c r="B623" s="1">
        <f t="shared" si="37"/>
        <v>292.76079579243259</v>
      </c>
      <c r="C623" s="1">
        <f t="shared" si="38"/>
        <v>5.3564130831833215E-2</v>
      </c>
      <c r="D623">
        <f t="shared" si="39"/>
        <v>8965.0893250544941</v>
      </c>
      <c r="E623">
        <f t="shared" si="40"/>
        <v>743.09631502224954</v>
      </c>
    </row>
    <row r="624" spans="1:5" x14ac:dyDescent="0.15">
      <c r="A624" s="3">
        <v>62</v>
      </c>
      <c r="B624" s="1">
        <f t="shared" si="37"/>
        <v>292.61425936383455</v>
      </c>
      <c r="C624" s="1">
        <f t="shared" si="38"/>
        <v>5.222036587034605E-2</v>
      </c>
      <c r="D624">
        <f t="shared" si="39"/>
        <v>8965.0908248501582</v>
      </c>
      <c r="E624">
        <f t="shared" si="40"/>
        <v>743.24269542014576</v>
      </c>
    </row>
    <row r="625" spans="1:5" x14ac:dyDescent="0.15">
      <c r="A625" s="3">
        <v>62.1</v>
      </c>
      <c r="B625" s="1">
        <f t="shared" si="37"/>
        <v>292.46780019393697</v>
      </c>
      <c r="C625" s="1">
        <f t="shared" si="38"/>
        <v>5.091023584162082E-2</v>
      </c>
      <c r="D625">
        <f t="shared" si="39"/>
        <v>8965.0922870204031</v>
      </c>
      <c r="E625">
        <f t="shared" si="40"/>
        <v>743.38900254982764</v>
      </c>
    </row>
    <row r="626" spans="1:5" x14ac:dyDescent="0.15">
      <c r="A626" s="3">
        <v>62.2</v>
      </c>
      <c r="B626" s="1">
        <f t="shared" si="37"/>
        <v>292.32141814227339</v>
      </c>
      <c r="C626" s="1">
        <f t="shared" si="38"/>
        <v>4.9632900804660776E-2</v>
      </c>
      <c r="D626">
        <f t="shared" si="39"/>
        <v>8965.0937125070068</v>
      </c>
      <c r="E626">
        <f t="shared" si="40"/>
        <v>743.53523644992458</v>
      </c>
    </row>
    <row r="627" spans="1:5" x14ac:dyDescent="0.15">
      <c r="A627" s="3">
        <v>62.300000000000004</v>
      </c>
      <c r="B627" s="1">
        <f t="shared" si="37"/>
        <v>292.17511307104076</v>
      </c>
      <c r="C627" s="1">
        <f t="shared" si="38"/>
        <v>4.8387541743630115E-2</v>
      </c>
      <c r="D627">
        <f t="shared" si="39"/>
        <v>8965.0951022282297</v>
      </c>
      <c r="E627">
        <f t="shared" si="40"/>
        <v>743.68139715899576</v>
      </c>
    </row>
    <row r="628" spans="1:5" x14ac:dyDescent="0.15">
      <c r="A628" s="3">
        <v>62.400000000000006</v>
      </c>
      <c r="B628" s="1">
        <f t="shared" si="37"/>
        <v>292.02888484503217</v>
      </c>
      <c r="C628" s="1">
        <f t="shared" si="38"/>
        <v>4.7173360047836219E-2</v>
      </c>
      <c r="D628">
        <f t="shared" si="39"/>
        <v>8965.0964570793985</v>
      </c>
      <c r="E628">
        <f t="shared" si="40"/>
        <v>743.82748471553134</v>
      </c>
    </row>
    <row r="629" spans="1:5" x14ac:dyDescent="0.15">
      <c r="A629" s="3">
        <v>62.5</v>
      </c>
      <c r="B629" s="1">
        <f t="shared" si="37"/>
        <v>291.88273333157156</v>
      </c>
      <c r="C629" s="1">
        <f t="shared" si="38"/>
        <v>4.5989577004601968E-2</v>
      </c>
      <c r="D629">
        <f t="shared" si="39"/>
        <v>8965.0977779334808</v>
      </c>
      <c r="E629">
        <f t="shared" si="40"/>
        <v>743.97349915795382</v>
      </c>
    </row>
    <row r="630" spans="1:5" x14ac:dyDescent="0.15">
      <c r="A630" s="3">
        <v>62.6</v>
      </c>
      <c r="B630" s="1">
        <f t="shared" si="37"/>
        <v>291.73665840044953</v>
      </c>
      <c r="C630" s="1">
        <f t="shared" si="38"/>
        <v>4.4835433304709724E-2</v>
      </c>
      <c r="D630">
        <f t="shared" si="39"/>
        <v>8965.0990656416361</v>
      </c>
      <c r="E630">
        <f t="shared" si="40"/>
        <v>744.11944052461956</v>
      </c>
    </row>
    <row r="631" spans="1:5" x14ac:dyDescent="0.15">
      <c r="A631" s="3">
        <v>62.7</v>
      </c>
      <c r="B631" s="1">
        <f t="shared" si="37"/>
        <v>291.59065992386144</v>
      </c>
      <c r="C631" s="1">
        <f t="shared" si="38"/>
        <v>4.3710188560105862E-2</v>
      </c>
      <c r="D631">
        <f t="shared" si="39"/>
        <v>8965.1003210337694</v>
      </c>
      <c r="E631">
        <f t="shared" si="40"/>
        <v>744.26530885381976</v>
      </c>
    </row>
    <row r="632" spans="1:5" x14ac:dyDescent="0.15">
      <c r="A632" s="3">
        <v>62.800000000000004</v>
      </c>
      <c r="B632" s="1">
        <f t="shared" si="37"/>
        <v>291.44473777634641</v>
      </c>
      <c r="C632" s="1">
        <f t="shared" si="38"/>
        <v>4.2613120833562897E-2</v>
      </c>
      <c r="D632">
        <f t="shared" si="39"/>
        <v>8965.101544919049</v>
      </c>
      <c r="E632">
        <f t="shared" si="40"/>
        <v>744.41110418378173</v>
      </c>
    </row>
    <row r="633" spans="1:5" x14ac:dyDescent="0.15">
      <c r="A633" s="3">
        <v>62.900000000000006</v>
      </c>
      <c r="B633" s="1">
        <f t="shared" si="37"/>
        <v>291.29889183472847</v>
      </c>
      <c r="C633" s="1">
        <f t="shared" si="38"/>
        <v>4.1543526180003468E-2</v>
      </c>
      <c r="D633">
        <f t="shared" si="39"/>
        <v>8965.1027380864325</v>
      </c>
      <c r="E633">
        <f t="shared" si="40"/>
        <v>744.55682655266992</v>
      </c>
    </row>
    <row r="634" spans="1:5" x14ac:dyDescent="0.15">
      <c r="A634" s="3">
        <v>63</v>
      </c>
      <c r="B634" s="1">
        <f t="shared" si="37"/>
        <v>291.15312197805889</v>
      </c>
      <c r="C634" s="1">
        <f t="shared" si="38"/>
        <v>4.0500718199197837E-2</v>
      </c>
      <c r="D634">
        <f t="shared" si="39"/>
        <v>8965.103901305165</v>
      </c>
      <c r="E634">
        <f t="shared" si="40"/>
        <v>744.70247599858726</v>
      </c>
    </row>
    <row r="635" spans="1:5" x14ac:dyDescent="0.15">
      <c r="A635" s="3">
        <v>63.1</v>
      </c>
      <c r="B635" s="1">
        <f t="shared" si="37"/>
        <v>291.00742808755996</v>
      </c>
      <c r="C635" s="1">
        <f t="shared" si="38"/>
        <v>3.9484027599553495E-2</v>
      </c>
      <c r="D635">
        <f t="shared" si="39"/>
        <v>8965.105035325274</v>
      </c>
      <c r="E635">
        <f t="shared" si="40"/>
        <v>744.84805255957633</v>
      </c>
    </row>
    <row r="636" spans="1:5" x14ac:dyDescent="0.15">
      <c r="A636" s="3">
        <v>63.2</v>
      </c>
      <c r="B636" s="1">
        <f t="shared" si="37"/>
        <v>290.86181004657021</v>
      </c>
      <c r="C636" s="1">
        <f t="shared" si="38"/>
        <v>3.8492801772722726E-2</v>
      </c>
      <c r="D636">
        <f t="shared" si="39"/>
        <v>8965.1061408780461</v>
      </c>
      <c r="E636">
        <f t="shared" si="40"/>
        <v>744.99355627362013</v>
      </c>
    </row>
    <row r="637" spans="1:5" x14ac:dyDescent="0.15">
      <c r="A637" s="3">
        <v>63.300000000000004</v>
      </c>
      <c r="B637" s="1">
        <f t="shared" si="37"/>
        <v>290.71626774049128</v>
      </c>
      <c r="C637" s="1">
        <f t="shared" si="38"/>
        <v>3.7526404378760397E-2</v>
      </c>
      <c r="D637">
        <f t="shared" si="39"/>
        <v>8965.1072186764959</v>
      </c>
      <c r="E637">
        <f t="shared" si="40"/>
        <v>745.13898717864345</v>
      </c>
    </row>
    <row r="638" spans="1:5" x14ac:dyDescent="0.15">
      <c r="A638" s="3">
        <v>63.400000000000006</v>
      </c>
      <c r="B638" s="1">
        <f t="shared" si="37"/>
        <v>290.5708010567356</v>
      </c>
      <c r="C638" s="1">
        <f t="shared" si="38"/>
        <v>3.658421494157111E-2</v>
      </c>
      <c r="D638">
        <f t="shared" si="39"/>
        <v>8965.1082694158176</v>
      </c>
      <c r="E638">
        <f t="shared" si="40"/>
        <v>745.28434531251366</v>
      </c>
    </row>
    <row r="639" spans="1:5" x14ac:dyDescent="0.15">
      <c r="A639" s="3">
        <v>63.5</v>
      </c>
      <c r="B639" s="1">
        <f t="shared" si="37"/>
        <v>290.42540988467601</v>
      </c>
      <c r="C639" s="1">
        <f t="shared" si="38"/>
        <v>3.5665628454391071E-2</v>
      </c>
      <c r="D639">
        <f t="shared" si="39"/>
        <v>8965.1092937738358</v>
      </c>
      <c r="E639">
        <f t="shared" si="40"/>
        <v>745.429630713042</v>
      </c>
    </row>
    <row r="640" spans="1:5" x14ac:dyDescent="0.15">
      <c r="A640" s="3">
        <v>63.6</v>
      </c>
      <c r="B640" s="1">
        <f t="shared" si="37"/>
        <v>290.28009411559634</v>
      </c>
      <c r="C640" s="1">
        <f t="shared" si="38"/>
        <v>3.4770054995056594E-2</v>
      </c>
      <c r="D640">
        <f t="shared" si="39"/>
        <v>8965.110292411433</v>
      </c>
      <c r="E640">
        <f t="shared" si="40"/>
        <v>745.57484341798431</v>
      </c>
    </row>
    <row r="641" spans="1:5" x14ac:dyDescent="0.15">
      <c r="A641" s="3">
        <v>63.7</v>
      </c>
      <c r="B641" s="1">
        <f t="shared" si="37"/>
        <v>290.1348536426429</v>
      </c>
      <c r="C641" s="1">
        <f t="shared" si="38"/>
        <v>3.3896919350816887E-2</v>
      </c>
      <c r="D641">
        <f t="shared" si="39"/>
        <v>8965.1112659729733</v>
      </c>
      <c r="E641">
        <f t="shared" si="40"/>
        <v>745.71998346504211</v>
      </c>
    </row>
    <row r="642" spans="1:5" x14ac:dyDescent="0.15">
      <c r="A642" s="3">
        <v>63.800000000000004</v>
      </c>
      <c r="B642" s="1">
        <f t="shared" si="37"/>
        <v>289.98968836077813</v>
      </c>
      <c r="C642" s="1">
        <f t="shared" si="38"/>
        <v>3.3045660652455129E-2</v>
      </c>
      <c r="D642">
        <f t="shared" si="39"/>
        <v>8965.1122150867159</v>
      </c>
      <c r="E642">
        <f t="shared" si="40"/>
        <v>745.86505089186346</v>
      </c>
    </row>
    <row r="643" spans="1:5" x14ac:dyDescent="0.15">
      <c r="A643" s="3">
        <v>63.900000000000006</v>
      </c>
      <c r="B643" s="1">
        <f t="shared" si="37"/>
        <v>289.84459816673439</v>
      </c>
      <c r="C643" s="1">
        <f t="shared" si="38"/>
        <v>3.2215732017487488E-2</v>
      </c>
      <c r="D643">
        <f t="shared" si="39"/>
        <v>8965.1131403652143</v>
      </c>
      <c r="E643">
        <f t="shared" si="40"/>
        <v>746.01004573604382</v>
      </c>
    </row>
    <row r="644" spans="1:5" x14ac:dyDescent="0.15">
      <c r="A644" s="3">
        <v>64</v>
      </c>
      <c r="B644" s="1">
        <f t="shared" si="37"/>
        <v>289.69958295896981</v>
      </c>
      <c r="C644" s="1">
        <f t="shared" si="38"/>
        <v>3.1406600202215335E-2</v>
      </c>
      <c r="D644">
        <f t="shared" si="39"/>
        <v>8965.1140424057103</v>
      </c>
      <c r="E644">
        <f t="shared" si="40"/>
        <v>746.15496803512724</v>
      </c>
    </row>
    <row r="645" spans="1:5" x14ac:dyDescent="0.15">
      <c r="A645" s="3">
        <v>64.100000000000009</v>
      </c>
      <c r="B645" s="1">
        <f t="shared" ref="B645:B708" si="41">B644-$H$3*$K$3*(1-$K$4)*B644*C644*0.1-$H$3*(1-$K$3)*B644*C644*0.1-$K$3*$K$4*B644*0.1</f>
        <v>289.55464263762445</v>
      </c>
      <c r="C645" s="1">
        <f t="shared" ref="C645:C708" si="42">C644+$H$3*$K$3*(1-$K$4)*B644*C644*0.1+$H$3*(1-$K$3)*B644*C644*0.1-$H$4*C644*0.1</f>
        <v>3.0617745262411681E-2</v>
      </c>
      <c r="D645">
        <f t="shared" si="39"/>
        <v>8965.1149217905167</v>
      </c>
      <c r="E645">
        <f t="shared" si="40"/>
        <v>746.29981782660673</v>
      </c>
    </row>
    <row r="646" spans="1:5" x14ac:dyDescent="0.15">
      <c r="A646" s="3">
        <v>64.2</v>
      </c>
      <c r="B646" s="1">
        <f t="shared" si="41"/>
        <v>289.40977710447828</v>
      </c>
      <c r="C646" s="1">
        <f t="shared" si="42"/>
        <v>2.9848660222428037E-2</v>
      </c>
      <c r="D646">
        <f t="shared" ref="D646:D709" si="43">D645+$H$4*C645*0.1</f>
        <v>8965.115779087384</v>
      </c>
      <c r="E646">
        <f t="shared" ref="E646:E709" si="44">E645+$K$3*$K$4*B645*0.1</f>
        <v>746.4445951479255</v>
      </c>
    </row>
    <row r="647" spans="1:5" x14ac:dyDescent="0.15">
      <c r="A647" s="3">
        <v>64.3</v>
      </c>
      <c r="B647" s="1">
        <f t="shared" si="41"/>
        <v>289.26498626290976</v>
      </c>
      <c r="C647" s="1">
        <f t="shared" si="42"/>
        <v>2.9098850752513363E-2</v>
      </c>
      <c r="D647">
        <f t="shared" si="43"/>
        <v>8965.1166148498705</v>
      </c>
      <c r="E647">
        <f t="shared" si="44"/>
        <v>746.58930003647777</v>
      </c>
    </row>
    <row r="648" spans="1:5" x14ac:dyDescent="0.15">
      <c r="A648" s="3">
        <v>64.400000000000006</v>
      </c>
      <c r="B648" s="1">
        <f t="shared" si="41"/>
        <v>289.1202700178556</v>
      </c>
      <c r="C648" s="1">
        <f t="shared" si="42"/>
        <v>2.8367834854141748E-2</v>
      </c>
      <c r="D648">
        <f t="shared" si="43"/>
        <v>8965.1174296176923</v>
      </c>
      <c r="E648">
        <f t="shared" si="44"/>
        <v>746.73393252960921</v>
      </c>
    </row>
    <row r="649" spans="1:5" x14ac:dyDescent="0.15">
      <c r="A649" s="3">
        <v>64.5</v>
      </c>
      <c r="B649" s="1">
        <f t="shared" si="41"/>
        <v>288.97562827577173</v>
      </c>
      <c r="C649" s="1">
        <f t="shared" si="42"/>
        <v>2.7655142553150647E-2</v>
      </c>
      <c r="D649">
        <f t="shared" si="43"/>
        <v>8965.1182239170685</v>
      </c>
      <c r="E649">
        <f t="shared" si="44"/>
        <v>746.87849266461808</v>
      </c>
    </row>
    <row r="650" spans="1:5" x14ac:dyDescent="0.15">
      <c r="A650" s="3">
        <v>64.600000000000009</v>
      </c>
      <c r="B650" s="1">
        <f t="shared" si="41"/>
        <v>288.83106094459504</v>
      </c>
      <c r="C650" s="1">
        <f t="shared" si="42"/>
        <v>2.6960315600496238E-2</v>
      </c>
      <c r="D650">
        <f t="shared" si="43"/>
        <v>8965.1189982610595</v>
      </c>
      <c r="E650">
        <f t="shared" si="44"/>
        <v>747.02298047875593</v>
      </c>
    </row>
    <row r="651" spans="1:5" x14ac:dyDescent="0.15">
      <c r="A651" s="3">
        <v>64.7</v>
      </c>
      <c r="B651" s="1">
        <f t="shared" si="41"/>
        <v>288.68656793370599</v>
      </c>
      <c r="C651" s="1">
        <f t="shared" si="42"/>
        <v>2.6282907180437354E-2</v>
      </c>
      <c r="D651">
        <f t="shared" si="43"/>
        <v>8965.1197531498965</v>
      </c>
      <c r="E651">
        <f t="shared" si="44"/>
        <v>747.16739600922824</v>
      </c>
    </row>
    <row r="652" spans="1:5" x14ac:dyDescent="0.15">
      <c r="A652" s="3">
        <v>64.8</v>
      </c>
      <c r="B652" s="1">
        <f t="shared" si="41"/>
        <v>288.54214915389258</v>
      </c>
      <c r="C652" s="1">
        <f t="shared" si="42"/>
        <v>2.562248162596405E-2</v>
      </c>
      <c r="D652">
        <f t="shared" si="43"/>
        <v>8965.1204890712979</v>
      </c>
      <c r="E652">
        <f t="shared" si="44"/>
        <v>747.31173929319505</v>
      </c>
    </row>
    <row r="653" spans="1:5" x14ac:dyDescent="0.15">
      <c r="A653" s="3">
        <v>64.900000000000006</v>
      </c>
      <c r="B653" s="1">
        <f t="shared" si="41"/>
        <v>288.3978045173148</v>
      </c>
      <c r="C653" s="1">
        <f t="shared" si="42"/>
        <v>2.4978614141291426E-2</v>
      </c>
      <c r="D653">
        <f t="shared" si="43"/>
        <v>8965.121206500784</v>
      </c>
      <c r="E653">
        <f t="shared" si="44"/>
        <v>747.45601036777202</v>
      </c>
    </row>
    <row r="654" spans="1:5" x14ac:dyDescent="0.15">
      <c r="A654" s="3">
        <v>65</v>
      </c>
      <c r="B654" s="1">
        <f t="shared" si="41"/>
        <v>288.25353393747019</v>
      </c>
      <c r="C654" s="1">
        <f t="shared" si="42"/>
        <v>2.4350890531243691E-2</v>
      </c>
      <c r="D654">
        <f t="shared" si="43"/>
        <v>8965.1219059019804</v>
      </c>
      <c r="E654">
        <f t="shared" si="44"/>
        <v>747.60020927003063</v>
      </c>
    </row>
    <row r="655" spans="1:5" x14ac:dyDescent="0.15">
      <c r="A655" s="3">
        <v>65.100000000000009</v>
      </c>
      <c r="B655" s="1">
        <f t="shared" si="41"/>
        <v>288.1093373291605</v>
      </c>
      <c r="C655" s="1">
        <f t="shared" si="42"/>
        <v>2.3738906937357914E-2</v>
      </c>
      <c r="D655">
        <f t="shared" si="43"/>
        <v>8965.1225877269153</v>
      </c>
      <c r="E655">
        <f t="shared" si="44"/>
        <v>747.74433603699936</v>
      </c>
    </row>
    <row r="656" spans="1:5" x14ac:dyDescent="0.15">
      <c r="A656" s="3">
        <v>65.2</v>
      </c>
      <c r="B656" s="1">
        <f t="shared" si="41"/>
        <v>287.96521460845844</v>
      </c>
      <c r="C656" s="1">
        <f t="shared" si="42"/>
        <v>2.3142269580540969E-2</v>
      </c>
      <c r="D656">
        <f t="shared" si="43"/>
        <v>8965.1232524163097</v>
      </c>
      <c r="E656">
        <f t="shared" si="44"/>
        <v>747.88839070566394</v>
      </c>
    </row>
    <row r="657" spans="1:5" x14ac:dyDescent="0.15">
      <c r="A657" s="3">
        <v>65.3</v>
      </c>
      <c r="B657" s="1">
        <f t="shared" si="41"/>
        <v>287.82116569267635</v>
      </c>
      <c r="C657" s="1">
        <f t="shared" si="42"/>
        <v>2.2560594510117382E-2</v>
      </c>
      <c r="D657">
        <f t="shared" si="43"/>
        <v>8965.123900399858</v>
      </c>
      <c r="E657">
        <f t="shared" si="44"/>
        <v>748.03237331296816</v>
      </c>
    </row>
    <row r="658" spans="1:5" x14ac:dyDescent="0.15">
      <c r="A658" s="3">
        <v>65.400000000000006</v>
      </c>
      <c r="B658" s="1">
        <f t="shared" si="41"/>
        <v>287.67719050033475</v>
      </c>
      <c r="C658" s="1">
        <f t="shared" si="42"/>
        <v>2.1993507359109779E-2</v>
      </c>
      <c r="D658">
        <f t="shared" si="43"/>
        <v>8965.1245320965045</v>
      </c>
      <c r="E658">
        <f t="shared" si="44"/>
        <v>748.17628389581455</v>
      </c>
    </row>
    <row r="659" spans="1:5" x14ac:dyDescent="0.15">
      <c r="A659" s="3">
        <v>65.5</v>
      </c>
      <c r="B659" s="1">
        <f t="shared" si="41"/>
        <v>287.53328895113202</v>
      </c>
      <c r="C659" s="1">
        <f t="shared" si="42"/>
        <v>2.1440643105597561E-2</v>
      </c>
      <c r="D659">
        <f t="shared" si="43"/>
        <v>8965.1251479147104</v>
      </c>
      <c r="E659">
        <f t="shared" si="44"/>
        <v>748.32012249106469</v>
      </c>
    </row>
    <row r="660" spans="1:5" x14ac:dyDescent="0.15">
      <c r="A660" s="3">
        <v>65.600000000000009</v>
      </c>
      <c r="B660" s="1">
        <f t="shared" si="41"/>
        <v>287.38946096591508</v>
      </c>
      <c r="C660" s="1">
        <f t="shared" si="42"/>
        <v>2.0901645840003157E-2</v>
      </c>
      <c r="D660">
        <f t="shared" si="43"/>
        <v>8965.125748252718</v>
      </c>
      <c r="E660">
        <f t="shared" si="44"/>
        <v>748.46388913554028</v>
      </c>
    </row>
    <row r="661" spans="1:5" x14ac:dyDescent="0.15">
      <c r="A661" s="3">
        <v>65.7</v>
      </c>
      <c r="B661" s="1">
        <f t="shared" si="41"/>
        <v>287.24570646665046</v>
      </c>
      <c r="C661" s="1">
        <f t="shared" si="42"/>
        <v>2.0376168538159097E-2</v>
      </c>
      <c r="D661">
        <f t="shared" si="43"/>
        <v>8965.1263334988016</v>
      </c>
      <c r="E661">
        <f t="shared" si="44"/>
        <v>748.60758386602322</v>
      </c>
    </row>
    <row r="662" spans="1:5" x14ac:dyDescent="0.15">
      <c r="A662" s="3">
        <v>65.8</v>
      </c>
      <c r="B662" s="1">
        <f t="shared" si="41"/>
        <v>287.10202537639617</v>
      </c>
      <c r="C662" s="1">
        <f t="shared" si="42"/>
        <v>1.9863872840012571E-2</v>
      </c>
      <c r="D662">
        <f t="shared" si="43"/>
        <v>8965.1269040315201</v>
      </c>
      <c r="E662">
        <f t="shared" si="44"/>
        <v>748.75120671925652</v>
      </c>
    </row>
    <row r="663" spans="1:5" x14ac:dyDescent="0.15">
      <c r="A663" s="3">
        <v>65.900000000000006</v>
      </c>
      <c r="B663" s="1">
        <f t="shared" si="41"/>
        <v>286.95841761927466</v>
      </c>
      <c r="C663" s="1">
        <f t="shared" si="42"/>
        <v>1.9364428833827878E-2</v>
      </c>
      <c r="D663">
        <f t="shared" si="43"/>
        <v>8965.1274602199592</v>
      </c>
      <c r="E663">
        <f t="shared" si="44"/>
        <v>748.89475773194476</v>
      </c>
    </row>
    <row r="664" spans="1:5" x14ac:dyDescent="0.15">
      <c r="A664" s="3">
        <v>66</v>
      </c>
      <c r="B664" s="1">
        <f t="shared" si="41"/>
        <v>286.8148831204457</v>
      </c>
      <c r="C664" s="1">
        <f t="shared" si="42"/>
        <v>1.8877514845750447E-2</v>
      </c>
      <c r="D664">
        <f t="shared" si="43"/>
        <v>8965.1280024239659</v>
      </c>
      <c r="E664">
        <f t="shared" si="44"/>
        <v>749.03823694075436</v>
      </c>
    </row>
    <row r="665" spans="1:5" x14ac:dyDescent="0.15">
      <c r="A665" s="3">
        <v>66.100000000000009</v>
      </c>
      <c r="B665" s="1">
        <f t="shared" si="41"/>
        <v>286.67142180608096</v>
      </c>
      <c r="C665" s="1">
        <f t="shared" si="42"/>
        <v>1.8402817234599612E-2</v>
      </c>
      <c r="D665">
        <f t="shared" si="43"/>
        <v>8965.1285309943814</v>
      </c>
      <c r="E665">
        <f t="shared" si="44"/>
        <v>749.18164438231463</v>
      </c>
    </row>
    <row r="666" spans="1:5" x14ac:dyDescent="0.15">
      <c r="A666" s="3">
        <v>66.2</v>
      </c>
      <c r="B666" s="1">
        <f t="shared" si="41"/>
        <v>286.5280336033382</v>
      </c>
      <c r="C666" s="1">
        <f t="shared" si="42"/>
        <v>1.794003019176053E-2</v>
      </c>
      <c r="D666">
        <f t="shared" si="43"/>
        <v>8965.1290462732632</v>
      </c>
      <c r="E666">
        <f t="shared" si="44"/>
        <v>749.32498009321762</v>
      </c>
    </row>
    <row r="667" spans="1:5" x14ac:dyDescent="0.15">
      <c r="A667" s="3">
        <v>66.3</v>
      </c>
      <c r="B667" s="1">
        <f t="shared" si="41"/>
        <v>286.38471844033688</v>
      </c>
      <c r="C667" s="1">
        <f t="shared" si="42"/>
        <v>1.748885554604885E-2</v>
      </c>
      <c r="D667">
        <f t="shared" si="43"/>
        <v>8965.1295485941082</v>
      </c>
      <c r="E667">
        <f t="shared" si="44"/>
        <v>749.46824411001933</v>
      </c>
    </row>
    <row r="668" spans="1:5" x14ac:dyDescent="0.15">
      <c r="A668" s="3">
        <v>66.400000000000006</v>
      </c>
      <c r="B668" s="1">
        <f t="shared" si="41"/>
        <v>286.24147624613408</v>
      </c>
      <c r="C668" s="1">
        <f t="shared" si="42"/>
        <v>1.7049002573424902E-2</v>
      </c>
      <c r="D668">
        <f t="shared" si="43"/>
        <v>8965.1300382820627</v>
      </c>
      <c r="E668">
        <f t="shared" si="44"/>
        <v>749.61143646923949</v>
      </c>
    </row>
    <row r="669" spans="1:5" x14ac:dyDescent="0.15">
      <c r="A669" s="3">
        <v>66.5</v>
      </c>
      <c r="B669" s="1">
        <f t="shared" si="41"/>
        <v>286.09830695070099</v>
      </c>
      <c r="C669" s="1">
        <f t="shared" si="42"/>
        <v>1.6620187811437162E-2</v>
      </c>
      <c r="D669">
        <f t="shared" si="43"/>
        <v>8965.1305156541348</v>
      </c>
      <c r="E669">
        <f t="shared" si="44"/>
        <v>749.75455720736261</v>
      </c>
    </row>
    <row r="670" spans="1:5" x14ac:dyDescent="0.15">
      <c r="A670" s="3">
        <v>66.600000000000009</v>
      </c>
      <c r="B670" s="1">
        <f t="shared" si="41"/>
        <v>285.95521048490002</v>
      </c>
      <c r="C670" s="1">
        <f t="shared" si="42"/>
        <v>1.6202134878277766E-2</v>
      </c>
      <c r="D670">
        <f t="shared" si="43"/>
        <v>8965.1309810193943</v>
      </c>
      <c r="E670">
        <f t="shared" si="44"/>
        <v>749.89760636083793</v>
      </c>
    </row>
    <row r="671" spans="1:5" x14ac:dyDescent="0.15">
      <c r="A671" s="3">
        <v>66.7</v>
      </c>
      <c r="B671" s="1">
        <f t="shared" si="41"/>
        <v>285.81218678046292</v>
      </c>
      <c r="C671" s="1">
        <f t="shared" si="42"/>
        <v>1.5794574296335743E-2</v>
      </c>
      <c r="D671">
        <f t="shared" si="43"/>
        <v>8965.1314346791714</v>
      </c>
      <c r="E671">
        <f t="shared" si="44"/>
        <v>750.04058396608036</v>
      </c>
    </row>
    <row r="672" spans="1:5" x14ac:dyDescent="0.15">
      <c r="A672" s="3">
        <v>66.8</v>
      </c>
      <c r="B672" s="1">
        <f t="shared" si="41"/>
        <v>285.66923576996857</v>
      </c>
      <c r="C672" s="1">
        <f t="shared" si="42"/>
        <v>1.5397243320136417E-2</v>
      </c>
      <c r="D672">
        <f t="shared" si="43"/>
        <v>8965.1318769272511</v>
      </c>
      <c r="E672">
        <f t="shared" si="44"/>
        <v>750.18349005947061</v>
      </c>
    </row>
    <row r="673" spans="1:5" x14ac:dyDescent="0.15">
      <c r="A673" s="3">
        <v>66.900000000000006</v>
      </c>
      <c r="B673" s="1">
        <f t="shared" si="41"/>
        <v>285.52635738682216</v>
      </c>
      <c r="C673" s="1">
        <f t="shared" si="42"/>
        <v>1.5009885768558261E-2</v>
      </c>
      <c r="D673">
        <f t="shared" si="43"/>
        <v>8965.1323080500642</v>
      </c>
      <c r="E673">
        <f t="shared" si="44"/>
        <v>750.32632467735561</v>
      </c>
    </row>
    <row r="674" spans="1:5" x14ac:dyDescent="0.15">
      <c r="A674" s="3">
        <v>67</v>
      </c>
      <c r="B674" s="1">
        <f t="shared" si="41"/>
        <v>285.38355156523454</v>
      </c>
      <c r="C674" s="1">
        <f t="shared" si="42"/>
        <v>1.4632251861221104E-2</v>
      </c>
      <c r="D674">
        <f t="shared" si="43"/>
        <v>8965.1327283268656</v>
      </c>
      <c r="E674">
        <f t="shared" si="44"/>
        <v>750.46908785604899</v>
      </c>
    </row>
    <row r="675" spans="1:5" x14ac:dyDescent="0.15">
      <c r="A675" s="3">
        <v>67.100000000000009</v>
      </c>
      <c r="B675" s="1">
        <f t="shared" si="41"/>
        <v>285.24081824020209</v>
      </c>
      <c r="C675" s="1">
        <f t="shared" si="42"/>
        <v>1.4264098058942258E-2</v>
      </c>
      <c r="D675">
        <f t="shared" si="43"/>
        <v>8965.133138029918</v>
      </c>
      <c r="E675">
        <f t="shared" si="44"/>
        <v>750.61177963183161</v>
      </c>
    </row>
    <row r="676" spans="1:5" x14ac:dyDescent="0.15">
      <c r="A676" s="3">
        <v>67.2</v>
      </c>
      <c r="B676" s="1">
        <f t="shared" si="41"/>
        <v>285.09815734748707</v>
      </c>
      <c r="C676" s="1">
        <f t="shared" si="42"/>
        <v>1.3905186908159698E-2</v>
      </c>
      <c r="D676">
        <f t="shared" si="43"/>
        <v>8965.1335374246628</v>
      </c>
      <c r="E676">
        <f t="shared" si="44"/>
        <v>750.75440004095174</v>
      </c>
    </row>
    <row r="677" spans="1:5" x14ac:dyDescent="0.15">
      <c r="A677" s="3">
        <v>67.3</v>
      </c>
      <c r="B677" s="1">
        <f t="shared" si="41"/>
        <v>284.95556882359881</v>
      </c>
      <c r="C677" s="1">
        <f t="shared" si="42"/>
        <v>1.3555286889223859E-2</v>
      </c>
      <c r="D677">
        <f t="shared" si="43"/>
        <v>8965.1339267698968</v>
      </c>
      <c r="E677">
        <f t="shared" si="44"/>
        <v>750.89694911962545</v>
      </c>
    </row>
    <row r="678" spans="1:5" x14ac:dyDescent="0.15">
      <c r="A678" s="3">
        <v>67.400000000000006</v>
      </c>
      <c r="B678" s="1">
        <f t="shared" si="41"/>
        <v>284.81305260577483</v>
      </c>
      <c r="C678" s="1">
        <f t="shared" si="42"/>
        <v>1.3214172268462146E-2</v>
      </c>
      <c r="D678">
        <f t="shared" si="43"/>
        <v>8965.1343063179302</v>
      </c>
      <c r="E678">
        <f t="shared" si="44"/>
        <v>751.03942690403721</v>
      </c>
    </row>
    <row r="679" spans="1:5" x14ac:dyDescent="0.15">
      <c r="A679" s="3">
        <v>67.5</v>
      </c>
      <c r="B679" s="1">
        <f t="shared" si="41"/>
        <v>284.67060863196298</v>
      </c>
      <c r="C679" s="1">
        <f t="shared" si="42"/>
        <v>1.2881622953922528E-2</v>
      </c>
      <c r="D679">
        <f t="shared" si="43"/>
        <v>8965.134676314754</v>
      </c>
      <c r="E679">
        <f t="shared" si="44"/>
        <v>751.18183343034013</v>
      </c>
    </row>
    <row r="680" spans="1:5" x14ac:dyDescent="0.15">
      <c r="A680" s="3">
        <v>67.600000000000009</v>
      </c>
      <c r="B680" s="1">
        <f t="shared" si="41"/>
        <v>284.52823684080357</v>
      </c>
      <c r="C680" s="1">
        <f t="shared" si="42"/>
        <v>1.2557424354704982E-2</v>
      </c>
      <c r="D680">
        <f t="shared" si="43"/>
        <v>8965.1350370001965</v>
      </c>
      <c r="E680">
        <f t="shared" si="44"/>
        <v>751.32416873465615</v>
      </c>
    </row>
    <row r="681" spans="1:5" x14ac:dyDescent="0.15">
      <c r="A681" s="3">
        <v>67.7</v>
      </c>
      <c r="B681" s="1">
        <f t="shared" si="41"/>
        <v>284.38593717161211</v>
      </c>
      <c r="C681" s="1">
        <f t="shared" si="42"/>
        <v>1.2241367243791757E-2</v>
      </c>
      <c r="D681">
        <f t="shared" si="43"/>
        <v>8965.1353886080778</v>
      </c>
      <c r="E681">
        <f t="shared" si="44"/>
        <v>751.46643285307653</v>
      </c>
    </row>
    <row r="682" spans="1:5" x14ac:dyDescent="0.15">
      <c r="A682" s="3">
        <v>67.8</v>
      </c>
      <c r="B682" s="1">
        <f t="shared" si="41"/>
        <v>284.24370956436297</v>
      </c>
      <c r="C682" s="1">
        <f t="shared" si="42"/>
        <v>1.193324762428967E-2</v>
      </c>
      <c r="D682">
        <f t="shared" si="43"/>
        <v>8965.1357313663611</v>
      </c>
      <c r="E682">
        <f t="shared" si="44"/>
        <v>751.60862582166237</v>
      </c>
    </row>
    <row r="683" spans="1:5" x14ac:dyDescent="0.15">
      <c r="A683" s="3">
        <v>67.900000000000006</v>
      </c>
      <c r="B683" s="1">
        <f t="shared" si="41"/>
        <v>284.10155395967257</v>
      </c>
      <c r="C683" s="1">
        <f t="shared" si="42"/>
        <v>1.1632866598999746E-2</v>
      </c>
      <c r="D683">
        <f t="shared" si="43"/>
        <v>8965.1360654972941</v>
      </c>
      <c r="E683">
        <f t="shared" si="44"/>
        <v>751.75074767644458</v>
      </c>
    </row>
    <row r="684" spans="1:5" x14ac:dyDescent="0.15">
      <c r="A684" s="3">
        <v>68</v>
      </c>
      <c r="B684" s="1">
        <f t="shared" si="41"/>
        <v>283.95947029878374</v>
      </c>
      <c r="C684" s="1">
        <f t="shared" si="42"/>
        <v>1.1340030243231679E-2</v>
      </c>
      <c r="D684">
        <f t="shared" si="43"/>
        <v>8965.1363912175584</v>
      </c>
      <c r="E684">
        <f t="shared" si="44"/>
        <v>751.89279845342446</v>
      </c>
    </row>
    <row r="685" spans="1:5" x14ac:dyDescent="0.15">
      <c r="A685" s="3">
        <v>68.100000000000009</v>
      </c>
      <c r="B685" s="1">
        <f t="shared" si="41"/>
        <v>283.81745852354999</v>
      </c>
      <c r="C685" s="1">
        <f t="shared" si="42"/>
        <v>1.1054549480782543E-2</v>
      </c>
      <c r="D685">
        <f t="shared" si="43"/>
        <v>8965.136708738406</v>
      </c>
      <c r="E685">
        <f t="shared" si="44"/>
        <v>752.03477818857391</v>
      </c>
    </row>
    <row r="686" spans="1:5" x14ac:dyDescent="0.15">
      <c r="A686" s="3">
        <v>68.2</v>
      </c>
      <c r="B686" s="1">
        <f t="shared" si="41"/>
        <v>283.67551857642053</v>
      </c>
      <c r="C686" s="1">
        <f t="shared" si="42"/>
        <v>1.0776239963001279E-2</v>
      </c>
      <c r="D686">
        <f t="shared" si="43"/>
        <v>8965.137018265792</v>
      </c>
      <c r="E686">
        <f t="shared" si="44"/>
        <v>752.1766869178357</v>
      </c>
    </row>
    <row r="687" spans="1:5" x14ac:dyDescent="0.15">
      <c r="A687" s="3">
        <v>68.3</v>
      </c>
      <c r="B687" s="1">
        <f t="shared" si="41"/>
        <v>283.53365040042553</v>
      </c>
      <c r="C687" s="1">
        <f t="shared" si="42"/>
        <v>1.0504921950862337E-2</v>
      </c>
      <c r="D687">
        <f t="shared" si="43"/>
        <v>8965.137320000511</v>
      </c>
      <c r="E687">
        <f t="shared" si="44"/>
        <v>752.31852467712395</v>
      </c>
    </row>
    <row r="688" spans="1:5" x14ac:dyDescent="0.15">
      <c r="A688" s="3">
        <v>68.400000000000006</v>
      </c>
      <c r="B688" s="1">
        <f t="shared" si="41"/>
        <v>283.39185393916159</v>
      </c>
      <c r="C688" s="1">
        <f t="shared" si="42"/>
        <v>1.0240420199973791E-2</v>
      </c>
      <c r="D688">
        <f t="shared" si="43"/>
        <v>8965.1376141383262</v>
      </c>
      <c r="E688">
        <f t="shared" si="44"/>
        <v>752.46029150232414</v>
      </c>
    </row>
    <row r="689" spans="1:5" x14ac:dyDescent="0.15">
      <c r="A689" s="3">
        <v>68.5</v>
      </c>
      <c r="B689" s="1">
        <f t="shared" si="41"/>
        <v>283.2501291367779</v>
      </c>
      <c r="C689" s="1">
        <f t="shared" si="42"/>
        <v>9.982563848447111E-3</v>
      </c>
      <c r="D689">
        <f t="shared" si="43"/>
        <v>8965.1379008700915</v>
      </c>
      <c r="E689">
        <f t="shared" si="44"/>
        <v>752.60198742929367</v>
      </c>
    </row>
    <row r="690" spans="1:5" x14ac:dyDescent="0.15">
      <c r="A690" s="3">
        <v>68.600000000000009</v>
      </c>
      <c r="B690" s="1">
        <f t="shared" si="41"/>
        <v>283.10847593796262</v>
      </c>
      <c r="C690" s="1">
        <f t="shared" si="42"/>
        <v>9.7311863075575187E-3</v>
      </c>
      <c r="D690">
        <f t="shared" si="43"/>
        <v>8965.1381803818786</v>
      </c>
      <c r="E690">
        <f t="shared" si="44"/>
        <v>752.74361249386209</v>
      </c>
    </row>
    <row r="691" spans="1:5" x14ac:dyDescent="0.15">
      <c r="A691" s="3">
        <v>68.7</v>
      </c>
      <c r="B691" s="1">
        <f t="shared" si="41"/>
        <v>282.96689428792945</v>
      </c>
      <c r="C691" s="1">
        <f t="shared" si="42"/>
        <v>9.4861251551256864E-3</v>
      </c>
      <c r="D691">
        <f t="shared" si="43"/>
        <v>8965.1384528550952</v>
      </c>
      <c r="E691">
        <f t="shared" si="44"/>
        <v>752.88516673183108</v>
      </c>
    </row>
    <row r="692" spans="1:5" x14ac:dyDescent="0.15">
      <c r="A692" s="3">
        <v>68.8</v>
      </c>
      <c r="B692" s="1">
        <f t="shared" si="41"/>
        <v>282.82538413240468</v>
      </c>
      <c r="C692" s="1">
        <f t="shared" si="42"/>
        <v>9.2472220315531935E-3</v>
      </c>
      <c r="D692">
        <f t="shared" si="43"/>
        <v>8965.1387184666</v>
      </c>
      <c r="E692">
        <f t="shared" si="44"/>
        <v>753.02665017897505</v>
      </c>
    </row>
    <row r="693" spans="1:5" x14ac:dyDescent="0.15">
      <c r="A693" s="3">
        <v>68.900000000000006</v>
      </c>
      <c r="B693" s="1">
        <f t="shared" si="41"/>
        <v>282.68394541761472</v>
      </c>
      <c r="C693" s="1">
        <f t="shared" si="42"/>
        <v>9.014322538445859E-3</v>
      </c>
      <c r="D693">
        <f t="shared" si="43"/>
        <v>8965.1389773888168</v>
      </c>
      <c r="E693">
        <f t="shared" si="44"/>
        <v>753.16806287104123</v>
      </c>
    </row>
    <row r="694" spans="1:5" x14ac:dyDescent="0.15">
      <c r="A694" s="3">
        <v>69</v>
      </c>
      <c r="B694" s="1">
        <f t="shared" si="41"/>
        <v>282.54257809027354</v>
      </c>
      <c r="C694" s="1">
        <f t="shared" si="42"/>
        <v>8.7872761397607014E-3</v>
      </c>
      <c r="D694">
        <f t="shared" si="43"/>
        <v>8965.1392297898474</v>
      </c>
      <c r="E694">
        <f t="shared" si="44"/>
        <v>753.30940484375003</v>
      </c>
    </row>
    <row r="695" spans="1:5" x14ac:dyDescent="0.15">
      <c r="A695" s="3">
        <v>69.100000000000009</v>
      </c>
      <c r="B695" s="1">
        <f t="shared" si="41"/>
        <v>282.4012820975708</v>
      </c>
      <c r="C695" s="1">
        <f t="shared" si="42"/>
        <v>8.5659360654138459E-3</v>
      </c>
      <c r="D695">
        <f t="shared" si="43"/>
        <v>8965.1394758335791</v>
      </c>
      <c r="E695">
        <f t="shared" si="44"/>
        <v>753.45067613279514</v>
      </c>
    </row>
    <row r="696" spans="1:5" x14ac:dyDescent="0.15">
      <c r="A696" s="3">
        <v>69.2</v>
      </c>
      <c r="B696" s="1">
        <f t="shared" si="41"/>
        <v>282.26005738716032</v>
      </c>
      <c r="C696" s="1">
        <f t="shared" si="42"/>
        <v>8.3501592172882822E-3</v>
      </c>
      <c r="D696">
        <f t="shared" si="43"/>
        <v>8965.1397156797884</v>
      </c>
      <c r="E696">
        <f t="shared" si="44"/>
        <v>753.59187677384398</v>
      </c>
    </row>
    <row r="697" spans="1:5" x14ac:dyDescent="0.15">
      <c r="A697" s="3">
        <v>69.3</v>
      </c>
      <c r="B697" s="1">
        <f t="shared" si="41"/>
        <v>282.11890390714836</v>
      </c>
      <c r="C697" s="1">
        <f t="shared" si="42"/>
        <v>8.1398060775818553E-3</v>
      </c>
      <c r="D697">
        <f t="shared" si="43"/>
        <v>8965.1399494842462</v>
      </c>
      <c r="E697">
        <f t="shared" si="44"/>
        <v>753.7330068025376</v>
      </c>
    </row>
    <row r="698" spans="1:5" x14ac:dyDescent="0.15">
      <c r="A698" s="3">
        <v>69.400000000000006</v>
      </c>
      <c r="B698" s="1">
        <f t="shared" si="41"/>
        <v>281.97782160608273</v>
      </c>
      <c r="C698" s="1">
        <f t="shared" si="42"/>
        <v>7.9347406194373721E-3</v>
      </c>
      <c r="D698">
        <f t="shared" si="43"/>
        <v>8965.1401773988164</v>
      </c>
      <c r="E698">
        <f t="shared" si="44"/>
        <v>753.87406625449114</v>
      </c>
    </row>
    <row r="699" spans="1:5" x14ac:dyDescent="0.15">
      <c r="A699" s="3">
        <v>69.5</v>
      </c>
      <c r="B699" s="1">
        <f t="shared" si="41"/>
        <v>281.836810432942</v>
      </c>
      <c r="C699" s="1">
        <f t="shared" si="42"/>
        <v>7.7348302197981656E-3</v>
      </c>
      <c r="D699">
        <f t="shared" si="43"/>
        <v>8965.1403995715536</v>
      </c>
      <c r="E699">
        <f t="shared" si="44"/>
        <v>754.01505516529414</v>
      </c>
    </row>
    <row r="700" spans="1:5" x14ac:dyDescent="0.15">
      <c r="A700" s="3">
        <v>69.600000000000009</v>
      </c>
      <c r="B700" s="1">
        <f t="shared" si="41"/>
        <v>281.69587033712469</v>
      </c>
      <c r="C700" s="1">
        <f t="shared" si="42"/>
        <v>7.5399455744337802E-3</v>
      </c>
      <c r="D700">
        <f t="shared" si="43"/>
        <v>8965.1406161468003</v>
      </c>
      <c r="E700">
        <f t="shared" si="44"/>
        <v>754.15597357051058</v>
      </c>
    </row>
    <row r="701" spans="1:5" x14ac:dyDescent="0.15">
      <c r="A701" s="3">
        <v>69.7</v>
      </c>
      <c r="B701" s="1">
        <f t="shared" si="41"/>
        <v>281.55500126843941</v>
      </c>
      <c r="C701" s="1">
        <f t="shared" si="42"/>
        <v>7.3499606150819368E-3</v>
      </c>
      <c r="D701">
        <f t="shared" si="43"/>
        <v>8965.140827265277</v>
      </c>
      <c r="E701">
        <f t="shared" si="44"/>
        <v>754.29682150567919</v>
      </c>
    </row>
    <row r="702" spans="1:5" x14ac:dyDescent="0.15">
      <c r="A702" s="3">
        <v>69.8</v>
      </c>
      <c r="B702" s="1">
        <f t="shared" si="41"/>
        <v>281.41420317709441</v>
      </c>
      <c r="C702" s="1">
        <f t="shared" si="42"/>
        <v>7.1647524286541512E-3</v>
      </c>
      <c r="D702">
        <f t="shared" si="43"/>
        <v>8965.1410330641738</v>
      </c>
      <c r="E702">
        <f t="shared" si="44"/>
        <v>754.43759900631346</v>
      </c>
    </row>
    <row r="703" spans="1:5" x14ac:dyDescent="0.15">
      <c r="A703" s="3">
        <v>69.900000000000006</v>
      </c>
      <c r="B703" s="1">
        <f t="shared" si="41"/>
        <v>281.27347601368808</v>
      </c>
      <c r="C703" s="1">
        <f t="shared" si="42"/>
        <v>6.9842011784537602E-3</v>
      </c>
      <c r="D703">
        <f t="shared" si="43"/>
        <v>8965.141233677241</v>
      </c>
      <c r="E703">
        <f t="shared" si="44"/>
        <v>754.57830610790199</v>
      </c>
    </row>
    <row r="704" spans="1:5" x14ac:dyDescent="0.15">
      <c r="A704" s="3">
        <v>70</v>
      </c>
      <c r="B704" s="1">
        <f t="shared" si="41"/>
        <v>281.1328197291993</v>
      </c>
      <c r="C704" s="1">
        <f t="shared" si="42"/>
        <v>6.8081900273563485E-3</v>
      </c>
      <c r="D704">
        <f t="shared" si="43"/>
        <v>8965.1414292348745</v>
      </c>
      <c r="E704">
        <f t="shared" si="44"/>
        <v>754.71894284590883</v>
      </c>
    </row>
    <row r="705" spans="1:5" x14ac:dyDescent="0.15">
      <c r="A705" s="3">
        <v>70.100000000000009</v>
      </c>
      <c r="B705" s="1">
        <f t="shared" si="41"/>
        <v>280.99223427497839</v>
      </c>
      <c r="C705" s="1">
        <f t="shared" si="42"/>
        <v>6.6366050629038179E-3</v>
      </c>
      <c r="D705">
        <f t="shared" si="43"/>
        <v>8965.1416198641946</v>
      </c>
      <c r="E705">
        <f t="shared" si="44"/>
        <v>754.85950925577345</v>
      </c>
    </row>
    <row r="706" spans="1:5" x14ac:dyDescent="0.15">
      <c r="A706" s="3">
        <v>70.2</v>
      </c>
      <c r="B706" s="1">
        <f t="shared" si="41"/>
        <v>280.85171960273777</v>
      </c>
      <c r="C706" s="1">
        <f t="shared" si="42"/>
        <v>6.4693352242645389E-3</v>
      </c>
      <c r="D706">
        <f t="shared" si="43"/>
        <v>8965.1418056891362</v>
      </c>
      <c r="E706">
        <f t="shared" si="44"/>
        <v>755.00000537291089</v>
      </c>
    </row>
    <row r="707" spans="1:5" x14ac:dyDescent="0.15">
      <c r="A707" s="3">
        <v>70.3</v>
      </c>
      <c r="B707" s="1">
        <f t="shared" si="41"/>
        <v>280.71127566454339</v>
      </c>
      <c r="C707" s="1">
        <f t="shared" si="42"/>
        <v>6.3062722310132241E-3</v>
      </c>
      <c r="D707">
        <f t="shared" si="43"/>
        <v>8965.141986830522</v>
      </c>
      <c r="E707">
        <f t="shared" si="44"/>
        <v>755.14043123271222</v>
      </c>
    </row>
    <row r="708" spans="1:5" x14ac:dyDescent="0.15">
      <c r="A708" s="3">
        <v>70.400000000000006</v>
      </c>
      <c r="B708" s="1">
        <f t="shared" si="41"/>
        <v>280.57090241280599</v>
      </c>
      <c r="C708" s="1">
        <f t="shared" si="42"/>
        <v>6.1473105136852771E-3</v>
      </c>
      <c r="D708">
        <f t="shared" si="43"/>
        <v>8965.1421634061444</v>
      </c>
      <c r="E708">
        <f t="shared" si="44"/>
        <v>755.28078687054449</v>
      </c>
    </row>
    <row r="709" spans="1:5" x14ac:dyDescent="0.15">
      <c r="A709" s="3">
        <v>70.5</v>
      </c>
      <c r="B709" s="1">
        <f t="shared" ref="B709:B772" si="45">B708-$H$3*$K$3*(1-$K$4)*B708*C708*0.1-$H$3*(1-$K$3)*B708*C708*0.1-$K$3*$K$4*B708*0.1</f>
        <v>280.43059980027283</v>
      </c>
      <c r="C709" s="1">
        <f t="shared" ref="C709:C772" si="46">C708+$H$3*$K$3*(1-$K$4)*B708*C708*0.1+$H$3*(1-$K$3)*B708*C708*0.1-$H$4*C708*0.1</f>
        <v>5.9923471460615416E-3</v>
      </c>
      <c r="D709">
        <f t="shared" si="43"/>
        <v>8965.142335530838</v>
      </c>
      <c r="E709">
        <f t="shared" si="44"/>
        <v>755.4210723217509</v>
      </c>
    </row>
    <row r="710" spans="1:5" x14ac:dyDescent="0.15">
      <c r="A710" s="3">
        <v>70.600000000000009</v>
      </c>
      <c r="B710" s="1">
        <f t="shared" si="45"/>
        <v>280.29036778001955</v>
      </c>
      <c r="C710" s="1">
        <f t="shared" si="46"/>
        <v>5.8412817791404139E-3</v>
      </c>
      <c r="D710">
        <f t="shared" ref="D710:D773" si="47">D709+$H$4*C709*0.1</f>
        <v>8965.1425033165578</v>
      </c>
      <c r="E710">
        <f t="shared" ref="E710:E773" si="48">E709+$K$3*$K$4*B709*0.1</f>
        <v>755.56128762165099</v>
      </c>
    </row>
    <row r="711" spans="1:5" x14ac:dyDescent="0.15">
      <c r="A711" s="3">
        <v>70.7</v>
      </c>
      <c r="B711" s="1">
        <f t="shared" si="45"/>
        <v>280.15020630544211</v>
      </c>
      <c r="C711" s="1">
        <f t="shared" si="46"/>
        <v>5.6940165767553922E-3</v>
      </c>
      <c r="D711">
        <f t="shared" si="47"/>
        <v>8965.1426668724471</v>
      </c>
      <c r="E711">
        <f t="shared" si="48"/>
        <v>755.701432805541</v>
      </c>
    </row>
    <row r="712" spans="1:5" x14ac:dyDescent="0.15">
      <c r="A712" s="3">
        <v>70.8</v>
      </c>
      <c r="B712" s="1">
        <f t="shared" si="45"/>
        <v>280.01011533024922</v>
      </c>
      <c r="C712" s="1">
        <f t="shared" si="46"/>
        <v>5.550456152797153E-3</v>
      </c>
      <c r="D712">
        <f t="shared" si="47"/>
        <v>8965.1428263049111</v>
      </c>
      <c r="E712">
        <f t="shared" si="48"/>
        <v>755.84150790869376</v>
      </c>
    </row>
    <row r="713" spans="1:5" x14ac:dyDescent="0.15">
      <c r="A713" s="3">
        <v>70.900000000000006</v>
      </c>
      <c r="B713" s="1">
        <f t="shared" si="45"/>
        <v>279.87009480845461</v>
      </c>
      <c r="C713" s="1">
        <f t="shared" si="46"/>
        <v>5.4105075100002618E-3</v>
      </c>
      <c r="D713">
        <f t="shared" si="47"/>
        <v>8965.1429817176831</v>
      </c>
      <c r="E713">
        <f t="shared" si="48"/>
        <v>755.98151296635888</v>
      </c>
    </row>
    <row r="714" spans="1:5" x14ac:dyDescent="0.15">
      <c r="A714" s="3">
        <v>71</v>
      </c>
      <c r="B714" s="1">
        <f t="shared" si="45"/>
        <v>279.73014469436987</v>
      </c>
      <c r="C714" s="1">
        <f t="shared" si="46"/>
        <v>5.2740799802556216E-3</v>
      </c>
      <c r="D714">
        <f t="shared" si="47"/>
        <v>8965.1431332118937</v>
      </c>
      <c r="E714">
        <f t="shared" si="48"/>
        <v>756.12144801376314</v>
      </c>
    </row>
    <row r="715" spans="1:5" x14ac:dyDescent="0.15">
      <c r="A715" s="3">
        <v>71.100000000000009</v>
      </c>
      <c r="B715" s="1">
        <f t="shared" si="45"/>
        <v>279.59026494259712</v>
      </c>
      <c r="C715" s="1">
        <f t="shared" si="46"/>
        <v>5.141085166410729E-3</v>
      </c>
      <c r="D715">
        <f t="shared" si="47"/>
        <v>8965.1432808861337</v>
      </c>
      <c r="E715">
        <f t="shared" si="48"/>
        <v>756.26131308611036</v>
      </c>
    </row>
    <row r="716" spans="1:5" x14ac:dyDescent="0.15">
      <c r="A716" s="3">
        <v>71.2</v>
      </c>
      <c r="B716" s="1">
        <f t="shared" si="45"/>
        <v>279.45045550802206</v>
      </c>
      <c r="C716" s="1">
        <f t="shared" si="46"/>
        <v>5.0114368855207325E-3</v>
      </c>
      <c r="D716">
        <f t="shared" si="47"/>
        <v>8965.1434248365185</v>
      </c>
      <c r="E716">
        <f t="shared" si="48"/>
        <v>756.40110821858161</v>
      </c>
    </row>
    <row r="717" spans="1:5" x14ac:dyDescent="0.15">
      <c r="A717" s="3">
        <v>71.3</v>
      </c>
      <c r="B717" s="1">
        <f t="shared" si="45"/>
        <v>279.31071634580729</v>
      </c>
      <c r="C717" s="1">
        <f t="shared" si="46"/>
        <v>4.8850511135142159E-3</v>
      </c>
      <c r="D717">
        <f t="shared" si="47"/>
        <v>8965.1435651567517</v>
      </c>
      <c r="E717">
        <f t="shared" si="48"/>
        <v>756.54083344633557</v>
      </c>
    </row>
    <row r="718" spans="1:5" x14ac:dyDescent="0.15">
      <c r="A718" s="3">
        <v>71.400000000000006</v>
      </c>
      <c r="B718" s="1">
        <f t="shared" si="45"/>
        <v>279.17104741138553</v>
      </c>
      <c r="C718" s="1">
        <f t="shared" si="46"/>
        <v>4.7618459312385383E-3</v>
      </c>
      <c r="D718">
        <f t="shared" si="47"/>
        <v>8965.1437019381829</v>
      </c>
      <c r="E718">
        <f t="shared" si="48"/>
        <v>756.68048880450851</v>
      </c>
    </row>
    <row r="719" spans="1:5" x14ac:dyDescent="0.15">
      <c r="A719" s="3">
        <v>71.5</v>
      </c>
      <c r="B719" s="1">
        <f t="shared" si="45"/>
        <v>279.03144866045312</v>
      </c>
      <c r="C719" s="1">
        <f t="shared" si="46"/>
        <v>4.6417414718504029E-3</v>
      </c>
      <c r="D719">
        <f t="shared" si="47"/>
        <v>8965.1438352698697</v>
      </c>
      <c r="E719">
        <f t="shared" si="48"/>
        <v>756.82007432821422</v>
      </c>
    </row>
    <row r="720" spans="1:5" x14ac:dyDescent="0.15">
      <c r="A720" s="3">
        <v>71.600000000000009</v>
      </c>
      <c r="B720" s="1">
        <f t="shared" si="45"/>
        <v>278.89192004896398</v>
      </c>
      <c r="C720" s="1">
        <f t="shared" si="46"/>
        <v>4.5246598695182095E-3</v>
      </c>
      <c r="D720">
        <f t="shared" si="47"/>
        <v>8965.1439652386307</v>
      </c>
      <c r="E720">
        <f t="shared" si="48"/>
        <v>756.9595900525444</v>
      </c>
    </row>
    <row r="721" spans="1:5" x14ac:dyDescent="0.15">
      <c r="A721" s="3">
        <v>71.7</v>
      </c>
      <c r="B721" s="1">
        <f t="shared" si="45"/>
        <v>278.75246153312327</v>
      </c>
      <c r="C721" s="1">
        <f t="shared" si="46"/>
        <v>4.4105252094035555E-3</v>
      </c>
      <c r="D721">
        <f t="shared" si="47"/>
        <v>8965.1440919291072</v>
      </c>
      <c r="E721">
        <f t="shared" si="48"/>
        <v>757.09903601256883</v>
      </c>
    </row>
    <row r="722" spans="1:5" x14ac:dyDescent="0.15">
      <c r="A722" s="3">
        <v>71.8</v>
      </c>
      <c r="B722" s="1">
        <f t="shared" si="45"/>
        <v>278.61307306938136</v>
      </c>
      <c r="C722" s="1">
        <f t="shared" si="46"/>
        <v>4.2992634788900693E-3</v>
      </c>
      <c r="D722">
        <f t="shared" si="47"/>
        <v>8965.1442154238139</v>
      </c>
      <c r="E722">
        <f t="shared" si="48"/>
        <v>757.23841224333535</v>
      </c>
    </row>
    <row r="723" spans="1:5" x14ac:dyDescent="0.15">
      <c r="A723" s="3">
        <v>71.900000000000006</v>
      </c>
      <c r="B723" s="1">
        <f t="shared" si="45"/>
        <v>278.47375461442812</v>
      </c>
      <c r="C723" s="1">
        <f t="shared" si="46"/>
        <v>4.1908025200285432E-3</v>
      </c>
      <c r="D723">
        <f t="shared" si="47"/>
        <v>8965.144335803192</v>
      </c>
      <c r="E723">
        <f t="shared" si="48"/>
        <v>757.37771877987007</v>
      </c>
    </row>
    <row r="724" spans="1:5" x14ac:dyDescent="0.15">
      <c r="A724" s="3">
        <v>72</v>
      </c>
      <c r="B724" s="1">
        <f t="shared" si="45"/>
        <v>278.3345061251872</v>
      </c>
      <c r="C724" s="1">
        <f t="shared" si="46"/>
        <v>4.0850719831681138E-3</v>
      </c>
      <c r="D724">
        <f t="shared" si="47"/>
        <v>8965.1444531456618</v>
      </c>
      <c r="E724">
        <f t="shared" si="48"/>
        <v>757.51695565717728</v>
      </c>
    </row>
    <row r="725" spans="1:5" x14ac:dyDescent="0.15">
      <c r="A725" s="3">
        <v>72.100000000000009</v>
      </c>
      <c r="B725" s="1">
        <f t="shared" si="45"/>
        <v>278.19532755881056</v>
      </c>
      <c r="C725" s="1">
        <f t="shared" si="46"/>
        <v>3.9820032817439698E-3</v>
      </c>
      <c r="D725">
        <f t="shared" si="47"/>
        <v>8965.1445675276773</v>
      </c>
      <c r="E725">
        <f t="shared" si="48"/>
        <v>757.6561229102399</v>
      </c>
    </row>
    <row r="726" spans="1:5" x14ac:dyDescent="0.15">
      <c r="A726" s="3">
        <v>72.2</v>
      </c>
      <c r="B726" s="1">
        <f t="shared" si="45"/>
        <v>278.05621887267279</v>
      </c>
      <c r="C726" s="1">
        <f t="shared" si="46"/>
        <v>3.8815295481928239E-3</v>
      </c>
      <c r="D726">
        <f t="shared" si="47"/>
        <v>8965.1446790237696</v>
      </c>
      <c r="E726">
        <f t="shared" si="48"/>
        <v>757.79522057401925</v>
      </c>
    </row>
    <row r="727" spans="1:5" x14ac:dyDescent="0.15">
      <c r="A727" s="3">
        <v>72.3</v>
      </c>
      <c r="B727" s="1">
        <f t="shared" si="45"/>
        <v>277.91718002436636</v>
      </c>
      <c r="C727" s="1">
        <f t="shared" si="46"/>
        <v>3.7835855909680747E-3</v>
      </c>
      <c r="D727">
        <f t="shared" si="47"/>
        <v>8965.1447877065966</v>
      </c>
      <c r="E727">
        <f t="shared" si="48"/>
        <v>757.93424868345562</v>
      </c>
    </row>
    <row r="728" spans="1:5" x14ac:dyDescent="0.15">
      <c r="A728" s="3">
        <v>72.400000000000006</v>
      </c>
      <c r="B728" s="1">
        <f t="shared" si="45"/>
        <v>277.77821097169596</v>
      </c>
      <c r="C728" s="1">
        <f t="shared" si="46"/>
        <v>3.6881078526273042E-3</v>
      </c>
      <c r="D728">
        <f t="shared" si="47"/>
        <v>8965.1448936469933</v>
      </c>
      <c r="E728">
        <f t="shared" si="48"/>
        <v>758.0732072734678</v>
      </c>
    </row>
    <row r="729" spans="1:5" x14ac:dyDescent="0.15">
      <c r="A729" s="3">
        <v>72.5</v>
      </c>
      <c r="B729" s="1">
        <f t="shared" si="45"/>
        <v>277.63931167267384</v>
      </c>
      <c r="C729" s="1">
        <f t="shared" si="46"/>
        <v>3.5950343689654159E-3</v>
      </c>
      <c r="D729">
        <f t="shared" si="47"/>
        <v>8965.144996914014</v>
      </c>
      <c r="E729">
        <f t="shared" si="48"/>
        <v>758.21209637895367</v>
      </c>
    </row>
    <row r="730" spans="1:5" x14ac:dyDescent="0.15">
      <c r="A730" s="3">
        <v>72.600000000000009</v>
      </c>
      <c r="B730" s="1">
        <f t="shared" si="45"/>
        <v>277.50048208551493</v>
      </c>
      <c r="C730" s="1">
        <f t="shared" si="46"/>
        <v>3.5043047291673942E-3</v>
      </c>
      <c r="D730">
        <f t="shared" si="47"/>
        <v>8965.1450975749758</v>
      </c>
      <c r="E730">
        <f t="shared" si="48"/>
        <v>758.35091603478998</v>
      </c>
    </row>
    <row r="731" spans="1:5" x14ac:dyDescent="0.15">
      <c r="A731" s="3">
        <v>72.7</v>
      </c>
      <c r="B731" s="1">
        <f t="shared" si="45"/>
        <v>277.36172216863196</v>
      </c>
      <c r="C731" s="1">
        <f t="shared" si="46"/>
        <v>3.4158600369553066E-3</v>
      </c>
      <c r="D731">
        <f t="shared" si="47"/>
        <v>8965.1451956955079</v>
      </c>
      <c r="E731">
        <f t="shared" si="48"/>
        <v>758.48966627583275</v>
      </c>
    </row>
    <row r="732" spans="1:5" x14ac:dyDescent="0.15">
      <c r="A732" s="3">
        <v>72.8</v>
      </c>
      <c r="B732" s="1">
        <f t="shared" si="45"/>
        <v>277.22303188063086</v>
      </c>
      <c r="C732" s="1">
        <f t="shared" si="46"/>
        <v>3.3296428727048006E-3</v>
      </c>
      <c r="D732">
        <f t="shared" si="47"/>
        <v>8965.1452913395897</v>
      </c>
      <c r="E732">
        <f t="shared" si="48"/>
        <v>758.62834713691711</v>
      </c>
    </row>
    <row r="733" spans="1:5" x14ac:dyDescent="0.15">
      <c r="A733" s="3">
        <v>72.900000000000006</v>
      </c>
      <c r="B733" s="1">
        <f t="shared" si="45"/>
        <v>277.08441118030623</v>
      </c>
      <c r="C733" s="1">
        <f t="shared" si="46"/>
        <v>3.245597256506963E-3</v>
      </c>
      <c r="D733">
        <f t="shared" si="47"/>
        <v>8965.1453845695905</v>
      </c>
      <c r="E733">
        <f t="shared" si="48"/>
        <v>758.7669586528574</v>
      </c>
    </row>
    <row r="734" spans="1:5" x14ac:dyDescent="0.15">
      <c r="A734" s="3">
        <v>73</v>
      </c>
      <c r="B734" s="1">
        <f t="shared" si="45"/>
        <v>276.94586002663721</v>
      </c>
      <c r="C734" s="1">
        <f t="shared" si="46"/>
        <v>3.1636686121520072E-3</v>
      </c>
      <c r="D734">
        <f t="shared" si="47"/>
        <v>8965.1454754463139</v>
      </c>
      <c r="E734">
        <f t="shared" si="48"/>
        <v>758.90550085844757</v>
      </c>
    </row>
    <row r="735" spans="1:5" x14ac:dyDescent="0.15">
      <c r="A735" s="3">
        <v>73.100000000000009</v>
      </c>
      <c r="B735" s="1">
        <f t="shared" si="45"/>
        <v>276.80737837878286</v>
      </c>
      <c r="C735" s="1">
        <f t="shared" si="46"/>
        <v>3.0838037320118365E-3</v>
      </c>
      <c r="D735">
        <f t="shared" si="47"/>
        <v>8965.1455640290351</v>
      </c>
      <c r="E735">
        <f t="shared" si="48"/>
        <v>759.0439737884609</v>
      </c>
    </row>
    <row r="736" spans="1:5" x14ac:dyDescent="0.15">
      <c r="A736" s="3">
        <v>73.2</v>
      </c>
      <c r="B736" s="1">
        <f t="shared" si="45"/>
        <v>276.6689661960782</v>
      </c>
      <c r="C736" s="1">
        <f t="shared" si="46"/>
        <v>3.0059507427991094E-3</v>
      </c>
      <c r="D736">
        <f t="shared" si="47"/>
        <v>8965.1456503755398</v>
      </c>
      <c r="E736">
        <f t="shared" si="48"/>
        <v>759.18237747765033</v>
      </c>
    </row>
    <row r="737" spans="1:5" x14ac:dyDescent="0.15">
      <c r="A737" s="3">
        <v>73.3</v>
      </c>
      <c r="B737" s="1">
        <f t="shared" si="45"/>
        <v>276.53062343802998</v>
      </c>
      <c r="C737" s="1">
        <f t="shared" si="46"/>
        <v>2.9300590721809778E-3</v>
      </c>
      <c r="D737">
        <f t="shared" si="47"/>
        <v>8965.1457345421604</v>
      </c>
      <c r="E737">
        <f t="shared" si="48"/>
        <v>759.32071196074833</v>
      </c>
    </row>
    <row r="738" spans="1:5" x14ac:dyDescent="0.15">
      <c r="A738" s="3">
        <v>73.400000000000006</v>
      </c>
      <c r="B738" s="1">
        <f t="shared" si="45"/>
        <v>276.39235006431289</v>
      </c>
      <c r="C738" s="1">
        <f t="shared" si="46"/>
        <v>2.8560794162262181E-3</v>
      </c>
      <c r="D738">
        <f t="shared" si="47"/>
        <v>8965.1458165838139</v>
      </c>
      <c r="E738">
        <f t="shared" si="48"/>
        <v>759.45897727246734</v>
      </c>
    </row>
    <row r="739" spans="1:5" x14ac:dyDescent="0.15">
      <c r="A739" s="3">
        <v>73.5</v>
      </c>
      <c r="B739" s="1">
        <f t="shared" si="45"/>
        <v>276.25414603476565</v>
      </c>
      <c r="C739" s="1">
        <f t="shared" si="46"/>
        <v>2.7839637076650034E-3</v>
      </c>
      <c r="D739">
        <f t="shared" si="47"/>
        <v>8965.1458965540369</v>
      </c>
      <c r="E739">
        <f t="shared" si="48"/>
        <v>759.59717344749947</v>
      </c>
    </row>
    <row r="740" spans="1:5" x14ac:dyDescent="0.15">
      <c r="A740" s="3">
        <v>73.600000000000009</v>
      </c>
      <c r="B740" s="1">
        <f t="shared" si="45"/>
        <v>276.1160113093872</v>
      </c>
      <c r="C740" s="1">
        <f t="shared" si="46"/>
        <v>2.7136650849410781E-3</v>
      </c>
      <c r="D740">
        <f t="shared" si="47"/>
        <v>8965.1459745050215</v>
      </c>
      <c r="E740">
        <f t="shared" si="48"/>
        <v>759.73530052051683</v>
      </c>
    </row>
    <row r="741" spans="1:5" x14ac:dyDescent="0.15">
      <c r="A741" s="3">
        <v>73.7</v>
      </c>
      <c r="B741" s="1">
        <f t="shared" si="45"/>
        <v>275.97794584833309</v>
      </c>
      <c r="C741" s="1">
        <f t="shared" si="46"/>
        <v>2.6451378620365984E-3</v>
      </c>
      <c r="D741">
        <f t="shared" si="47"/>
        <v>8965.1460504876432</v>
      </c>
      <c r="E741">
        <f t="shared" si="48"/>
        <v>759.8733585261715</v>
      </c>
    </row>
    <row r="742" spans="1:5" x14ac:dyDescent="0.15">
      <c r="A742" s="3">
        <v>73.8</v>
      </c>
      <c r="B742" s="1">
        <f t="shared" si="45"/>
        <v>275.83994961191172</v>
      </c>
      <c r="C742" s="1">
        <f t="shared" si="46"/>
        <v>2.578337499050396E-3</v>
      </c>
      <c r="D742">
        <f t="shared" si="47"/>
        <v>8965.1461245515038</v>
      </c>
      <c r="E742">
        <f t="shared" si="48"/>
        <v>760.01134749909568</v>
      </c>
    </row>
    <row r="743" spans="1:5" x14ac:dyDescent="0.15">
      <c r="A743" s="3">
        <v>73.900000000000006</v>
      </c>
      <c r="B743" s="1">
        <f t="shared" si="45"/>
        <v>275.70202256058127</v>
      </c>
      <c r="C743" s="1">
        <f t="shared" si="46"/>
        <v>2.5132205735108994E-3</v>
      </c>
      <c r="D743">
        <f t="shared" si="47"/>
        <v>8965.1461967449541</v>
      </c>
      <c r="E743">
        <f t="shared" si="48"/>
        <v>760.14926747390166</v>
      </c>
    </row>
    <row r="744" spans="1:5" x14ac:dyDescent="0.15">
      <c r="A744" s="3">
        <v>74</v>
      </c>
      <c r="B744" s="1">
        <f t="shared" si="45"/>
        <v>275.56416465494601</v>
      </c>
      <c r="C744" s="1">
        <f t="shared" si="46"/>
        <v>2.449744752405409E-3</v>
      </c>
      <c r="D744">
        <f t="shared" si="47"/>
        <v>8965.1462671151294</v>
      </c>
      <c r="E744">
        <f t="shared" si="48"/>
        <v>760.28711848518196</v>
      </c>
    </row>
    <row r="745" spans="1:5" x14ac:dyDescent="0.15">
      <c r="A745" s="3">
        <v>74.100000000000009</v>
      </c>
      <c r="B745" s="1">
        <f t="shared" si="45"/>
        <v>275.42637585575295</v>
      </c>
      <c r="C745" s="1">
        <f t="shared" si="46"/>
        <v>2.3878687649078862E-3</v>
      </c>
      <c r="D745">
        <f t="shared" si="47"/>
        <v>8965.1463357079829</v>
      </c>
      <c r="E745">
        <f t="shared" si="48"/>
        <v>760.42490056750944</v>
      </c>
    </row>
    <row r="746" spans="1:5" x14ac:dyDescent="0.15">
      <c r="A746" s="3">
        <v>74.2</v>
      </c>
      <c r="B746" s="1">
        <f t="shared" si="45"/>
        <v>275.28865612388876</v>
      </c>
      <c r="C746" s="1">
        <f t="shared" si="46"/>
        <v>2.3275523757878462E-3</v>
      </c>
      <c r="D746">
        <f t="shared" si="47"/>
        <v>8965.146402568309</v>
      </c>
      <c r="E746">
        <f t="shared" si="48"/>
        <v>760.56261375543727</v>
      </c>
    </row>
    <row r="747" spans="1:5" x14ac:dyDescent="0.15">
      <c r="A747" s="3">
        <v>74.3</v>
      </c>
      <c r="B747" s="1">
        <f t="shared" si="45"/>
        <v>275.15100542037658</v>
      </c>
      <c r="C747" s="1">
        <f t="shared" si="46"/>
        <v>2.268756359483393E-3</v>
      </c>
      <c r="D747">
        <f t="shared" si="47"/>
        <v>8965.1464677397762</v>
      </c>
      <c r="E747">
        <f t="shared" si="48"/>
        <v>760.70025808349919</v>
      </c>
    </row>
    <row r="748" spans="1:5" x14ac:dyDescent="0.15">
      <c r="A748" s="3">
        <v>74.400000000000006</v>
      </c>
      <c r="B748" s="1">
        <f t="shared" si="45"/>
        <v>275.01342370637292</v>
      </c>
      <c r="C748" s="1">
        <f t="shared" si="46"/>
        <v>2.2114424748218469E-3</v>
      </c>
      <c r="D748">
        <f t="shared" si="47"/>
        <v>8965.1465312649543</v>
      </c>
      <c r="E748">
        <f t="shared" si="48"/>
        <v>760.8378335862094</v>
      </c>
    </row>
    <row r="749" spans="1:5" x14ac:dyDescent="0.15">
      <c r="A749" s="3">
        <v>74.5</v>
      </c>
      <c r="B749" s="1">
        <f t="shared" si="45"/>
        <v>274.87591094316485</v>
      </c>
      <c r="C749" s="1">
        <f t="shared" si="46"/>
        <v>2.1555734403718232E-3</v>
      </c>
      <c r="D749">
        <f t="shared" si="47"/>
        <v>8965.1465931853436</v>
      </c>
      <c r="E749">
        <f t="shared" si="48"/>
        <v>760.97534029806263</v>
      </c>
    </row>
    <row r="750" spans="1:5" x14ac:dyDescent="0.15">
      <c r="A750" s="3">
        <v>74.600000000000009</v>
      </c>
      <c r="B750" s="1">
        <f t="shared" si="45"/>
        <v>274.7384670921669</v>
      </c>
      <c r="C750" s="1">
        <f t="shared" si="46"/>
        <v>2.1011129104110322E-3</v>
      </c>
      <c r="D750">
        <f t="shared" si="47"/>
        <v>8965.1466535414002</v>
      </c>
      <c r="E750">
        <f t="shared" si="48"/>
        <v>761.1127782535342</v>
      </c>
    </row>
    <row r="751" spans="1:5" x14ac:dyDescent="0.15">
      <c r="A751" s="3">
        <v>74.7</v>
      </c>
      <c r="B751" s="1">
        <f t="shared" si="45"/>
        <v>274.60109211491823</v>
      </c>
      <c r="C751" s="1">
        <f t="shared" si="46"/>
        <v>2.0480254514944523E-3</v>
      </c>
      <c r="D751">
        <f t="shared" si="47"/>
        <v>8965.1467123725615</v>
      </c>
      <c r="E751">
        <f t="shared" si="48"/>
        <v>761.25014748708031</v>
      </c>
    </row>
    <row r="752" spans="1:5" x14ac:dyDescent="0.15">
      <c r="A752" s="3">
        <v>74.8</v>
      </c>
      <c r="B752" s="1">
        <f t="shared" si="45"/>
        <v>274.46378597308001</v>
      </c>
      <c r="C752" s="1">
        <f t="shared" si="46"/>
        <v>1.9962765196079196E-3</v>
      </c>
      <c r="D752">
        <f t="shared" si="47"/>
        <v>8965.1467697172739</v>
      </c>
      <c r="E752">
        <f t="shared" si="48"/>
        <v>761.38744803313773</v>
      </c>
    </row>
    <row r="753" spans="1:5" x14ac:dyDescent="0.15">
      <c r="A753" s="3">
        <v>74.900000000000006</v>
      </c>
      <c r="B753" s="1">
        <f t="shared" si="45"/>
        <v>274.32654862843259</v>
      </c>
      <c r="C753" s="1">
        <f t="shared" si="46"/>
        <v>1.9458324378925345E-3</v>
      </c>
      <c r="D753">
        <f t="shared" si="47"/>
        <v>8965.1468256130156</v>
      </c>
      <c r="E753">
        <f t="shared" si="48"/>
        <v>761.52467992612424</v>
      </c>
    </row>
    <row r="754" spans="1:5" x14ac:dyDescent="0.15">
      <c r="A754" s="3">
        <v>75</v>
      </c>
      <c r="B754" s="1">
        <f t="shared" si="45"/>
        <v>274.18938004287304</v>
      </c>
      <c r="C754" s="1">
        <f t="shared" si="46"/>
        <v>1.8966603749256618E-3</v>
      </c>
      <c r="D754">
        <f t="shared" si="47"/>
        <v>8965.146880096323</v>
      </c>
      <c r="E754">
        <f t="shared" si="48"/>
        <v>761.6618432004384</v>
      </c>
    </row>
    <row r="755" spans="1:5" x14ac:dyDescent="0.15">
      <c r="A755" s="3">
        <v>75.100000000000009</v>
      </c>
      <c r="B755" s="1">
        <f t="shared" si="45"/>
        <v>274.05228017841245</v>
      </c>
      <c r="C755" s="1">
        <f t="shared" si="46"/>
        <v>1.8487283235446531E-3</v>
      </c>
      <c r="D755">
        <f t="shared" si="47"/>
        <v>8965.1469332028137</v>
      </c>
      <c r="E755">
        <f t="shared" si="48"/>
        <v>761.7989378904598</v>
      </c>
    </row>
    <row r="756" spans="1:5" x14ac:dyDescent="0.15">
      <c r="A756" s="3">
        <v>75.2</v>
      </c>
      <c r="B756" s="1">
        <f t="shared" si="45"/>
        <v>273.91524899717353</v>
      </c>
      <c r="C756" s="1">
        <f t="shared" si="46"/>
        <v>1.8020050801997563E-3</v>
      </c>
      <c r="D756">
        <f t="shared" si="47"/>
        <v>8965.1469849672067</v>
      </c>
      <c r="E756">
        <f t="shared" si="48"/>
        <v>761.93596403054903</v>
      </c>
    </row>
    <row r="757" spans="1:5" x14ac:dyDescent="0.15">
      <c r="A757" s="3">
        <v>75.3</v>
      </c>
      <c r="B757" s="1">
        <f t="shared" si="45"/>
        <v>273.77828646138812</v>
      </c>
      <c r="C757" s="1">
        <f t="shared" si="46"/>
        <v>1.756460224823022E-3</v>
      </c>
      <c r="D757">
        <f t="shared" si="47"/>
        <v>8965.1470354233497</v>
      </c>
      <c r="E757">
        <f t="shared" si="48"/>
        <v>762.07292165504759</v>
      </c>
    </row>
    <row r="758" spans="1:5" x14ac:dyDescent="0.15">
      <c r="A758" s="3">
        <v>75.400000000000006</v>
      </c>
      <c r="B758" s="1">
        <f t="shared" si="45"/>
        <v>273.64139253339476</v>
      </c>
      <c r="C758" s="1">
        <f t="shared" si="46"/>
        <v>1.7120641012003444E-3</v>
      </c>
      <c r="D758">
        <f t="shared" si="47"/>
        <v>8965.1470846042357</v>
      </c>
      <c r="E758">
        <f t="shared" si="48"/>
        <v>762.20981079827834</v>
      </c>
    </row>
    <row r="759" spans="1:5" x14ac:dyDescent="0.15">
      <c r="A759" s="3">
        <v>75.5</v>
      </c>
      <c r="B759" s="1">
        <f t="shared" si="45"/>
        <v>273.50456717563657</v>
      </c>
      <c r="C759" s="1">
        <f t="shared" si="46"/>
        <v>1.6687877978340858E-3</v>
      </c>
      <c r="D759">
        <f t="shared" si="47"/>
        <v>8965.1471325420298</v>
      </c>
      <c r="E759">
        <f t="shared" si="48"/>
        <v>762.34663149454502</v>
      </c>
    </row>
    <row r="760" spans="1:5" x14ac:dyDescent="0.15">
      <c r="A760" s="3">
        <v>75.600000000000009</v>
      </c>
      <c r="B760" s="1">
        <f t="shared" si="45"/>
        <v>273.36781035065894</v>
      </c>
      <c r="C760" s="1">
        <f t="shared" si="46"/>
        <v>1.6266031292840597E-3</v>
      </c>
      <c r="D760">
        <f t="shared" si="47"/>
        <v>8965.1471792680877</v>
      </c>
      <c r="E760">
        <f t="shared" si="48"/>
        <v>762.48338377813286</v>
      </c>
    </row>
    <row r="761" spans="1:5" x14ac:dyDescent="0.15">
      <c r="A761" s="3">
        <v>75.7</v>
      </c>
      <c r="B761" s="1">
        <f t="shared" si="45"/>
        <v>273.2311220211073</v>
      </c>
      <c r="C761" s="1">
        <f t="shared" si="46"/>
        <v>1.5854826179749371E-3</v>
      </c>
      <c r="D761">
        <f t="shared" si="47"/>
        <v>8965.1472248129758</v>
      </c>
      <c r="E761">
        <f t="shared" si="48"/>
        <v>762.62006768330821</v>
      </c>
    </row>
    <row r="762" spans="1:5" x14ac:dyDescent="0.15">
      <c r="A762" s="3">
        <v>75.8</v>
      </c>
      <c r="B762" s="1">
        <f t="shared" si="45"/>
        <v>273.09450214972492</v>
      </c>
      <c r="C762" s="1">
        <f t="shared" si="46"/>
        <v>1.5453994764584487E-3</v>
      </c>
      <c r="D762">
        <f t="shared" si="47"/>
        <v>8965.147269206489</v>
      </c>
      <c r="E762">
        <f t="shared" si="48"/>
        <v>762.75668324431876</v>
      </c>
    </row>
    <row r="763" spans="1:5" x14ac:dyDescent="0.15">
      <c r="A763" s="3">
        <v>75.900000000000006</v>
      </c>
      <c r="B763" s="1">
        <f t="shared" si="45"/>
        <v>272.95795069935104</v>
      </c>
      <c r="C763" s="1">
        <f t="shared" si="46"/>
        <v>1.5063275901190385E-3</v>
      </c>
      <c r="D763">
        <f t="shared" si="47"/>
        <v>8965.1473124776749</v>
      </c>
      <c r="E763">
        <f t="shared" si="48"/>
        <v>762.8932304953936</v>
      </c>
    </row>
    <row r="764" spans="1:5" x14ac:dyDescent="0.15">
      <c r="A764" s="3">
        <v>76</v>
      </c>
      <c r="B764" s="1">
        <f t="shared" si="45"/>
        <v>272.8214676329186</v>
      </c>
      <c r="C764" s="1">
        <f t="shared" si="46"/>
        <v>1.4682415003119092E-3</v>
      </c>
      <c r="D764">
        <f t="shared" si="47"/>
        <v>8965.1473546548477</v>
      </c>
      <c r="E764">
        <f t="shared" si="48"/>
        <v>763.02970947074323</v>
      </c>
    </row>
    <row r="765" spans="1:5" x14ac:dyDescent="0.15">
      <c r="A765" s="3">
        <v>76.100000000000009</v>
      </c>
      <c r="B765" s="1">
        <f t="shared" si="45"/>
        <v>272.68505291345258</v>
      </c>
      <c r="C765" s="1">
        <f t="shared" si="46"/>
        <v>1.4311163879226745E-3</v>
      </c>
      <c r="D765">
        <f t="shared" si="47"/>
        <v>8965.147395765609</v>
      </c>
      <c r="E765">
        <f t="shared" si="48"/>
        <v>763.16612020455966</v>
      </c>
    </row>
    <row r="766" spans="1:5" x14ac:dyDescent="0.15">
      <c r="A766" s="3">
        <v>76.2</v>
      </c>
      <c r="B766" s="1">
        <f t="shared" si="45"/>
        <v>272.54870650406764</v>
      </c>
      <c r="C766" s="1">
        <f t="shared" si="46"/>
        <v>1.3949280573381012E-3</v>
      </c>
      <c r="D766">
        <f t="shared" si="47"/>
        <v>8965.1474358368687</v>
      </c>
      <c r="E766">
        <f t="shared" si="48"/>
        <v>763.30246273101636</v>
      </c>
    </row>
    <row r="767" spans="1:5" x14ac:dyDescent="0.15">
      <c r="A767" s="3">
        <v>76.3</v>
      </c>
      <c r="B767" s="1">
        <f t="shared" si="45"/>
        <v>272.41242836796653</v>
      </c>
      <c r="C767" s="1">
        <f t="shared" si="46"/>
        <v>1.3596529208176869E-3</v>
      </c>
      <c r="D767">
        <f t="shared" si="47"/>
        <v>8965.1474748948549</v>
      </c>
      <c r="E767">
        <f t="shared" si="48"/>
        <v>763.43873708426838</v>
      </c>
    </row>
    <row r="768" spans="1:5" x14ac:dyDescent="0.15">
      <c r="A768" s="3">
        <v>76.400000000000006</v>
      </c>
      <c r="B768" s="1">
        <f t="shared" si="45"/>
        <v>272.27621846843834</v>
      </c>
      <c r="C768" s="1">
        <f t="shared" si="46"/>
        <v>1.325267983256072E-3</v>
      </c>
      <c r="D768">
        <f t="shared" si="47"/>
        <v>8965.1475129651371</v>
      </c>
      <c r="E768">
        <f t="shared" si="48"/>
        <v>763.57494329845235</v>
      </c>
    </row>
    <row r="769" spans="1:5" x14ac:dyDescent="0.15">
      <c r="A769" s="3">
        <v>76.5</v>
      </c>
      <c r="B769" s="1">
        <f t="shared" si="45"/>
        <v>272.14007676885655</v>
      </c>
      <c r="C769" s="1">
        <f t="shared" si="46"/>
        <v>1.2917508273265377E-3</v>
      </c>
      <c r="D769">
        <f t="shared" si="47"/>
        <v>8965.147550072641</v>
      </c>
      <c r="E769">
        <f t="shared" si="48"/>
        <v>763.71108140768661</v>
      </c>
    </row>
    <row r="770" spans="1:5" x14ac:dyDescent="0.15">
      <c r="A770" s="3">
        <v>76.600000000000009</v>
      </c>
      <c r="B770" s="1">
        <f t="shared" si="45"/>
        <v>272.00400323267729</v>
      </c>
      <c r="C770" s="1">
        <f t="shared" si="46"/>
        <v>1.2590795989960775E-3</v>
      </c>
      <c r="D770">
        <f t="shared" si="47"/>
        <v>8965.1475862416646</v>
      </c>
      <c r="E770">
        <f t="shared" si="48"/>
        <v>763.84715144607105</v>
      </c>
    </row>
    <row r="771" spans="1:5" x14ac:dyDescent="0.15">
      <c r="A771" s="3">
        <v>76.7</v>
      </c>
      <c r="B771" s="1">
        <f t="shared" si="45"/>
        <v>271.86799782343775</v>
      </c>
      <c r="C771" s="1">
        <f t="shared" si="46"/>
        <v>1.2272329934027769E-3</v>
      </c>
      <c r="D771">
        <f t="shared" si="47"/>
        <v>8965.147621495893</v>
      </c>
      <c r="E771">
        <f t="shared" si="48"/>
        <v>763.98315344768741</v>
      </c>
    </row>
    <row r="772" spans="1:5" x14ac:dyDescent="0.15">
      <c r="A772" s="3">
        <v>76.800000000000011</v>
      </c>
      <c r="B772" s="1">
        <f t="shared" si="45"/>
        <v>271.73206050475454</v>
      </c>
      <c r="C772" s="1">
        <f t="shared" si="46"/>
        <v>1.1961902410864529E-3</v>
      </c>
      <c r="D772">
        <f t="shared" si="47"/>
        <v>8965.1476558584163</v>
      </c>
      <c r="E772">
        <f t="shared" si="48"/>
        <v>764.11908744659911</v>
      </c>
    </row>
    <row r="773" spans="1:5" x14ac:dyDescent="0.15">
      <c r="A773" s="3">
        <v>76.900000000000006</v>
      </c>
      <c r="B773" s="1">
        <f t="shared" ref="B773:B836" si="49">B772-$H$3*$K$3*(1-$K$4)*B772*C772*0.1-$H$3*(1-$K$3)*B772*C772*0.1-$K$3*$K$4*B772*0.1</f>
        <v>271.59619124032196</v>
      </c>
      <c r="C773" s="1">
        <f t="shared" ref="C773:C836" si="50">C772+$H$3*$K$3*(1-$K$4)*B772*C772*0.1+$H$3*(1-$K$3)*B772*C772*0.1-$H$4*C772*0.1</f>
        <v>1.1659310945637449E-3</v>
      </c>
      <c r="D773">
        <f t="shared" si="47"/>
        <v>8965.1476893517429</v>
      </c>
      <c r="E773">
        <f t="shared" si="48"/>
        <v>764.25495347685148</v>
      </c>
    </row>
    <row r="774" spans="1:5" x14ac:dyDescent="0.15">
      <c r="A774" s="3">
        <v>77</v>
      </c>
      <c r="B774" s="1">
        <f t="shared" si="49"/>
        <v>271.4603899939105</v>
      </c>
      <c r="C774" s="1">
        <f t="shared" si="50"/>
        <v>1.1364358152390554E-3</v>
      </c>
      <c r="D774">
        <f t="shared" ref="D774:D837" si="51">D773+$H$4*C773*0.1</f>
        <v>8965.1477219978133</v>
      </c>
      <c r="E774">
        <f t="shared" ref="E774:E837" si="52">E773+$K$3*$K$4*B773*0.1</f>
        <v>764.39075157247169</v>
      </c>
    </row>
    <row r="775" spans="1:5" x14ac:dyDescent="0.15">
      <c r="A775" s="3">
        <v>77.100000000000009</v>
      </c>
      <c r="B775" s="1">
        <f t="shared" si="49"/>
        <v>271.32465672936536</v>
      </c>
      <c r="C775" s="1">
        <f t="shared" si="50"/>
        <v>1.1076851606429598E-3</v>
      </c>
      <c r="D775">
        <f t="shared" si="51"/>
        <v>8965.147753818017</v>
      </c>
      <c r="E775">
        <f t="shared" si="52"/>
        <v>764.52648176746868</v>
      </c>
    </row>
    <row r="776" spans="1:5" x14ac:dyDescent="0.15">
      <c r="A776" s="3">
        <v>77.2</v>
      </c>
      <c r="B776" s="1">
        <f t="shared" si="49"/>
        <v>271.18899141060484</v>
      </c>
      <c r="C776" s="1">
        <f t="shared" si="50"/>
        <v>1.0796603719899149E-3</v>
      </c>
      <c r="D776">
        <f t="shared" si="51"/>
        <v>8965.1477848332015</v>
      </c>
      <c r="E776">
        <f t="shared" si="52"/>
        <v>764.66214409583336</v>
      </c>
    </row>
    <row r="777" spans="1:5" x14ac:dyDescent="0.15">
      <c r="A777" s="3">
        <v>77.300000000000011</v>
      </c>
      <c r="B777" s="1">
        <f t="shared" si="49"/>
        <v>271.05339400161904</v>
      </c>
      <c r="C777" s="1">
        <f t="shared" si="50"/>
        <v>1.0523431620472893E-3</v>
      </c>
      <c r="D777">
        <f t="shared" si="51"/>
        <v>8965.1478150636922</v>
      </c>
      <c r="E777">
        <f t="shared" si="52"/>
        <v>764.79773859153863</v>
      </c>
    </row>
    <row r="778" spans="1:5" x14ac:dyDescent="0.15">
      <c r="A778" s="3">
        <v>77.400000000000006</v>
      </c>
      <c r="B778" s="1">
        <f t="shared" si="49"/>
        <v>270.91786446646847</v>
      </c>
      <c r="C778" s="1">
        <f t="shared" si="50"/>
        <v>1.025715703307952E-3</v>
      </c>
      <c r="D778">
        <f t="shared" si="51"/>
        <v>8965.1478445293014</v>
      </c>
      <c r="E778">
        <f t="shared" si="52"/>
        <v>764.93326528853947</v>
      </c>
    </row>
    <row r="779" spans="1:5" x14ac:dyDescent="0.15">
      <c r="A779" s="3">
        <v>77.5</v>
      </c>
      <c r="B779" s="1">
        <f t="shared" si="49"/>
        <v>270.78240276928238</v>
      </c>
      <c r="C779" s="1">
        <f t="shared" si="50"/>
        <v>9.9976061645883399E-4</v>
      </c>
      <c r="D779">
        <f t="shared" si="51"/>
        <v>8965.1478732493415</v>
      </c>
      <c r="E779">
        <f t="shared" si="52"/>
        <v>765.06872422077265</v>
      </c>
    </row>
    <row r="780" spans="1:5" x14ac:dyDescent="0.15">
      <c r="A780" s="3">
        <v>77.600000000000009</v>
      </c>
      <c r="B780" s="1">
        <f t="shared" si="49"/>
        <v>270.64700887425778</v>
      </c>
      <c r="C780" s="1">
        <f t="shared" si="50"/>
        <v>9.7446095913807887E-4</v>
      </c>
      <c r="D780">
        <f t="shared" si="51"/>
        <v>8965.1479012426389</v>
      </c>
      <c r="E780">
        <f t="shared" si="52"/>
        <v>765.20411542215732</v>
      </c>
    </row>
    <row r="781" spans="1:5" x14ac:dyDescent="0.15">
      <c r="A781" s="3">
        <v>77.7</v>
      </c>
      <c r="B781" s="1">
        <f t="shared" si="49"/>
        <v>270.51168274565794</v>
      </c>
      <c r="C781" s="1">
        <f t="shared" si="50"/>
        <v>9.4980021497357453E-4</v>
      </c>
      <c r="D781">
        <f t="shared" si="51"/>
        <v>8965.1479285275454</v>
      </c>
      <c r="E781">
        <f t="shared" si="52"/>
        <v>765.33943892659443</v>
      </c>
    </row>
    <row r="782" spans="1:5" x14ac:dyDescent="0.15">
      <c r="A782" s="3">
        <v>77.800000000000011</v>
      </c>
      <c r="B782" s="1">
        <f t="shared" si="49"/>
        <v>270.37642434781117</v>
      </c>
      <c r="C782" s="1">
        <f t="shared" si="50"/>
        <v>9.2576228289584011E-4</v>
      </c>
      <c r="D782">
        <f t="shared" si="51"/>
        <v>8965.1479551219509</v>
      </c>
      <c r="E782">
        <f t="shared" si="52"/>
        <v>765.47469476796721</v>
      </c>
    </row>
    <row r="783" spans="1:5" x14ac:dyDescent="0.15">
      <c r="A783" s="3">
        <v>77.900000000000006</v>
      </c>
      <c r="B783" s="1">
        <f t="shared" si="49"/>
        <v>270.24123364510956</v>
      </c>
      <c r="C783" s="1">
        <f t="shared" si="50"/>
        <v>9.0233146671841872E-4</v>
      </c>
      <c r="D783">
        <f t="shared" si="51"/>
        <v>8965.1479810432957</v>
      </c>
      <c r="E783">
        <f t="shared" si="52"/>
        <v>765.60988298014115</v>
      </c>
    </row>
    <row r="784" spans="1:5" x14ac:dyDescent="0.15">
      <c r="A784" s="3">
        <v>78</v>
      </c>
      <c r="B784" s="1">
        <f t="shared" si="49"/>
        <v>270.10611060200767</v>
      </c>
      <c r="C784" s="1">
        <f t="shared" si="50"/>
        <v>8.7949246497909467E-4</v>
      </c>
      <c r="D784">
        <f t="shared" si="51"/>
        <v>8965.1480063085764</v>
      </c>
      <c r="E784">
        <f t="shared" si="52"/>
        <v>765.74500359696367</v>
      </c>
    </row>
    <row r="785" spans="1:5" x14ac:dyDescent="0.15">
      <c r="A785" s="3">
        <v>78.100000000000009</v>
      </c>
      <c r="B785" s="1">
        <f t="shared" si="49"/>
        <v>269.97105518302158</v>
      </c>
      <c r="C785" s="1">
        <f t="shared" si="50"/>
        <v>8.5723036103542189E-4</v>
      </c>
      <c r="D785">
        <f t="shared" si="51"/>
        <v>8965.148030934366</v>
      </c>
      <c r="E785">
        <f t="shared" si="52"/>
        <v>765.88005665226467</v>
      </c>
    </row>
    <row r="786" spans="1:5" x14ac:dyDescent="0.15">
      <c r="A786" s="3">
        <v>78.2</v>
      </c>
      <c r="B786" s="1">
        <f t="shared" si="49"/>
        <v>269.83606735272753</v>
      </c>
      <c r="C786" s="1">
        <f t="shared" si="50"/>
        <v>8.355306134082114E-4</v>
      </c>
      <c r="D786">
        <f t="shared" si="51"/>
        <v>8965.1480549368152</v>
      </c>
      <c r="E786">
        <f t="shared" si="52"/>
        <v>766.01504217985621</v>
      </c>
    </row>
    <row r="787" spans="1:5" x14ac:dyDescent="0.15">
      <c r="A787" s="3">
        <v>78.300000000000011</v>
      </c>
      <c r="B787" s="1">
        <f t="shared" si="49"/>
        <v>269.70114707576107</v>
      </c>
      <c r="C787" s="1">
        <f t="shared" si="50"/>
        <v>8.1437904636678655E-4</v>
      </c>
      <c r="D787">
        <f t="shared" si="51"/>
        <v>8965.1480783316729</v>
      </c>
      <c r="E787">
        <f t="shared" si="52"/>
        <v>766.14996021353261</v>
      </c>
    </row>
    <row r="788" spans="1:5" x14ac:dyDescent="0.15">
      <c r="A788" s="3">
        <v>78.400000000000006</v>
      </c>
      <c r="B788" s="1">
        <f t="shared" si="49"/>
        <v>269.56629431681552</v>
      </c>
      <c r="C788" s="1">
        <f t="shared" si="50"/>
        <v>7.9376184074996436E-4</v>
      </c>
      <c r="D788">
        <f t="shared" si="51"/>
        <v>8965.1481011342858</v>
      </c>
      <c r="E788">
        <f t="shared" si="52"/>
        <v>766.28481078707046</v>
      </c>
    </row>
    <row r="789" spans="1:5" x14ac:dyDescent="0.15">
      <c r="A789" s="3">
        <v>78.5</v>
      </c>
      <c r="B789" s="1">
        <f t="shared" si="49"/>
        <v>269.43150904064129</v>
      </c>
      <c r="C789" s="1">
        <f t="shared" si="50"/>
        <v>7.7366552501687686E-4</v>
      </c>
      <c r="D789">
        <f t="shared" si="51"/>
        <v>8965.1481233596169</v>
      </c>
      <c r="E789">
        <f t="shared" si="52"/>
        <v>766.41959393422883</v>
      </c>
    </row>
    <row r="790" spans="1:5" x14ac:dyDescent="0.15">
      <c r="A790" s="3">
        <v>78.600000000000009</v>
      </c>
      <c r="B790" s="1">
        <f t="shared" si="49"/>
        <v>269.29679121204481</v>
      </c>
      <c r="C790" s="1">
        <f t="shared" si="50"/>
        <v>7.5407696652188966E-4</v>
      </c>
      <c r="D790">
        <f t="shared" si="51"/>
        <v>8965.1481450222509</v>
      </c>
      <c r="E790">
        <f t="shared" si="52"/>
        <v>766.55430968874919</v>
      </c>
    </row>
    <row r="791" spans="1:5" x14ac:dyDescent="0.15">
      <c r="A791" s="3">
        <v>78.7</v>
      </c>
      <c r="B791" s="1">
        <f t="shared" si="49"/>
        <v>269.16214079588724</v>
      </c>
      <c r="C791" s="1">
        <f t="shared" si="50"/>
        <v>7.3498336300801864E-4</v>
      </c>
      <c r="D791">
        <f t="shared" si="51"/>
        <v>8965.1481661364069</v>
      </c>
      <c r="E791">
        <f t="shared" si="52"/>
        <v>766.68895808435525</v>
      </c>
    </row>
    <row r="792" spans="1:5" x14ac:dyDescent="0.15">
      <c r="A792" s="3">
        <v>78.800000000000011</v>
      </c>
      <c r="B792" s="1">
        <f t="shared" si="49"/>
        <v>269.02755775708385</v>
      </c>
      <c r="C792" s="1">
        <f t="shared" si="50"/>
        <v>7.163722343133882E-4</v>
      </c>
      <c r="D792">
        <f t="shared" si="51"/>
        <v>8965.1481867159418</v>
      </c>
      <c r="E792">
        <f t="shared" si="52"/>
        <v>766.82353915475323</v>
      </c>
    </row>
    <row r="793" spans="1:5" x14ac:dyDescent="0.15">
      <c r="A793" s="3">
        <v>78.900000000000006</v>
      </c>
      <c r="B793" s="1">
        <f t="shared" si="49"/>
        <v>268.89304206060274</v>
      </c>
      <c r="C793" s="1">
        <f t="shared" si="50"/>
        <v>6.9823141428540438E-4</v>
      </c>
      <c r="D793">
        <f t="shared" si="51"/>
        <v>8965.1482067743636</v>
      </c>
      <c r="E793">
        <f t="shared" si="52"/>
        <v>766.95805293363173</v>
      </c>
    </row>
    <row r="794" spans="1:5" x14ac:dyDescent="0.15">
      <c r="A794" s="3">
        <v>79</v>
      </c>
      <c r="B794" s="1">
        <f t="shared" si="49"/>
        <v>268.75859367146421</v>
      </c>
      <c r="C794" s="1">
        <f t="shared" si="50"/>
        <v>6.8054904289745536E-4</v>
      </c>
      <c r="D794">
        <f t="shared" si="51"/>
        <v>8965.1482263248436</v>
      </c>
      <c r="E794">
        <f t="shared" si="52"/>
        <v>767.09249945466206</v>
      </c>
    </row>
    <row r="795" spans="1:5" x14ac:dyDescent="0.15">
      <c r="A795" s="3">
        <v>79.100000000000009</v>
      </c>
      <c r="B795" s="1">
        <f t="shared" si="49"/>
        <v>268.62421255473959</v>
      </c>
      <c r="C795" s="1">
        <f t="shared" si="50"/>
        <v>6.6331355856307775E-4</v>
      </c>
      <c r="D795">
        <f t="shared" si="51"/>
        <v>8965.1482453802164</v>
      </c>
      <c r="E795">
        <f t="shared" si="52"/>
        <v>767.22687875149779</v>
      </c>
    </row>
    <row r="796" spans="1:5" x14ac:dyDescent="0.15">
      <c r="A796" s="3">
        <v>79.2</v>
      </c>
      <c r="B796" s="1">
        <f t="shared" si="49"/>
        <v>268.48989867555048</v>
      </c>
      <c r="C796" s="1">
        <f t="shared" si="50"/>
        <v>6.4651369064265324E-4</v>
      </c>
      <c r="D796">
        <f t="shared" si="51"/>
        <v>8965.1482639529968</v>
      </c>
      <c r="E796">
        <f t="shared" si="52"/>
        <v>767.36119085777511</v>
      </c>
    </row>
    <row r="797" spans="1:5" x14ac:dyDescent="0.15">
      <c r="A797" s="3">
        <v>79.300000000000011</v>
      </c>
      <c r="B797" s="1">
        <f t="shared" si="49"/>
        <v>268.35565199906785</v>
      </c>
      <c r="C797" s="1">
        <f t="shared" si="50"/>
        <v>6.3013845213782439E-4</v>
      </c>
      <c r="D797">
        <f t="shared" si="51"/>
        <v>8965.1482820553792</v>
      </c>
      <c r="E797">
        <f t="shared" si="52"/>
        <v>767.49543580711293</v>
      </c>
    </row>
    <row r="798" spans="1:5" x14ac:dyDescent="0.15">
      <c r="A798" s="3">
        <v>79.400000000000006</v>
      </c>
      <c r="B798" s="1">
        <f t="shared" si="49"/>
        <v>268.22147249051125</v>
      </c>
      <c r="C798" s="1">
        <f t="shared" si="50"/>
        <v>6.1417713256893785E-4</v>
      </c>
      <c r="D798">
        <f t="shared" si="51"/>
        <v>8965.1482996992563</v>
      </c>
      <c r="E798">
        <f t="shared" si="52"/>
        <v>767.62961363311251</v>
      </c>
    </row>
    <row r="799" spans="1:5" x14ac:dyDescent="0.15">
      <c r="A799" s="3">
        <v>79.5</v>
      </c>
      <c r="B799" s="1">
        <f t="shared" si="49"/>
        <v>268.08736011514782</v>
      </c>
      <c r="C799" s="1">
        <f t="shared" si="50"/>
        <v>5.9861929103094055E-4</v>
      </c>
      <c r="D799">
        <f t="shared" si="51"/>
        <v>8965.1483168962168</v>
      </c>
      <c r="E799">
        <f t="shared" si="52"/>
        <v>767.76372436935776</v>
      </c>
    </row>
    <row r="800" spans="1:5" x14ac:dyDescent="0.15">
      <c r="A800" s="3">
        <v>79.600000000000009</v>
      </c>
      <c r="B800" s="1">
        <f t="shared" si="49"/>
        <v>267.9533148382917</v>
      </c>
      <c r="C800" s="1">
        <f t="shared" si="50"/>
        <v>5.8345474942326679E-4</v>
      </c>
      <c r="D800">
        <f t="shared" si="51"/>
        <v>8965.1483336575566</v>
      </c>
      <c r="E800">
        <f t="shared" si="52"/>
        <v>767.89776804941539</v>
      </c>
    </row>
    <row r="801" spans="1:5" x14ac:dyDescent="0.15">
      <c r="A801" s="3">
        <v>79.7</v>
      </c>
      <c r="B801" s="1">
        <f t="shared" si="49"/>
        <v>267.81933662530309</v>
      </c>
      <c r="C801" s="1">
        <f t="shared" si="50"/>
        <v>5.6867358584936805E-4</v>
      </c>
      <c r="D801">
        <f t="shared" si="51"/>
        <v>8965.1483499942897</v>
      </c>
      <c r="E801">
        <f t="shared" si="52"/>
        <v>768.0317447068345</v>
      </c>
    </row>
    <row r="802" spans="1:5" x14ac:dyDescent="0.15">
      <c r="A802" s="3">
        <v>79.800000000000011</v>
      </c>
      <c r="B802" s="1">
        <f t="shared" si="49"/>
        <v>267.68542544158771</v>
      </c>
      <c r="C802" s="1">
        <f t="shared" si="50"/>
        <v>5.5426612818164486E-4</v>
      </c>
      <c r="D802">
        <f t="shared" si="51"/>
        <v>8965.1483659171499</v>
      </c>
      <c r="E802">
        <f t="shared" si="52"/>
        <v>768.16565437514714</v>
      </c>
    </row>
    <row r="803" spans="1:5" x14ac:dyDescent="0.15">
      <c r="A803" s="3">
        <v>79.900000000000006</v>
      </c>
      <c r="B803" s="1">
        <f t="shared" si="49"/>
        <v>267.55158125259567</v>
      </c>
      <c r="C803" s="1">
        <f t="shared" si="50"/>
        <v>5.4022294778764387E-4</v>
      </c>
      <c r="D803">
        <f t="shared" si="51"/>
        <v>8965.148381436602</v>
      </c>
      <c r="E803">
        <f t="shared" si="52"/>
        <v>768.29949708786796</v>
      </c>
    </row>
    <row r="804" spans="1:5" x14ac:dyDescent="0.15">
      <c r="A804" s="3">
        <v>80</v>
      </c>
      <c r="B804" s="1">
        <f t="shared" si="49"/>
        <v>267.41780402382113</v>
      </c>
      <c r="C804" s="1">
        <f t="shared" si="50"/>
        <v>5.2653485341348956E-4</v>
      </c>
      <c r="D804">
        <f t="shared" si="51"/>
        <v>8965.1483965628449</v>
      </c>
      <c r="E804">
        <f t="shared" si="52"/>
        <v>768.43327287849422</v>
      </c>
    </row>
    <row r="805" spans="1:5" x14ac:dyDescent="0.15">
      <c r="A805" s="3">
        <v>80.100000000000009</v>
      </c>
      <c r="B805" s="1">
        <f t="shared" si="49"/>
        <v>267.28409372080154</v>
      </c>
      <c r="C805" s="1">
        <f t="shared" si="50"/>
        <v>5.1319288522061815E-4</v>
      </c>
      <c r="D805">
        <f t="shared" si="51"/>
        <v>8965.1484113058214</v>
      </c>
      <c r="E805">
        <f t="shared" si="52"/>
        <v>768.56698178050613</v>
      </c>
    </row>
    <row r="806" spans="1:5" x14ac:dyDescent="0.15">
      <c r="A806" s="3">
        <v>80.2</v>
      </c>
      <c r="B806" s="1">
        <f t="shared" si="49"/>
        <v>267.15045030911654</v>
      </c>
      <c r="C806" s="1">
        <f t="shared" si="50"/>
        <v>5.0018830897198086E-4</v>
      </c>
      <c r="D806">
        <f t="shared" si="51"/>
        <v>8965.1484256752228</v>
      </c>
      <c r="E806">
        <f t="shared" si="52"/>
        <v>768.70062382736648</v>
      </c>
    </row>
    <row r="807" spans="1:5" x14ac:dyDescent="0.15">
      <c r="A807" s="3">
        <v>80.300000000000011</v>
      </c>
      <c r="B807" s="1">
        <f t="shared" si="49"/>
        <v>267.01687375438792</v>
      </c>
      <c r="C807" s="1">
        <f t="shared" si="50"/>
        <v>4.8751261036397855E-4</v>
      </c>
      <c r="D807">
        <f t="shared" si="51"/>
        <v>8965.1484396804954</v>
      </c>
      <c r="E807">
        <f t="shared" si="52"/>
        <v>768.83419905252106</v>
      </c>
    </row>
    <row r="808" spans="1:5" x14ac:dyDescent="0.15">
      <c r="A808" s="3">
        <v>80.400000000000006</v>
      </c>
      <c r="B808" s="1">
        <f t="shared" si="49"/>
        <v>266.8833640222785</v>
      </c>
      <c r="C808" s="1">
        <f t="shared" si="50"/>
        <v>4.7515748950048277E-4</v>
      </c>
      <c r="D808">
        <f t="shared" si="51"/>
        <v>8965.1484533308485</v>
      </c>
      <c r="E808">
        <f t="shared" si="52"/>
        <v>768.96770748939821</v>
      </c>
    </row>
    <row r="809" spans="1:5" x14ac:dyDescent="0.15">
      <c r="A809" s="3">
        <v>80.5</v>
      </c>
      <c r="B809" s="1">
        <f t="shared" si="49"/>
        <v>266.74992107849164</v>
      </c>
      <c r="C809" s="1">
        <f t="shared" si="50"/>
        <v>4.6311485550538998E-4</v>
      </c>
      <c r="D809">
        <f t="shared" si="51"/>
        <v>8965.148466635259</v>
      </c>
      <c r="E809">
        <f t="shared" si="52"/>
        <v>769.10114917140936</v>
      </c>
    </row>
    <row r="810" spans="1:5" x14ac:dyDescent="0.15">
      <c r="A810" s="3">
        <v>80.600000000000009</v>
      </c>
      <c r="B810" s="1">
        <f t="shared" si="49"/>
        <v>266.6165448887707</v>
      </c>
      <c r="C810" s="1">
        <f t="shared" si="50"/>
        <v>4.5137682127024465E-4</v>
      </c>
      <c r="D810">
        <f t="shared" si="51"/>
        <v>8965.1484796024743</v>
      </c>
      <c r="E810">
        <f t="shared" si="52"/>
        <v>769.23452413194866</v>
      </c>
    </row>
    <row r="811" spans="1:5" x14ac:dyDescent="0.15">
      <c r="A811" s="3">
        <v>80.7</v>
      </c>
      <c r="B811" s="1">
        <f t="shared" si="49"/>
        <v>266.48323541889829</v>
      </c>
      <c r="C811" s="1">
        <f t="shared" si="50"/>
        <v>4.3993569833355078E-4</v>
      </c>
      <c r="D811">
        <f t="shared" si="51"/>
        <v>8965.1484922410255</v>
      </c>
      <c r="E811">
        <f t="shared" si="52"/>
        <v>769.36783240439308</v>
      </c>
    </row>
    <row r="812" spans="1:5" x14ac:dyDescent="0.15">
      <c r="A812" s="3">
        <v>80.800000000000011</v>
      </c>
      <c r="B812" s="1">
        <f t="shared" si="49"/>
        <v>266.34999263469575</v>
      </c>
      <c r="C812" s="1">
        <f t="shared" si="50"/>
        <v>4.287839918884799E-4</v>
      </c>
      <c r="D812">
        <f t="shared" si="51"/>
        <v>8965.1485045592253</v>
      </c>
      <c r="E812">
        <f t="shared" si="52"/>
        <v>769.50107402210256</v>
      </c>
    </row>
    <row r="813" spans="1:5" x14ac:dyDescent="0.15">
      <c r="A813" s="3">
        <v>80.900000000000006</v>
      </c>
      <c r="B813" s="1">
        <f t="shared" si="49"/>
        <v>266.21681650202265</v>
      </c>
      <c r="C813" s="1">
        <f t="shared" si="50"/>
        <v>4.1791439591576211E-4</v>
      </c>
      <c r="D813">
        <f t="shared" si="51"/>
        <v>8965.1485165651775</v>
      </c>
      <c r="E813">
        <f t="shared" si="52"/>
        <v>769.63424901841995</v>
      </c>
    </row>
    <row r="814" spans="1:5" x14ac:dyDescent="0.15">
      <c r="A814" s="3">
        <v>81</v>
      </c>
      <c r="B814" s="1">
        <f t="shared" si="49"/>
        <v>266.08370698677601</v>
      </c>
      <c r="C814" s="1">
        <f t="shared" si="50"/>
        <v>4.0731978843862879E-4</v>
      </c>
      <c r="D814">
        <f t="shared" si="51"/>
        <v>8965.14852826678</v>
      </c>
      <c r="E814">
        <f t="shared" si="52"/>
        <v>769.76735742667097</v>
      </c>
    </row>
    <row r="815" spans="1:5" x14ac:dyDescent="0.15">
      <c r="A815" s="3">
        <v>81.100000000000009</v>
      </c>
      <c r="B815" s="1">
        <f t="shared" si="49"/>
        <v>265.95066405489007</v>
      </c>
      <c r="C815" s="1">
        <f t="shared" si="50"/>
        <v>3.9699322689675355E-4</v>
      </c>
      <c r="D815">
        <f t="shared" si="51"/>
        <v>8965.1485396717344</v>
      </c>
      <c r="E815">
        <f t="shared" si="52"/>
        <v>769.90039928016438</v>
      </c>
    </row>
    <row r="816" spans="1:5" x14ac:dyDescent="0.15">
      <c r="A816" s="3">
        <v>81.2</v>
      </c>
      <c r="B816" s="1">
        <f t="shared" si="49"/>
        <v>265.81768767233552</v>
      </c>
      <c r="C816" s="1">
        <f t="shared" si="50"/>
        <v>3.8692794363621335E-4</v>
      </c>
      <c r="D816">
        <f t="shared" si="51"/>
        <v>8965.1485507875441</v>
      </c>
      <c r="E816">
        <f t="shared" si="52"/>
        <v>770.03337461219178</v>
      </c>
    </row>
    <row r="817" spans="1:5" x14ac:dyDescent="0.15">
      <c r="A817" s="3">
        <v>81.300000000000011</v>
      </c>
      <c r="B817" s="1">
        <f t="shared" si="49"/>
        <v>265.68477780511904</v>
      </c>
      <c r="C817" s="1">
        <f t="shared" si="50"/>
        <v>3.7711734151256768E-4</v>
      </c>
      <c r="D817">
        <f t="shared" si="51"/>
        <v>8965.1485616215268</v>
      </c>
      <c r="E817">
        <f t="shared" si="52"/>
        <v>770.16628345602794</v>
      </c>
    </row>
    <row r="818" spans="1:5" x14ac:dyDescent="0.15">
      <c r="A818" s="3">
        <v>81.400000000000006</v>
      </c>
      <c r="B818" s="1">
        <f t="shared" si="49"/>
        <v>265.55193441928287</v>
      </c>
      <c r="C818" s="1">
        <f t="shared" si="50"/>
        <v>3.6755498960422368E-4</v>
      </c>
      <c r="D818">
        <f t="shared" si="51"/>
        <v>8965.1485721808131</v>
      </c>
      <c r="E818">
        <f t="shared" si="52"/>
        <v>770.29912584493047</v>
      </c>
    </row>
    <row r="819" spans="1:5" x14ac:dyDescent="0.15">
      <c r="A819" s="3">
        <v>81.5</v>
      </c>
      <c r="B819" s="1">
        <f t="shared" si="49"/>
        <v>265.41915748090412</v>
      </c>
      <c r="C819" s="1">
        <f t="shared" si="50"/>
        <v>3.5823461903332929E-4</v>
      </c>
      <c r="D819">
        <f t="shared" si="51"/>
        <v>8965.1485824723532</v>
      </c>
      <c r="E819">
        <f t="shared" si="52"/>
        <v>770.43190181214015</v>
      </c>
    </row>
    <row r="820" spans="1:5" x14ac:dyDescent="0.15">
      <c r="A820" s="3">
        <v>81.600000000000009</v>
      </c>
      <c r="B820" s="1">
        <f t="shared" si="49"/>
        <v>265.28644695609449</v>
      </c>
      <c r="C820" s="1">
        <f t="shared" si="50"/>
        <v>3.4915011889150103E-4</v>
      </c>
      <c r="D820">
        <f t="shared" si="51"/>
        <v>8965.1485925029228</v>
      </c>
      <c r="E820">
        <f t="shared" si="52"/>
        <v>770.5646113908806</v>
      </c>
    </row>
    <row r="821" spans="1:5" x14ac:dyDescent="0.15">
      <c r="A821" s="3">
        <v>81.7</v>
      </c>
      <c r="B821" s="1">
        <f t="shared" si="49"/>
        <v>265.15380281099971</v>
      </c>
      <c r="C821" s="1">
        <f t="shared" si="50"/>
        <v>3.4029553226776448E-4</v>
      </c>
      <c r="D821">
        <f t="shared" si="51"/>
        <v>8965.1486022791269</v>
      </c>
      <c r="E821">
        <f t="shared" si="52"/>
        <v>770.6972546143586</v>
      </c>
    </row>
    <row r="822" spans="1:5" x14ac:dyDescent="0.15">
      <c r="A822" s="3">
        <v>81.800000000000011</v>
      </c>
      <c r="B822" s="1">
        <f t="shared" si="49"/>
        <v>265.02122501179917</v>
      </c>
      <c r="C822" s="1">
        <f t="shared" si="50"/>
        <v>3.3166505237614799E-4</v>
      </c>
      <c r="D822">
        <f t="shared" si="51"/>
        <v>8965.1486118074026</v>
      </c>
      <c r="E822">
        <f t="shared" si="52"/>
        <v>770.82983151576411</v>
      </c>
    </row>
    <row r="823" spans="1:5" x14ac:dyDescent="0.15">
      <c r="A823" s="3">
        <v>81.900000000000006</v>
      </c>
      <c r="B823" s="1">
        <f t="shared" si="49"/>
        <v>264.88871352470545</v>
      </c>
      <c r="C823" s="1">
        <f t="shared" si="50"/>
        <v>3.2325301878043539E-4</v>
      </c>
      <c r="D823">
        <f t="shared" si="51"/>
        <v>8965.1486210940238</v>
      </c>
      <c r="E823">
        <f t="shared" si="52"/>
        <v>770.96234212827005</v>
      </c>
    </row>
    <row r="824" spans="1:5" x14ac:dyDescent="0.15">
      <c r="A824" s="3">
        <v>82</v>
      </c>
      <c r="B824" s="1">
        <f t="shared" si="49"/>
        <v>264.75626831596367</v>
      </c>
      <c r="C824" s="1">
        <f t="shared" si="50"/>
        <v>3.1505391371364612E-4</v>
      </c>
      <c r="D824">
        <f t="shared" si="51"/>
        <v>8965.1486301451077</v>
      </c>
      <c r="E824">
        <f t="shared" si="52"/>
        <v>771.09478648503239</v>
      </c>
    </row>
    <row r="825" spans="1:5" x14ac:dyDescent="0.15">
      <c r="A825" s="3">
        <v>82.100000000000009</v>
      </c>
      <c r="B825" s="1">
        <f t="shared" si="49"/>
        <v>264.62388935185135</v>
      </c>
      <c r="C825" s="1">
        <f t="shared" si="50"/>
        <v>3.0706235848986999E-4</v>
      </c>
      <c r="D825">
        <f t="shared" si="51"/>
        <v>8965.148638966617</v>
      </c>
      <c r="E825">
        <f t="shared" si="52"/>
        <v>771.22716461919038</v>
      </c>
    </row>
    <row r="826" spans="1:5" x14ac:dyDescent="0.15">
      <c r="A826" s="3">
        <v>82.2</v>
      </c>
      <c r="B826" s="1">
        <f t="shared" si="49"/>
        <v>264.49157659867785</v>
      </c>
      <c r="C826" s="1">
        <f t="shared" si="50"/>
        <v>2.9927311000614619E-4</v>
      </c>
      <c r="D826">
        <f t="shared" si="51"/>
        <v>8965.1486475643633</v>
      </c>
      <c r="E826">
        <f t="shared" si="52"/>
        <v>771.35947656386634</v>
      </c>
    </row>
    <row r="827" spans="1:5" x14ac:dyDescent="0.15">
      <c r="A827" s="3">
        <v>82.300000000000011</v>
      </c>
      <c r="B827" s="1">
        <f t="shared" si="49"/>
        <v>264.35933002278409</v>
      </c>
      <c r="C827" s="1">
        <f t="shared" si="50"/>
        <v>2.9168105733213027E-4</v>
      </c>
      <c r="D827">
        <f t="shared" si="51"/>
        <v>8965.1486559440109</v>
      </c>
      <c r="E827">
        <f t="shared" si="52"/>
        <v>771.49172235216565</v>
      </c>
    </row>
    <row r="828" spans="1:5" x14ac:dyDescent="0.15">
      <c r="A828" s="3">
        <v>82.4</v>
      </c>
      <c r="B828" s="1">
        <f t="shared" si="49"/>
        <v>264.22714959054207</v>
      </c>
      <c r="C828" s="1">
        <f t="shared" si="50"/>
        <v>2.8428121838535239E-4</v>
      </c>
      <c r="D828">
        <f t="shared" si="51"/>
        <v>8965.1486641110805</v>
      </c>
      <c r="E828">
        <f t="shared" si="52"/>
        <v>771.62390201717699</v>
      </c>
    </row>
    <row r="829" spans="1:5" x14ac:dyDescent="0.15">
      <c r="A829" s="3">
        <v>82.5</v>
      </c>
      <c r="B829" s="1">
        <f t="shared" si="49"/>
        <v>264.09503526835437</v>
      </c>
      <c r="C829" s="1">
        <f t="shared" si="50"/>
        <v>2.770687366899226E-4</v>
      </c>
      <c r="D829">
        <f t="shared" si="51"/>
        <v>8965.1486720709545</v>
      </c>
      <c r="E829">
        <f t="shared" si="52"/>
        <v>771.7560155919723</v>
      </c>
    </row>
    <row r="830" spans="1:5" x14ac:dyDescent="0.15">
      <c r="A830" s="3">
        <v>82.600000000000009</v>
      </c>
      <c r="B830" s="1">
        <f t="shared" si="49"/>
        <v>263.96298702265403</v>
      </c>
      <c r="C830" s="1">
        <f t="shared" si="50"/>
        <v>2.7003887821659423E-4</v>
      </c>
      <c r="D830">
        <f t="shared" si="51"/>
        <v>8965.1486798288788</v>
      </c>
      <c r="E830">
        <f t="shared" si="52"/>
        <v>771.88806310960649</v>
      </c>
    </row>
    <row r="831" spans="1:5" x14ac:dyDescent="0.15">
      <c r="A831" s="3">
        <v>82.7</v>
      </c>
      <c r="B831" s="1">
        <f t="shared" si="49"/>
        <v>263.83100481990402</v>
      </c>
      <c r="C831" s="1">
        <f t="shared" si="50"/>
        <v>2.6318702830214726E-4</v>
      </c>
      <c r="D831">
        <f t="shared" si="51"/>
        <v>8965.1486873899667</v>
      </c>
      <c r="E831">
        <f t="shared" si="52"/>
        <v>772.02004460311787</v>
      </c>
    </row>
    <row r="832" spans="1:5" x14ac:dyDescent="0.15">
      <c r="A832" s="3">
        <v>82.800000000000011</v>
      </c>
      <c r="B832" s="1">
        <f t="shared" si="49"/>
        <v>263.69908862659696</v>
      </c>
      <c r="C832" s="1">
        <f t="shared" si="50"/>
        <v>2.5650868864610571E-4</v>
      </c>
      <c r="D832">
        <f t="shared" si="51"/>
        <v>8965.1486947592039</v>
      </c>
      <c r="E832">
        <f t="shared" si="52"/>
        <v>772.15196010552779</v>
      </c>
    </row>
    <row r="833" spans="1:5" x14ac:dyDescent="0.15">
      <c r="A833" s="3">
        <v>82.9</v>
      </c>
      <c r="B833" s="1">
        <f t="shared" si="49"/>
        <v>263.56723840925463</v>
      </c>
      <c r="C833" s="1">
        <f t="shared" si="50"/>
        <v>2.4999947438285151E-4</v>
      </c>
      <c r="D833">
        <f t="shared" si="51"/>
        <v>8965.1487019414471</v>
      </c>
      <c r="E833">
        <f t="shared" si="52"/>
        <v>772.28380964984115</v>
      </c>
    </row>
    <row r="834" spans="1:5" x14ac:dyDescent="0.15">
      <c r="A834" s="3">
        <v>83</v>
      </c>
      <c r="B834" s="1">
        <f t="shared" si="49"/>
        <v>263.43545413442786</v>
      </c>
      <c r="C834" s="1">
        <f t="shared" si="50"/>
        <v>2.4365511122724685E-4</v>
      </c>
      <c r="D834">
        <f t="shared" si="51"/>
        <v>8965.1487089414331</v>
      </c>
      <c r="E834">
        <f t="shared" si="52"/>
        <v>772.41559326904576</v>
      </c>
    </row>
    <row r="835" spans="1:5" x14ac:dyDescent="0.15">
      <c r="A835" s="3">
        <v>83.100000000000009</v>
      </c>
      <c r="B835" s="1">
        <f t="shared" si="49"/>
        <v>263.30373576869607</v>
      </c>
      <c r="C835" s="1">
        <f t="shared" si="50"/>
        <v>2.3747143269192326E-4</v>
      </c>
      <c r="D835">
        <f t="shared" si="51"/>
        <v>8965.1487157637766</v>
      </c>
      <c r="E835">
        <f t="shared" si="52"/>
        <v>772.54731099611297</v>
      </c>
    </row>
    <row r="836" spans="1:5" x14ac:dyDescent="0.15">
      <c r="A836" s="3">
        <v>83.2</v>
      </c>
      <c r="B836" s="1">
        <f t="shared" si="49"/>
        <v>263.17208327866695</v>
      </c>
      <c r="C836" s="1">
        <f t="shared" si="50"/>
        <v>2.3144437737444238E-4</v>
      </c>
      <c r="D836">
        <f t="shared" si="51"/>
        <v>8965.148722412976</v>
      </c>
      <c r="E836">
        <f t="shared" si="52"/>
        <v>772.6789628639973</v>
      </c>
    </row>
    <row r="837" spans="1:5" x14ac:dyDescent="0.15">
      <c r="A837" s="3">
        <v>83.300000000000011</v>
      </c>
      <c r="B837" s="1">
        <f t="shared" ref="B837:B904" si="53">B836-$H$3*$K$3*(1-$K$4)*B836*C836*0.1-$H$3*(1-$K$3)*B836*C836*0.1-$K$3*$K$4*B836*0.1</f>
        <v>263.04049663097612</v>
      </c>
      <c r="C837" s="1">
        <f t="shared" ref="C837:C904" si="54">C836+$H$3*$K$3*(1-$K$4)*B836*C836*0.1+$H$3*(1-$K$3)*B836*C836*0.1-$H$4*C836*0.1</f>
        <v>2.2556998631257782E-4</v>
      </c>
      <c r="D837">
        <f t="shared" si="51"/>
        <v>8965.1487288934186</v>
      </c>
      <c r="E837">
        <f t="shared" si="52"/>
        <v>772.81054890563667</v>
      </c>
    </row>
    <row r="838" spans="1:5" x14ac:dyDescent="0.15">
      <c r="A838" s="3">
        <v>83.4</v>
      </c>
      <c r="B838" s="1">
        <f t="shared" si="53"/>
        <v>262.90897579228692</v>
      </c>
      <c r="C838" s="1">
        <f t="shared" si="54"/>
        <v>2.1984440040601143E-4</v>
      </c>
      <c r="D838">
        <f t="shared" ref="D838:D901" si="55">D837+$H$4*C837*0.1</f>
        <v>8965.1487352093791</v>
      </c>
      <c r="E838">
        <f t="shared" ref="E838:E901" si="56">E837+$K$3*$K$4*B837*0.1</f>
        <v>772.94206915395216</v>
      </c>
    </row>
    <row r="839" spans="1:5" x14ac:dyDescent="0.15">
      <c r="A839" s="3">
        <v>83.5</v>
      </c>
      <c r="B839" s="1">
        <f t="shared" si="53"/>
        <v>262.77752072929007</v>
      </c>
      <c r="C839" s="1">
        <f t="shared" si="54"/>
        <v>2.1426385790278003E-4</v>
      </c>
      <c r="D839">
        <f t="shared" si="55"/>
        <v>8965.1487413650229</v>
      </c>
      <c r="E839">
        <f t="shared" si="56"/>
        <v>773.07352364184828</v>
      </c>
    </row>
    <row r="840" spans="1:5" x14ac:dyDescent="0.15">
      <c r="A840" s="3">
        <v>83.600000000000009</v>
      </c>
      <c r="B840" s="1">
        <f t="shared" si="53"/>
        <v>262.64613140870335</v>
      </c>
      <c r="C840" s="1">
        <f t="shared" si="54"/>
        <v>2.0882469194884998E-4</v>
      </c>
      <c r="D840">
        <f t="shared" si="55"/>
        <v>8965.1487473644102</v>
      </c>
      <c r="E840">
        <f t="shared" si="56"/>
        <v>773.20491240221293</v>
      </c>
    </row>
    <row r="841" spans="1:5" x14ac:dyDescent="0.15">
      <c r="A841" s="3">
        <v>83.7</v>
      </c>
      <c r="B841" s="1">
        <f t="shared" si="53"/>
        <v>262.51480779727137</v>
      </c>
      <c r="C841" s="1">
        <f t="shared" si="54"/>
        <v>2.035233281992378E-4</v>
      </c>
      <c r="D841">
        <f t="shared" si="55"/>
        <v>8965.1487532115007</v>
      </c>
      <c r="E841">
        <f t="shared" si="56"/>
        <v>773.33623546791728</v>
      </c>
    </row>
    <row r="842" spans="1:5" x14ac:dyDescent="0.15">
      <c r="A842" s="3">
        <v>83.800000000000011</v>
      </c>
      <c r="B842" s="1">
        <f t="shared" si="53"/>
        <v>262.38354986176523</v>
      </c>
      <c r="C842" s="1">
        <f t="shared" si="54"/>
        <v>1.9835628248913477E-4</v>
      </c>
      <c r="D842">
        <f t="shared" si="55"/>
        <v>8965.1487589101544</v>
      </c>
      <c r="E842">
        <f t="shared" si="56"/>
        <v>773.46749287181592</v>
      </c>
    </row>
    <row r="843" spans="1:5" x14ac:dyDescent="0.15">
      <c r="A843" s="3">
        <v>83.9</v>
      </c>
      <c r="B843" s="1">
        <f t="shared" si="53"/>
        <v>262.25235756898235</v>
      </c>
      <c r="C843" s="1">
        <f t="shared" si="54"/>
        <v>1.9332015856353098E-4</v>
      </c>
      <c r="D843">
        <f t="shared" si="55"/>
        <v>8965.1487644641311</v>
      </c>
      <c r="E843">
        <f t="shared" si="56"/>
        <v>773.59868464674685</v>
      </c>
    </row>
    <row r="844" spans="1:5" x14ac:dyDescent="0.15">
      <c r="A844" s="3">
        <v>84</v>
      </c>
      <c r="B844" s="1">
        <f t="shared" si="53"/>
        <v>262.12123088574612</v>
      </c>
      <c r="C844" s="1">
        <f t="shared" si="54"/>
        <v>1.8841164586387362E-4</v>
      </c>
      <c r="D844">
        <f t="shared" si="55"/>
        <v>8965.1487698770961</v>
      </c>
      <c r="E844">
        <f t="shared" si="56"/>
        <v>773.72981082553133</v>
      </c>
    </row>
    <row r="845" spans="1:5" x14ac:dyDescent="0.15">
      <c r="A845" s="3">
        <v>84.100000000000009</v>
      </c>
      <c r="B845" s="1">
        <f t="shared" si="53"/>
        <v>261.99016977890562</v>
      </c>
      <c r="C845" s="1">
        <f t="shared" si="54"/>
        <v>1.8362751737032929E-4</v>
      </c>
      <c r="D845">
        <f t="shared" si="55"/>
        <v>8965.148775152622</v>
      </c>
      <c r="E845">
        <f t="shared" si="56"/>
        <v>773.86087144097417</v>
      </c>
    </row>
    <row r="846" spans="1:5" x14ac:dyDescent="0.15">
      <c r="A846" s="3">
        <v>84.2</v>
      </c>
      <c r="B846" s="1">
        <f t="shared" si="53"/>
        <v>261.85917421533554</v>
      </c>
      <c r="C846" s="1">
        <f t="shared" si="54"/>
        <v>1.7896462749825677E-4</v>
      </c>
      <c r="D846">
        <f t="shared" si="55"/>
        <v>8965.148780294192</v>
      </c>
      <c r="E846">
        <f t="shared" si="56"/>
        <v>773.99186652586366</v>
      </c>
    </row>
    <row r="847" spans="1:5" x14ac:dyDescent="0.15">
      <c r="A847" s="3">
        <v>84.300000000000011</v>
      </c>
      <c r="B847" s="1">
        <f t="shared" si="53"/>
        <v>261.72824416193572</v>
      </c>
      <c r="C847" s="1">
        <f t="shared" si="54"/>
        <v>1.7441991004753154E-4</v>
      </c>
      <c r="D847">
        <f t="shared" si="55"/>
        <v>8965.1487853052022</v>
      </c>
      <c r="E847">
        <f t="shared" si="56"/>
        <v>774.12279611297129</v>
      </c>
    </row>
    <row r="848" spans="1:5" x14ac:dyDescent="0.15">
      <c r="A848" s="3">
        <v>84.4</v>
      </c>
      <c r="B848" s="1">
        <f t="shared" si="53"/>
        <v>261.59737958563107</v>
      </c>
      <c r="C848" s="1">
        <f t="shared" si="54"/>
        <v>1.6999037620339671E-4</v>
      </c>
      <c r="D848">
        <f t="shared" si="55"/>
        <v>8965.1487901889595</v>
      </c>
      <c r="E848">
        <f t="shared" si="56"/>
        <v>774.25366023505228</v>
      </c>
    </row>
    <row r="849" spans="1:5" x14ac:dyDescent="0.15">
      <c r="A849" s="3">
        <v>84.5</v>
      </c>
      <c r="B849" s="1">
        <f t="shared" si="53"/>
        <v>261.46658045337136</v>
      </c>
      <c r="C849" s="1">
        <f t="shared" si="54"/>
        <v>1.6567311258754898E-4</v>
      </c>
      <c r="D849">
        <f t="shared" si="55"/>
        <v>8965.1487949486909</v>
      </c>
      <c r="E849">
        <f t="shared" si="56"/>
        <v>774.38445892484515</v>
      </c>
    </row>
    <row r="850" spans="1:5" x14ac:dyDescent="0.15">
      <c r="A850" s="3">
        <v>84.600000000000009</v>
      </c>
      <c r="B850" s="1">
        <f t="shared" si="53"/>
        <v>261.33584673213079</v>
      </c>
      <c r="C850" s="1">
        <f t="shared" si="54"/>
        <v>1.6146527935819986E-4</v>
      </c>
      <c r="D850">
        <f t="shared" si="55"/>
        <v>8965.1487995875377</v>
      </c>
      <c r="E850">
        <f t="shared" si="56"/>
        <v>774.51519221507181</v>
      </c>
    </row>
    <row r="851" spans="1:5" x14ac:dyDescent="0.15">
      <c r="A851" s="3">
        <v>84.7</v>
      </c>
      <c r="B851" s="1">
        <f t="shared" si="53"/>
        <v>261.20517838890788</v>
      </c>
      <c r="C851" s="1">
        <f t="shared" si="54"/>
        <v>1.5736410835788447E-4</v>
      </c>
      <c r="D851">
        <f t="shared" si="55"/>
        <v>8965.1488041085649</v>
      </c>
      <c r="E851">
        <f t="shared" si="56"/>
        <v>774.64586013843791</v>
      </c>
    </row>
    <row r="852" spans="1:5" x14ac:dyDescent="0.15">
      <c r="A852" s="3">
        <v>84.800000000000011</v>
      </c>
      <c r="B852" s="1">
        <f t="shared" si="53"/>
        <v>261.07457539072544</v>
      </c>
      <c r="C852" s="1">
        <f t="shared" si="54"/>
        <v>1.5336690130782023E-4</v>
      </c>
      <c r="D852">
        <f t="shared" si="55"/>
        <v>8965.1488085147594</v>
      </c>
      <c r="E852">
        <f t="shared" si="56"/>
        <v>774.77646272763241</v>
      </c>
    </row>
    <row r="853" spans="1:5" x14ac:dyDescent="0.15">
      <c r="A853" s="3">
        <v>84.9</v>
      </c>
      <c r="B853" s="1">
        <f t="shared" si="53"/>
        <v>260.94403770463009</v>
      </c>
      <c r="C853" s="1">
        <f t="shared" si="54"/>
        <v>1.4947102804764866E-4</v>
      </c>
      <c r="D853">
        <f t="shared" si="55"/>
        <v>8965.1488128090332</v>
      </c>
      <c r="E853">
        <f t="shared" si="56"/>
        <v>774.90700001532775</v>
      </c>
    </row>
    <row r="854" spans="1:5" x14ac:dyDescent="0.15">
      <c r="A854" s="3">
        <v>85</v>
      </c>
      <c r="B854" s="1">
        <f t="shared" si="53"/>
        <v>260.81356529769226</v>
      </c>
      <c r="C854" s="1">
        <f t="shared" si="54"/>
        <v>1.456739248194217E-4</v>
      </c>
      <c r="D854">
        <f t="shared" si="55"/>
        <v>8965.1488169942222</v>
      </c>
      <c r="E854">
        <f t="shared" si="56"/>
        <v>775.03747203418004</v>
      </c>
    </row>
    <row r="855" spans="1:5" x14ac:dyDescent="0.15">
      <c r="A855" s="3">
        <v>85.100000000000009</v>
      </c>
      <c r="B855" s="1">
        <f t="shared" si="53"/>
        <v>260.68315813700576</v>
      </c>
      <c r="C855" s="1">
        <f t="shared" si="54"/>
        <v>1.4197309259472336E-4</v>
      </c>
      <c r="D855">
        <f t="shared" si="55"/>
        <v>8965.1488210730913</v>
      </c>
      <c r="E855">
        <f t="shared" si="56"/>
        <v>775.16787881682887</v>
      </c>
    </row>
    <row r="856" spans="1:5" x14ac:dyDescent="0.15">
      <c r="A856" s="3">
        <v>85.2</v>
      </c>
      <c r="B856" s="1">
        <f t="shared" si="53"/>
        <v>260.55281618968786</v>
      </c>
      <c r="C856" s="1">
        <f t="shared" si="54"/>
        <v>1.3836609544384441E-4</v>
      </c>
      <c r="D856">
        <f t="shared" si="55"/>
        <v>8965.148825048338</v>
      </c>
      <c r="E856">
        <f t="shared" si="56"/>
        <v>775.29822039589737</v>
      </c>
    </row>
    <row r="857" spans="1:5" x14ac:dyDescent="0.15">
      <c r="A857" s="3">
        <v>85.300000000000011</v>
      </c>
      <c r="B857" s="1">
        <f t="shared" si="53"/>
        <v>260.42253942287886</v>
      </c>
      <c r="C857" s="1">
        <f t="shared" si="54"/>
        <v>1.3485055894595576E-4</v>
      </c>
      <c r="D857">
        <f t="shared" si="55"/>
        <v>8965.148828922589</v>
      </c>
      <c r="E857">
        <f t="shared" si="56"/>
        <v>775.42849680399218</v>
      </c>
    </row>
    <row r="858" spans="1:5" x14ac:dyDescent="0.15">
      <c r="A858" s="3">
        <v>85.4</v>
      </c>
      <c r="B858" s="1">
        <f t="shared" si="53"/>
        <v>260.29232780374213</v>
      </c>
      <c r="C858" s="1">
        <f t="shared" si="54"/>
        <v>1.3142416863925184E-4</v>
      </c>
      <c r="D858">
        <f t="shared" si="55"/>
        <v>8965.1488326984054</v>
      </c>
      <c r="E858">
        <f t="shared" si="56"/>
        <v>775.55870807370366</v>
      </c>
    </row>
    <row r="859" spans="1:5" x14ac:dyDescent="0.15">
      <c r="A859" s="3">
        <v>85.5</v>
      </c>
      <c r="B859" s="1">
        <f t="shared" si="53"/>
        <v>260.16218129946367</v>
      </c>
      <c r="C859" s="1">
        <f t="shared" si="54"/>
        <v>1.2808466851006137E-4</v>
      </c>
      <c r="D859">
        <f t="shared" si="55"/>
        <v>8965.1488363782828</v>
      </c>
      <c r="E859">
        <f t="shared" si="56"/>
        <v>775.68885423760548</v>
      </c>
    </row>
    <row r="860" spans="1:5" x14ac:dyDescent="0.15">
      <c r="A860" s="3">
        <v>85.600000000000009</v>
      </c>
      <c r="B860" s="1">
        <f t="shared" si="53"/>
        <v>260.03209987725216</v>
      </c>
      <c r="C860" s="1">
        <f t="shared" si="54"/>
        <v>1.2482985951994807E-4</v>
      </c>
      <c r="D860">
        <f t="shared" si="55"/>
        <v>8965.1488399646532</v>
      </c>
      <c r="E860">
        <f t="shared" si="56"/>
        <v>775.81893532825518</v>
      </c>
    </row>
    <row r="861" spans="1:5" x14ac:dyDescent="0.15">
      <c r="A861" s="3">
        <v>85.7</v>
      </c>
      <c r="B861" s="1">
        <f t="shared" si="53"/>
        <v>259.90208350433886</v>
      </c>
      <c r="C861" s="1">
        <f t="shared" si="54"/>
        <v>1.2165759816984814E-4</v>
      </c>
      <c r="D861">
        <f t="shared" si="55"/>
        <v>8965.1488434598887</v>
      </c>
      <c r="E861">
        <f t="shared" si="56"/>
        <v>775.94895137819378</v>
      </c>
    </row>
    <row r="862" spans="1:5" x14ac:dyDescent="0.15">
      <c r="A862" s="3">
        <v>85.800000000000011</v>
      </c>
      <c r="B862" s="1">
        <f t="shared" si="53"/>
        <v>259.772132147977</v>
      </c>
      <c r="C862" s="1">
        <f t="shared" si="54"/>
        <v>1.1856579510031525E-4</v>
      </c>
      <c r="D862">
        <f t="shared" si="55"/>
        <v>8965.148846866301</v>
      </c>
      <c r="E862">
        <f t="shared" si="56"/>
        <v>776.07890241994596</v>
      </c>
    </row>
    <row r="863" spans="1:5" x14ac:dyDescent="0.15">
      <c r="A863" s="3">
        <v>85.9</v>
      </c>
      <c r="B863" s="1">
        <f t="shared" si="53"/>
        <v>259.64224577544212</v>
      </c>
      <c r="C863" s="1">
        <f t="shared" si="54"/>
        <v>1.1555241372696705E-4</v>
      </c>
      <c r="D863">
        <f t="shared" si="55"/>
        <v>8965.148850186144</v>
      </c>
      <c r="E863">
        <f t="shared" si="56"/>
        <v>776.2087884860199</v>
      </c>
    </row>
    <row r="864" spans="1:5" x14ac:dyDescent="0.15">
      <c r="A864" s="3">
        <v>86</v>
      </c>
      <c r="B864" s="1">
        <f t="shared" si="53"/>
        <v>259.51242435403162</v>
      </c>
      <c r="C864" s="1">
        <f t="shared" si="54"/>
        <v>1.1261546891025015E-4</v>
      </c>
      <c r="D864">
        <f t="shared" si="55"/>
        <v>8965.1488534216114</v>
      </c>
      <c r="E864">
        <f t="shared" si="56"/>
        <v>776.33860960890763</v>
      </c>
    </row>
    <row r="865" spans="1:5" x14ac:dyDescent="0.15">
      <c r="A865" s="3">
        <v>86.100000000000009</v>
      </c>
      <c r="B865" s="1">
        <f t="shared" si="53"/>
        <v>259.3826678510647</v>
      </c>
      <c r="C865" s="1">
        <f t="shared" si="54"/>
        <v>1.0975302565866197E-4</v>
      </c>
      <c r="D865">
        <f t="shared" si="55"/>
        <v>8965.1488565748441</v>
      </c>
      <c r="E865">
        <f t="shared" si="56"/>
        <v>776.4683658210846</v>
      </c>
    </row>
    <row r="866" spans="1:5" x14ac:dyDescent="0.15">
      <c r="A866" s="3">
        <v>86.2</v>
      </c>
      <c r="B866" s="1">
        <f t="shared" si="53"/>
        <v>259.25297623388224</v>
      </c>
      <c r="C866" s="1">
        <f t="shared" si="54"/>
        <v>1.0696319786459012E-4</v>
      </c>
      <c r="D866">
        <f t="shared" si="55"/>
        <v>8965.1488596479285</v>
      </c>
      <c r="E866">
        <f t="shared" si="56"/>
        <v>776.59805715501011</v>
      </c>
    </row>
    <row r="867" spans="1:5" x14ac:dyDescent="0.15">
      <c r="A867" s="3">
        <v>86.300000000000011</v>
      </c>
      <c r="B867" s="1">
        <f t="shared" si="53"/>
        <v>259.12334946984652</v>
      </c>
      <c r="C867" s="1">
        <f t="shared" si="54"/>
        <v>1.042441470719508E-4</v>
      </c>
      <c r="D867">
        <f t="shared" si="55"/>
        <v>8965.1488626428982</v>
      </c>
      <c r="E867">
        <f t="shared" si="56"/>
        <v>776.72768364312708</v>
      </c>
    </row>
    <row r="868" spans="1:5" x14ac:dyDescent="0.15">
      <c r="A868" s="3">
        <v>86.4</v>
      </c>
      <c r="B868" s="1">
        <f t="shared" si="53"/>
        <v>258.99378752634129</v>
      </c>
      <c r="C868" s="1">
        <f t="shared" si="54"/>
        <v>1.0159408127482768E-4</v>
      </c>
      <c r="D868">
        <f t="shared" si="55"/>
        <v>8965.1488655617341</v>
      </c>
      <c r="E868">
        <f t="shared" si="56"/>
        <v>776.85724531786195</v>
      </c>
    </row>
    <row r="869" spans="1:5" x14ac:dyDescent="0.15">
      <c r="A869" s="3">
        <v>86.5</v>
      </c>
      <c r="B869" s="1">
        <f t="shared" si="53"/>
        <v>258.86429037077136</v>
      </c>
      <c r="C869" s="1">
        <f t="shared" si="54"/>
        <v>9.9011253746333777E-5</v>
      </c>
      <c r="D869">
        <f t="shared" si="55"/>
        <v>8965.1488684063679</v>
      </c>
      <c r="E869">
        <f t="shared" si="56"/>
        <v>776.98674221162514</v>
      </c>
    </row>
    <row r="870" spans="1:5" x14ac:dyDescent="0.15">
      <c r="A870" s="3">
        <v>86.600000000000009</v>
      </c>
      <c r="B870" s="1">
        <f t="shared" si="53"/>
        <v>258.7348579705627</v>
      </c>
      <c r="C870" s="1">
        <f t="shared" si="54"/>
        <v>9.6493961896937101E-5</v>
      </c>
      <c r="D870">
        <f t="shared" si="55"/>
        <v>8965.1488711786824</v>
      </c>
      <c r="E870">
        <f t="shared" si="56"/>
        <v>777.11617435681057</v>
      </c>
    </row>
    <row r="871" spans="1:5" x14ac:dyDescent="0.15">
      <c r="A871" s="3">
        <v>86.7</v>
      </c>
      <c r="B871" s="1">
        <f t="shared" si="53"/>
        <v>258.60549029316218</v>
      </c>
      <c r="C871" s="1">
        <f t="shared" si="54"/>
        <v>9.4040546161510739E-5</v>
      </c>
      <c r="D871">
        <f t="shared" si="55"/>
        <v>8965.1488738805128</v>
      </c>
      <c r="E871">
        <f t="shared" si="56"/>
        <v>777.24554178579581</v>
      </c>
    </row>
    <row r="872" spans="1:5" x14ac:dyDescent="0.15">
      <c r="A872" s="3">
        <v>86.800000000000011</v>
      </c>
      <c r="B872" s="1">
        <f t="shared" si="53"/>
        <v>258.47618730603756</v>
      </c>
      <c r="C872" s="1">
        <f t="shared" si="54"/>
        <v>9.1649388914386403E-5</v>
      </c>
      <c r="D872">
        <f t="shared" si="55"/>
        <v>8965.1488765136473</v>
      </c>
      <c r="E872">
        <f t="shared" si="56"/>
        <v>777.37484453094237</v>
      </c>
    </row>
    <row r="873" spans="1:5" x14ac:dyDescent="0.15">
      <c r="A873" s="3">
        <v>86.9</v>
      </c>
      <c r="B873" s="1">
        <f t="shared" si="53"/>
        <v>258.34694897667714</v>
      </c>
      <c r="C873" s="1">
        <f t="shared" si="54"/>
        <v>8.9318913411707979E-5</v>
      </c>
      <c r="D873">
        <f t="shared" si="55"/>
        <v>8965.1488790798303</v>
      </c>
      <c r="E873">
        <f t="shared" si="56"/>
        <v>777.50408262459541</v>
      </c>
    </row>
    <row r="874" spans="1:5" x14ac:dyDescent="0.15">
      <c r="A874" s="3">
        <v>87</v>
      </c>
      <c r="B874" s="1">
        <f t="shared" si="53"/>
        <v>258.2177752725899</v>
      </c>
      <c r="C874" s="1">
        <f t="shared" si="54"/>
        <v>8.7047582760400139E-5</v>
      </c>
      <c r="D874">
        <f t="shared" si="55"/>
        <v>8965.1488815807606</v>
      </c>
      <c r="E874">
        <f t="shared" si="56"/>
        <v>777.63325609908372</v>
      </c>
    </row>
    <row r="875" spans="1:5" x14ac:dyDescent="0.15">
      <c r="A875" s="3">
        <v>87.100000000000009</v>
      </c>
      <c r="B875" s="1">
        <f t="shared" si="53"/>
        <v>258.08866616130518</v>
      </c>
      <c r="C875" s="1">
        <f t="shared" si="54"/>
        <v>8.4833898913083257E-5</v>
      </c>
      <c r="D875">
        <f t="shared" si="55"/>
        <v>8965.1488840180937</v>
      </c>
      <c r="E875">
        <f t="shared" si="56"/>
        <v>777.76236498672006</v>
      </c>
    </row>
    <row r="876" spans="1:5" x14ac:dyDescent="0.15">
      <c r="A876" s="3">
        <v>87.2</v>
      </c>
      <c r="B876" s="1">
        <f t="shared" si="53"/>
        <v>257.95962161037261</v>
      </c>
      <c r="C876" s="1">
        <f t="shared" si="54"/>
        <v>8.2676401688283539E-5</v>
      </c>
      <c r="D876">
        <f t="shared" si="55"/>
        <v>8965.1488863934428</v>
      </c>
      <c r="E876">
        <f t="shared" si="56"/>
        <v>777.89140931980069</v>
      </c>
    </row>
    <row r="877" spans="1:5" x14ac:dyDescent="0.15">
      <c r="A877" s="3">
        <v>87.300000000000011</v>
      </c>
      <c r="B877" s="1">
        <f t="shared" si="53"/>
        <v>257.83064158736204</v>
      </c>
      <c r="C877" s="1">
        <f t="shared" si="54"/>
        <v>8.0573667815302992E-5</v>
      </c>
      <c r="D877">
        <f t="shared" si="55"/>
        <v>8965.1488887083815</v>
      </c>
      <c r="E877">
        <f t="shared" si="56"/>
        <v>778.02038913060585</v>
      </c>
    </row>
    <row r="878" spans="1:5" x14ac:dyDescent="0.15">
      <c r="A878" s="3">
        <v>87.4</v>
      </c>
      <c r="B878" s="1">
        <f t="shared" si="53"/>
        <v>257.70172605986346</v>
      </c>
      <c r="C878" s="1">
        <f t="shared" si="54"/>
        <v>7.8524310003129784E-5</v>
      </c>
      <c r="D878">
        <f t="shared" si="55"/>
        <v>8965.1488909644449</v>
      </c>
      <c r="E878">
        <f t="shared" si="56"/>
        <v>778.14930445139953</v>
      </c>
    </row>
    <row r="879" spans="1:5" x14ac:dyDescent="0.15">
      <c r="A879" s="3">
        <v>87.5</v>
      </c>
      <c r="B879" s="1">
        <f t="shared" si="53"/>
        <v>257.57287499548681</v>
      </c>
      <c r="C879" s="1">
        <f t="shared" si="54"/>
        <v>7.6526976032785551E-5</v>
      </c>
      <c r="D879">
        <f t="shared" si="55"/>
        <v>8965.1488931631247</v>
      </c>
      <c r="E879">
        <f t="shared" si="56"/>
        <v>778.27815531442945</v>
      </c>
    </row>
    <row r="880" spans="1:5" x14ac:dyDescent="0.15">
      <c r="A880" s="3">
        <v>87.600000000000009</v>
      </c>
      <c r="B880" s="1">
        <f t="shared" si="53"/>
        <v>257.44408836186193</v>
      </c>
      <c r="C880" s="1">
        <f t="shared" si="54"/>
        <v>7.4580347872520741E-5</v>
      </c>
      <c r="D880">
        <f t="shared" si="55"/>
        <v>8965.1488953058797</v>
      </c>
      <c r="E880">
        <f t="shared" si="56"/>
        <v>778.40694175192721</v>
      </c>
    </row>
    <row r="881" spans="1:5" x14ac:dyDescent="0.15">
      <c r="A881" s="3">
        <v>87.7</v>
      </c>
      <c r="B881" s="1">
        <f t="shared" si="53"/>
        <v>257.31536612663831</v>
      </c>
      <c r="C881" s="1">
        <f t="shared" si="54"/>
        <v>7.2683140815284287E-5</v>
      </c>
      <c r="D881">
        <f t="shared" si="55"/>
        <v>8965.1488973941287</v>
      </c>
      <c r="E881">
        <f t="shared" si="56"/>
        <v>778.53566379610811</v>
      </c>
    </row>
    <row r="882" spans="1:5" x14ac:dyDescent="0.15">
      <c r="A882" s="3">
        <v>87.800000000000011</v>
      </c>
      <c r="B882" s="1">
        <f t="shared" si="53"/>
        <v>257.18670825748524</v>
      </c>
      <c r="C882" s="1">
        <f t="shared" si="54"/>
        <v>7.0834102637907999E-5</v>
      </c>
      <c r="D882">
        <f t="shared" si="55"/>
        <v>8965.1488994292558</v>
      </c>
      <c r="E882">
        <f t="shared" si="56"/>
        <v>778.66432147917146</v>
      </c>
    </row>
    <row r="883" spans="1:5" x14ac:dyDescent="0.15">
      <c r="A883" s="3">
        <v>87.9</v>
      </c>
      <c r="B883" s="1">
        <f t="shared" si="53"/>
        <v>257.05811472209149</v>
      </c>
      <c r="C883" s="1">
        <f t="shared" si="54"/>
        <v>6.9032012781460256E-5</v>
      </c>
      <c r="D883">
        <f t="shared" si="55"/>
        <v>8965.1489014126109</v>
      </c>
      <c r="E883">
        <f t="shared" si="56"/>
        <v>778.79291483330019</v>
      </c>
    </row>
    <row r="884" spans="1:5" x14ac:dyDescent="0.15">
      <c r="A884" s="3">
        <v>88</v>
      </c>
      <c r="B884" s="1">
        <f t="shared" si="53"/>
        <v>256.92958548816529</v>
      </c>
      <c r="C884" s="1">
        <f t="shared" si="54"/>
        <v>6.7275681552237047E-5</v>
      </c>
      <c r="D884">
        <f t="shared" si="55"/>
        <v>8965.1489033455073</v>
      </c>
      <c r="E884">
        <f t="shared" si="56"/>
        <v>778.92144389066118</v>
      </c>
    </row>
    <row r="885" spans="1:5" x14ac:dyDescent="0.15">
      <c r="A885" s="3">
        <v>88.100000000000009</v>
      </c>
      <c r="B885" s="1">
        <f t="shared" si="53"/>
        <v>256.80112052343435</v>
      </c>
      <c r="C885" s="1">
        <f t="shared" si="54"/>
        <v>6.5563949342872186E-5</v>
      </c>
      <c r="D885">
        <f t="shared" si="55"/>
        <v>8965.1489052292272</v>
      </c>
      <c r="E885">
        <f t="shared" si="56"/>
        <v>779.04990868340531</v>
      </c>
    </row>
    <row r="886" spans="1:5" x14ac:dyDescent="0.15">
      <c r="A886" s="3">
        <v>88.2</v>
      </c>
      <c r="B886" s="1">
        <f t="shared" si="53"/>
        <v>256.67271979564555</v>
      </c>
      <c r="C886" s="1">
        <f t="shared" si="54"/>
        <v>6.3895685873060817E-5</v>
      </c>
      <c r="D886">
        <f t="shared" si="55"/>
        <v>8965.1489070650186</v>
      </c>
      <c r="E886">
        <f t="shared" si="56"/>
        <v>779.17830924366706</v>
      </c>
    </row>
    <row r="887" spans="1:5" x14ac:dyDescent="0.15">
      <c r="A887" s="3">
        <v>88.300000000000011</v>
      </c>
      <c r="B887" s="1">
        <f t="shared" si="53"/>
        <v>256.54438327256491</v>
      </c>
      <c r="C887" s="1">
        <f t="shared" si="54"/>
        <v>6.2269789449403767E-5</v>
      </c>
      <c r="D887">
        <f t="shared" si="55"/>
        <v>8965.1489088540984</v>
      </c>
      <c r="E887">
        <f t="shared" si="56"/>
        <v>779.3066456035649</v>
      </c>
    </row>
    <row r="888" spans="1:5" x14ac:dyDescent="0.15">
      <c r="A888" s="3">
        <v>88.4</v>
      </c>
      <c r="B888" s="1">
        <f t="shared" si="53"/>
        <v>256.41611092197775</v>
      </c>
      <c r="C888" s="1">
        <f t="shared" si="54"/>
        <v>6.0685186243892019E-5</v>
      </c>
      <c r="D888">
        <f t="shared" si="55"/>
        <v>8965.1489105976525</v>
      </c>
      <c r="E888">
        <f t="shared" si="56"/>
        <v>779.43491779520116</v>
      </c>
    </row>
    <row r="889" spans="1:5" x14ac:dyDescent="0.15">
      <c r="A889" s="3">
        <v>88.5</v>
      </c>
      <c r="B889" s="1">
        <f t="shared" si="53"/>
        <v>256.28790271168816</v>
      </c>
      <c r="C889" s="1">
        <f t="shared" si="54"/>
        <v>5.9140829590563027E-5</v>
      </c>
      <c r="D889">
        <f t="shared" si="55"/>
        <v>8965.1489122968378</v>
      </c>
      <c r="E889">
        <f t="shared" si="56"/>
        <v>779.56312585066212</v>
      </c>
    </row>
    <row r="890" spans="1:5" x14ac:dyDescent="0.15">
      <c r="A890" s="3">
        <v>88.600000000000009</v>
      </c>
      <c r="B890" s="1">
        <f t="shared" si="53"/>
        <v>256.15975860951937</v>
      </c>
      <c r="C890" s="1">
        <f t="shared" si="54"/>
        <v>5.7635699299872186E-5</v>
      </c>
      <c r="D890">
        <f t="shared" si="55"/>
        <v>8965.1489139527803</v>
      </c>
      <c r="E890">
        <f t="shared" si="56"/>
        <v>779.69126980201793</v>
      </c>
    </row>
    <row r="891" spans="1:5" x14ac:dyDescent="0.15">
      <c r="A891" s="3">
        <v>88.7</v>
      </c>
      <c r="B891" s="1">
        <f t="shared" si="53"/>
        <v>256.03167858331329</v>
      </c>
      <c r="C891" s="1">
        <f t="shared" si="54"/>
        <v>5.6168800990334229E-5</v>
      </c>
      <c r="D891">
        <f t="shared" si="55"/>
        <v>8965.1489155665804</v>
      </c>
      <c r="E891">
        <f t="shared" si="56"/>
        <v>779.81934968132271</v>
      </c>
    </row>
    <row r="892" spans="1:5" x14ac:dyDescent="0.15">
      <c r="A892" s="3">
        <v>88.800000000000011</v>
      </c>
      <c r="B892" s="1">
        <f t="shared" si="53"/>
        <v>255.90366260093072</v>
      </c>
      <c r="C892" s="1">
        <f t="shared" si="54"/>
        <v>5.4739165437000463E-5</v>
      </c>
      <c r="D892">
        <f t="shared" si="55"/>
        <v>8965.1489171393059</v>
      </c>
      <c r="E892">
        <f t="shared" si="56"/>
        <v>779.94736552061431</v>
      </c>
    </row>
    <row r="893" spans="1:5" x14ac:dyDescent="0.15">
      <c r="A893" s="3">
        <v>88.9</v>
      </c>
      <c r="B893" s="1">
        <f t="shared" si="53"/>
        <v>255.77571063025113</v>
      </c>
      <c r="C893" s="1">
        <f t="shared" si="54"/>
        <v>5.3345847936348765E-5</v>
      </c>
      <c r="D893">
        <f t="shared" si="55"/>
        <v>8965.1489186720028</v>
      </c>
      <c r="E893">
        <f t="shared" si="56"/>
        <v>780.0753173519148</v>
      </c>
    </row>
    <row r="894" spans="1:5" x14ac:dyDescent="0.15">
      <c r="A894" s="3">
        <v>89</v>
      </c>
      <c r="B894" s="1">
        <f t="shared" si="53"/>
        <v>255.64782263917252</v>
      </c>
      <c r="C894" s="1">
        <f t="shared" si="54"/>
        <v>5.1987927687173677E-5</v>
      </c>
      <c r="D894">
        <f t="shared" si="55"/>
        <v>8965.1489201656859</v>
      </c>
      <c r="E894">
        <f t="shared" si="56"/>
        <v>780.20320520722998</v>
      </c>
    </row>
    <row r="895" spans="1:5" x14ac:dyDescent="0.15">
      <c r="A895" s="3">
        <v>89.100000000000009</v>
      </c>
      <c r="B895" s="1">
        <f t="shared" si="53"/>
        <v>255.51999859561147</v>
      </c>
      <c r="C895" s="1">
        <f t="shared" si="54"/>
        <v>5.0664507187074458E-5</v>
      </c>
      <c r="D895">
        <f t="shared" si="55"/>
        <v>8965.1489216213486</v>
      </c>
      <c r="E895">
        <f t="shared" si="56"/>
        <v>780.33102911854962</v>
      </c>
    </row>
    <row r="896" spans="1:5" x14ac:dyDescent="0.15">
      <c r="A896" s="3">
        <v>89.2</v>
      </c>
      <c r="B896" s="1">
        <f t="shared" si="53"/>
        <v>255.39223846750301</v>
      </c>
      <c r="C896" s="1">
        <f t="shared" si="54"/>
        <v>4.9374711644148997E-5</v>
      </c>
      <c r="D896">
        <f t="shared" si="55"/>
        <v>8965.1489230399548</v>
      </c>
      <c r="E896">
        <f t="shared" si="56"/>
        <v>780.45878911784746</v>
      </c>
    </row>
    <row r="897" spans="1:5" x14ac:dyDescent="0.15">
      <c r="A897" s="3">
        <v>89.300000000000011</v>
      </c>
      <c r="B897" s="1">
        <f t="shared" si="53"/>
        <v>255.26454222280057</v>
      </c>
      <c r="C897" s="1">
        <f t="shared" si="54"/>
        <v>4.811768840351117E-5</v>
      </c>
      <c r="D897">
        <f t="shared" si="55"/>
        <v>8965.1489244224467</v>
      </c>
      <c r="E897">
        <f t="shared" si="56"/>
        <v>780.58648523708121</v>
      </c>
    </row>
    <row r="898" spans="1:5" x14ac:dyDescent="0.15">
      <c r="A898" s="3">
        <v>89.4</v>
      </c>
      <c r="B898" s="1">
        <f t="shared" si="53"/>
        <v>255.13690982947591</v>
      </c>
      <c r="C898" s="1">
        <f t="shared" si="54"/>
        <v>4.6892606388259115E-5</v>
      </c>
      <c r="D898">
        <f t="shared" si="55"/>
        <v>8965.1489257697413</v>
      </c>
      <c r="E898">
        <f t="shared" si="56"/>
        <v>780.71411750819266</v>
      </c>
    </row>
    <row r="899" spans="1:5" x14ac:dyDescent="0.15">
      <c r="A899" s="3">
        <v>89.5</v>
      </c>
      <c r="B899" s="1">
        <f t="shared" si="53"/>
        <v>255.00934125551902</v>
      </c>
      <c r="C899" s="1">
        <f t="shared" si="54"/>
        <v>4.5698655554530977E-5</v>
      </c>
      <c r="D899">
        <f t="shared" si="55"/>
        <v>8965.1489270827351</v>
      </c>
      <c r="E899">
        <f t="shared" si="56"/>
        <v>780.84168596310735</v>
      </c>
    </row>
    <row r="900" spans="1:5" x14ac:dyDescent="0.15">
      <c r="A900" s="3">
        <v>89.600000000000009</v>
      </c>
      <c r="B900" s="1">
        <f t="shared" si="53"/>
        <v>254.8818364689381</v>
      </c>
      <c r="C900" s="1">
        <f t="shared" si="54"/>
        <v>4.4535046360293886E-5</v>
      </c>
      <c r="D900">
        <f t="shared" si="55"/>
        <v>8965.1489283622977</v>
      </c>
      <c r="E900">
        <f t="shared" si="56"/>
        <v>780.96919063373514</v>
      </c>
    </row>
    <row r="901" spans="1:5" x14ac:dyDescent="0.15">
      <c r="A901" s="3">
        <v>89.7</v>
      </c>
      <c r="B901" s="1">
        <f t="shared" si="53"/>
        <v>254.75439543775946</v>
      </c>
      <c r="C901" s="1">
        <f t="shared" si="54"/>
        <v>4.3401009247520894E-5</v>
      </c>
      <c r="D901">
        <f t="shared" si="55"/>
        <v>8965.1489296092786</v>
      </c>
      <c r="E901">
        <f t="shared" si="56"/>
        <v>781.09663155196961</v>
      </c>
    </row>
    <row r="902" spans="1:5" x14ac:dyDescent="0.15">
      <c r="A902" s="3">
        <v>89.800000000000011</v>
      </c>
      <c r="B902" s="1">
        <f t="shared" si="53"/>
        <v>254.62701813002741</v>
      </c>
      <c r="C902" s="1">
        <f t="shared" si="54"/>
        <v>4.2295794137419108E-5</v>
      </c>
      <c r="D902">
        <f t="shared" ref="D902:D904" si="57">D901+$H$4*C901*0.1</f>
        <v>8965.1489308245073</v>
      </c>
      <c r="E902">
        <f t="shared" ref="E902:E904" si="58">E901+$K$3*$K$4*B901*0.1</f>
        <v>781.22400874968844</v>
      </c>
    </row>
    <row r="903" spans="1:5" x14ac:dyDescent="0.15">
      <c r="A903" s="3">
        <v>89.9</v>
      </c>
      <c r="B903" s="1">
        <f t="shared" si="53"/>
        <v>254.49970451380437</v>
      </c>
      <c r="C903" s="1">
        <f t="shared" si="54"/>
        <v>4.1218669938380864E-5</v>
      </c>
      <c r="D903">
        <f t="shared" si="57"/>
        <v>8965.1489320087894</v>
      </c>
      <c r="E903">
        <f t="shared" si="58"/>
        <v>781.3513222587535</v>
      </c>
    </row>
    <row r="904" spans="1:5" x14ac:dyDescent="0.15">
      <c r="A904" s="3">
        <v>90</v>
      </c>
      <c r="B904" s="1">
        <f t="shared" si="53"/>
        <v>254.37245455717058</v>
      </c>
      <c r="C904" s="1">
        <f t="shared" si="54"/>
        <v>4.0168924066337913E-5</v>
      </c>
      <c r="D904">
        <f t="shared" si="57"/>
        <v>8965.1489331629127</v>
      </c>
      <c r="E904">
        <f t="shared" si="58"/>
        <v>781.47857211101041</v>
      </c>
    </row>
  </sheetData>
  <phoneticPr fontId="1"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J904"/>
  <sheetViews>
    <sheetView workbookViewId="0">
      <selection activeCell="F11" sqref="F11"/>
    </sheetView>
  </sheetViews>
  <sheetFormatPr defaultRowHeight="13.5" x14ac:dyDescent="0.15"/>
  <cols>
    <col min="7" max="7" width="12.75" customWidth="1"/>
    <col min="8" max="8" width="9.375" customWidth="1"/>
    <col min="9" max="9" width="1.25" customWidth="1"/>
  </cols>
  <sheetData>
    <row r="2" spans="1:10" ht="14.25" thickBot="1" x14ac:dyDescent="0.2"/>
    <row r="3" spans="1:10" ht="15" x14ac:dyDescent="0.15">
      <c r="A3" s="2" t="s">
        <v>0</v>
      </c>
      <c r="B3" s="2" t="s">
        <v>1</v>
      </c>
      <c r="C3" s="2" t="s">
        <v>2</v>
      </c>
      <c r="D3" s="2" t="s">
        <v>11</v>
      </c>
      <c r="E3" s="2" t="s">
        <v>13</v>
      </c>
      <c r="G3" s="10" t="s">
        <v>7</v>
      </c>
      <c r="H3" s="6">
        <v>1E-4</v>
      </c>
      <c r="I3" s="16"/>
      <c r="J3" s="17"/>
    </row>
    <row r="4" spans="1:10" ht="15" x14ac:dyDescent="0.15">
      <c r="A4" s="3">
        <v>0</v>
      </c>
      <c r="B4">
        <v>7000</v>
      </c>
      <c r="C4">
        <v>1</v>
      </c>
      <c r="D4">
        <v>0</v>
      </c>
      <c r="E4">
        <v>0</v>
      </c>
      <c r="G4" s="14" t="s">
        <v>8</v>
      </c>
      <c r="H4" s="15">
        <v>0.33</v>
      </c>
      <c r="I4" s="18"/>
      <c r="J4" s="17"/>
    </row>
    <row r="5" spans="1:10" ht="14.25" thickBot="1" x14ac:dyDescent="0.2">
      <c r="A5" s="3">
        <v>0.1</v>
      </c>
      <c r="B5" s="1">
        <f>B4-$H$3*B4*C4*0.1</f>
        <v>6999.93</v>
      </c>
      <c r="C5" s="1">
        <f>C4+$H$5*E4*0.1-$H$4*C4*0.1</f>
        <v>0.96699999999999997</v>
      </c>
      <c r="D5">
        <f>D4+$H$4*C4*0.1</f>
        <v>3.3000000000000002E-2</v>
      </c>
      <c r="E5" s="1">
        <f>E4+$H$3*B4*C4*0.1-$H$5*E4*0.1</f>
        <v>7.0000000000000007E-2</v>
      </c>
      <c r="G5" s="19" t="s">
        <v>12</v>
      </c>
      <c r="H5" s="5">
        <v>0.5</v>
      </c>
    </row>
    <row r="6" spans="1:10" x14ac:dyDescent="0.15">
      <c r="A6" s="3">
        <v>0.2</v>
      </c>
      <c r="B6" s="1">
        <f>B5-$H$3*B5*C5*0.1</f>
        <v>6999.8623106769001</v>
      </c>
      <c r="C6" s="1">
        <f t="shared" ref="C6:C69" si="0">C5+$H$5*E5*0.1-$H$4*C5*0.1</f>
        <v>0.9385889999999999</v>
      </c>
      <c r="D6">
        <f t="shared" ref="D6:D69" si="1">D5+$H$4*C5*0.1</f>
        <v>6.4910999999999996E-2</v>
      </c>
      <c r="E6" s="1">
        <f t="shared" ref="E6:E69" si="2">E5+$H$3*B5*C5*0.1-$H$5*E5*0.1</f>
        <v>0.13418932310000004</v>
      </c>
    </row>
    <row r="7" spans="1:10" x14ac:dyDescent="0.15">
      <c r="A7" s="3">
        <v>0.30000000000000004</v>
      </c>
      <c r="B7" s="1">
        <f t="shared" ref="B7:B69" si="3">B6-$H$3*B6*C6*0.1</f>
        <v>6999.7966107392367</v>
      </c>
      <c r="C7" s="1">
        <f t="shared" si="0"/>
        <v>0.91432502915499991</v>
      </c>
      <c r="D7">
        <f t="shared" si="1"/>
        <v>9.5884436999999989E-2</v>
      </c>
      <c r="E7" s="1">
        <f t="shared" si="2"/>
        <v>0.19317979460815926</v>
      </c>
    </row>
    <row r="8" spans="1:10" x14ac:dyDescent="0.15">
      <c r="A8" s="3">
        <v>0.4</v>
      </c>
      <c r="B8" s="1">
        <f t="shared" si="3"/>
        <v>6999.7326098468347</v>
      </c>
      <c r="C8" s="1">
        <f t="shared" si="0"/>
        <v>0.89381129292329287</v>
      </c>
      <c r="D8">
        <f t="shared" si="1"/>
        <v>0.126057162962115</v>
      </c>
      <c r="E8" s="1">
        <f t="shared" si="2"/>
        <v>0.24752169727968354</v>
      </c>
    </row>
    <row r="9" spans="1:10" x14ac:dyDescent="0.15">
      <c r="A9" s="3">
        <v>0.5</v>
      </c>
      <c r="B9" s="1">
        <f t="shared" si="3"/>
        <v>6999.6700454462934</v>
      </c>
      <c r="C9" s="1">
        <f t="shared" si="0"/>
        <v>0.87669160512080846</v>
      </c>
      <c r="D9">
        <f t="shared" si="1"/>
        <v>0.15555293562858366</v>
      </c>
      <c r="E9" s="1">
        <f t="shared" si="2"/>
        <v>0.29771001295694471</v>
      </c>
    </row>
    <row r="10" spans="1:10" x14ac:dyDescent="0.15">
      <c r="A10" s="3">
        <v>0.60000000000000009</v>
      </c>
      <c r="B10" s="1">
        <f t="shared" si="3"/>
        <v>6999.6086799266186</v>
      </c>
      <c r="C10" s="1">
        <f t="shared" si="0"/>
        <v>0.86264628279966904</v>
      </c>
      <c r="D10">
        <f t="shared" si="1"/>
        <v>0.18448375859757035</v>
      </c>
      <c r="E10" s="1">
        <f t="shared" si="2"/>
        <v>0.34419003198368103</v>
      </c>
    </row>
    <row r="11" spans="1:10" x14ac:dyDescent="0.15">
      <c r="A11" s="3">
        <v>0.70000000000000007</v>
      </c>
      <c r="B11" s="1">
        <f t="shared" si="3"/>
        <v>6999.5482980625311</v>
      </c>
      <c r="C11" s="1">
        <f t="shared" si="0"/>
        <v>0.85138845706646393</v>
      </c>
      <c r="D11">
        <f t="shared" si="1"/>
        <v>0.21295108592995943</v>
      </c>
      <c r="E11" s="1">
        <f t="shared" si="2"/>
        <v>0.38736239447240695</v>
      </c>
    </row>
    <row r="12" spans="1:10" x14ac:dyDescent="0.15">
      <c r="A12" s="3">
        <v>0.8</v>
      </c>
      <c r="B12" s="1">
        <f t="shared" si="3"/>
        <v>6999.4887047162747</v>
      </c>
      <c r="C12" s="1">
        <f t="shared" si="0"/>
        <v>0.84266075770689086</v>
      </c>
      <c r="D12">
        <f t="shared" si="1"/>
        <v>0.24104690501315273</v>
      </c>
      <c r="E12" s="1">
        <f t="shared" si="2"/>
        <v>0.42758762100528314</v>
      </c>
    </row>
    <row r="13" spans="1:10" x14ac:dyDescent="0.15">
      <c r="A13" s="3">
        <v>0.9</v>
      </c>
      <c r="B13" s="1">
        <f t="shared" si="3"/>
        <v>6999.4297227717198</v>
      </c>
      <c r="C13" s="1">
        <f t="shared" si="0"/>
        <v>0.83623233375282757</v>
      </c>
      <c r="D13">
        <f t="shared" si="1"/>
        <v>0.26885471001748013</v>
      </c>
      <c r="E13" s="1">
        <f t="shared" si="2"/>
        <v>0.46519018450978938</v>
      </c>
    </row>
    <row r="14" spans="1:10" x14ac:dyDescent="0.15">
      <c r="A14" s="3">
        <v>1</v>
      </c>
      <c r="B14" s="1">
        <f t="shared" si="3"/>
        <v>6999.3711912771996</v>
      </c>
      <c r="C14" s="1">
        <f t="shared" si="0"/>
        <v>0.83189617596447374</v>
      </c>
      <c r="D14">
        <f t="shared" si="1"/>
        <v>0.29645037703132343</v>
      </c>
      <c r="E14" s="1">
        <f t="shared" si="2"/>
        <v>0.50046216980442293</v>
      </c>
    </row>
    <row r="15" spans="1:10" x14ac:dyDescent="0.15">
      <c r="A15" s="3">
        <v>1.1000000000000001</v>
      </c>
      <c r="B15" s="1">
        <f t="shared" si="3"/>
        <v>6999.3129637759175</v>
      </c>
      <c r="C15" s="1">
        <f t="shared" si="0"/>
        <v>0.82946671064786726</v>
      </c>
      <c r="D15">
        <f t="shared" si="1"/>
        <v>0.32390295083815107</v>
      </c>
      <c r="E15" s="1">
        <f t="shared" si="2"/>
        <v>0.53366656259599587</v>
      </c>
    </row>
    <row r="16" spans="1:10" x14ac:dyDescent="0.15">
      <c r="A16" s="3">
        <v>1.2000000000000002</v>
      </c>
      <c r="B16" s="1">
        <f t="shared" si="3"/>
        <v>6999.2549068049093</v>
      </c>
      <c r="C16" s="1">
        <f t="shared" si="0"/>
        <v>0.8287776373262874</v>
      </c>
      <c r="D16">
        <f t="shared" si="1"/>
        <v>0.35127535228953066</v>
      </c>
      <c r="E16" s="1">
        <f t="shared" si="2"/>
        <v>0.56504020547477796</v>
      </c>
    </row>
    <row r="17" spans="1:5" x14ac:dyDescent="0.15">
      <c r="A17" s="3">
        <v>1.3</v>
      </c>
      <c r="B17" s="1">
        <f t="shared" si="3"/>
        <v>6999.1968985454623</v>
      </c>
      <c r="C17" s="1">
        <f t="shared" si="0"/>
        <v>0.82967998556825884</v>
      </c>
      <c r="D17">
        <f t="shared" si="1"/>
        <v>0.37862501432129814</v>
      </c>
      <c r="E17" s="1">
        <f t="shared" si="2"/>
        <v>0.59479645464810105</v>
      </c>
    </row>
    <row r="18" spans="1:5" x14ac:dyDescent="0.15">
      <c r="A18" s="3">
        <v>1.4000000000000001</v>
      </c>
      <c r="B18" s="1">
        <f t="shared" si="3"/>
        <v>6999.138827609645</v>
      </c>
      <c r="C18" s="1">
        <f t="shared" si="0"/>
        <v>0.83204036877691134</v>
      </c>
      <c r="D18">
        <f t="shared" si="1"/>
        <v>0.40600445384505068</v>
      </c>
      <c r="E18" s="1">
        <f t="shared" si="2"/>
        <v>0.62312756773344202</v>
      </c>
    </row>
    <row r="19" spans="1:5" x14ac:dyDescent="0.15">
      <c r="A19" s="3">
        <v>1.5</v>
      </c>
      <c r="B19" s="1">
        <f t="shared" si="3"/>
        <v>6999.0805919491322</v>
      </c>
      <c r="C19" s="1">
        <f t="shared" si="0"/>
        <v>0.83573941499394533</v>
      </c>
      <c r="D19">
        <f t="shared" si="1"/>
        <v>0.43346178601468877</v>
      </c>
      <c r="E19" s="1">
        <f t="shared" si="2"/>
        <v>0.65020684985922128</v>
      </c>
    </row>
    <row r="20" spans="1:5" x14ac:dyDescent="0.15">
      <c r="A20" s="3">
        <v>1.6</v>
      </c>
      <c r="B20" s="1">
        <f t="shared" si="3"/>
        <v>6999.022097873938</v>
      </c>
      <c r="C20" s="1">
        <f t="shared" si="0"/>
        <v>0.84067035679210611</v>
      </c>
      <c r="D20">
        <f t="shared" si="1"/>
        <v>0.46104118670948896</v>
      </c>
      <c r="E20" s="1">
        <f t="shared" si="2"/>
        <v>0.67619058256037068</v>
      </c>
    </row>
    <row r="21" spans="1:5" x14ac:dyDescent="0.15">
      <c r="A21" s="3">
        <v>1.7000000000000002</v>
      </c>
      <c r="B21" s="1">
        <f t="shared" si="3"/>
        <v>6998.9632591698955</v>
      </c>
      <c r="C21" s="1">
        <f t="shared" si="0"/>
        <v>0.84673776414598512</v>
      </c>
      <c r="D21">
        <f t="shared" si="1"/>
        <v>0.48878330848362844</v>
      </c>
      <c r="E21" s="1">
        <f t="shared" si="2"/>
        <v>0.70121975747450738</v>
      </c>
    </row>
    <row r="22" spans="1:5" x14ac:dyDescent="0.15">
      <c r="A22" s="3">
        <v>1.8</v>
      </c>
      <c r="B22" s="1">
        <f t="shared" si="3"/>
        <v>6998.9039963048817</v>
      </c>
      <c r="C22" s="1">
        <f t="shared" si="0"/>
        <v>0.85385640580289301</v>
      </c>
      <c r="D22">
        <f t="shared" si="1"/>
        <v>0.51672565470044596</v>
      </c>
      <c r="E22" s="1">
        <f t="shared" si="2"/>
        <v>0.72542163461487619</v>
      </c>
    </row>
    <row r="23" spans="1:5" x14ac:dyDescent="0.15">
      <c r="A23" s="3">
        <v>1.9000000000000001</v>
      </c>
      <c r="B23" s="1">
        <f t="shared" si="3"/>
        <v>6998.8442357147733</v>
      </c>
      <c r="C23" s="1">
        <f t="shared" si="0"/>
        <v>0.86195022614214134</v>
      </c>
      <c r="D23">
        <f t="shared" si="1"/>
        <v>0.54490291609194141</v>
      </c>
      <c r="E23" s="1">
        <f t="shared" si="2"/>
        <v>0.74891114299257633</v>
      </c>
    </row>
    <row r="24" spans="1:5" x14ac:dyDescent="0.15">
      <c r="A24" s="3">
        <v>2</v>
      </c>
      <c r="B24" s="1">
        <f t="shared" si="3"/>
        <v>6998.7839091610558</v>
      </c>
      <c r="C24" s="1">
        <f t="shared" si="0"/>
        <v>0.87095142582907947</v>
      </c>
      <c r="D24">
        <f t="shared" si="1"/>
        <v>0.57334727355463211</v>
      </c>
      <c r="E24" s="1">
        <f t="shared" si="2"/>
        <v>0.77179213956002723</v>
      </c>
    </row>
    <row r="25" spans="1:5" x14ac:dyDescent="0.15">
      <c r="A25" s="3">
        <v>2.1</v>
      </c>
      <c r="B25" s="1">
        <f t="shared" si="3"/>
        <v>6998.7229531528083</v>
      </c>
      <c r="C25" s="1">
        <f t="shared" si="0"/>
        <v>0.8807996357547212</v>
      </c>
      <c r="D25">
        <f t="shared" si="1"/>
        <v>0.60208867060699178</v>
      </c>
      <c r="E25" s="1">
        <f t="shared" si="2"/>
        <v>0.79415854082956028</v>
      </c>
    </row>
    <row r="26" spans="1:5" x14ac:dyDescent="0.15">
      <c r="A26" s="3">
        <v>2.2000000000000002</v>
      </c>
      <c r="B26" s="1">
        <f t="shared" si="3"/>
        <v>6998.6613084265291</v>
      </c>
      <c r="C26" s="1">
        <f t="shared" si="0"/>
        <v>0.89144117481629337</v>
      </c>
      <c r="D26">
        <f t="shared" si="1"/>
        <v>0.63115505858689758</v>
      </c>
      <c r="E26" s="1">
        <f t="shared" si="2"/>
        <v>0.81609534006693418</v>
      </c>
    </row>
    <row r="27" spans="1:5" x14ac:dyDescent="0.15">
      <c r="A27" s="3">
        <v>2.3000000000000003</v>
      </c>
      <c r="B27" s="1">
        <f t="shared" si="3"/>
        <v>6998.5989194779395</v>
      </c>
      <c r="C27" s="1">
        <f t="shared" si="0"/>
        <v>0.90282838305070234</v>
      </c>
      <c r="D27">
        <f t="shared" si="1"/>
        <v>0.66057261735583528</v>
      </c>
      <c r="E27" s="1">
        <f t="shared" si="2"/>
        <v>0.83767952165283832</v>
      </c>
    </row>
    <row r="28" spans="1:5" x14ac:dyDescent="0.15">
      <c r="A28" s="3">
        <v>2.4000000000000004</v>
      </c>
      <c r="B28" s="1">
        <f t="shared" si="3"/>
        <v>6998.5357341404788</v>
      </c>
      <c r="C28" s="1">
        <f t="shared" si="0"/>
        <v>0.9149190224926711</v>
      </c>
      <c r="D28">
        <f t="shared" si="1"/>
        <v>0.69036595399650846</v>
      </c>
      <c r="E28" s="1">
        <f t="shared" si="2"/>
        <v>0.85898088303112297</v>
      </c>
    </row>
    <row r="29" spans="1:5" x14ac:dyDescent="0.15">
      <c r="A29" s="3">
        <v>2.5</v>
      </c>
      <c r="B29" s="1">
        <f t="shared" si="3"/>
        <v>6998.4717032057515</v>
      </c>
      <c r="C29" s="1">
        <f t="shared" si="0"/>
        <v>0.92767573890196908</v>
      </c>
      <c r="D29">
        <f t="shared" si="1"/>
        <v>0.72055828173876657</v>
      </c>
      <c r="E29" s="1">
        <f t="shared" si="2"/>
        <v>0.88006277360716512</v>
      </c>
    </row>
    <row r="30" spans="1:5" x14ac:dyDescent="0.15">
      <c r="A30" s="3">
        <v>2.6</v>
      </c>
      <c r="B30" s="1">
        <f t="shared" si="3"/>
        <v>6998.4067800816665</v>
      </c>
      <c r="C30" s="1">
        <f t="shared" si="0"/>
        <v>0.94106557819856229</v>
      </c>
      <c r="D30">
        <f t="shared" si="1"/>
        <v>0.75117158112253157</v>
      </c>
      <c r="E30" s="1">
        <f t="shared" si="2"/>
        <v>0.90098275901136604</v>
      </c>
    </row>
    <row r="31" spans="1:5" x14ac:dyDescent="0.15">
      <c r="A31" s="3">
        <v>2.7</v>
      </c>
      <c r="B31" s="1">
        <f t="shared" si="3"/>
        <v>6998.3409204844365</v>
      </c>
      <c r="C31" s="1">
        <f t="shared" si="0"/>
        <v>0.95505955206857807</v>
      </c>
      <c r="D31">
        <f t="shared" si="1"/>
        <v>0.78222674520308411</v>
      </c>
      <c r="E31" s="1">
        <f t="shared" si="2"/>
        <v>0.92179321829046068</v>
      </c>
    </row>
    <row r="32" spans="1:5" x14ac:dyDescent="0.15">
      <c r="A32" s="3">
        <v>2.8000000000000003</v>
      </c>
      <c r="B32" s="1">
        <f t="shared" si="3"/>
        <v>6998.2740821609896</v>
      </c>
      <c r="C32" s="1">
        <f t="shared" si="0"/>
        <v>0.96963224776483792</v>
      </c>
      <c r="D32">
        <f t="shared" si="1"/>
        <v>0.81374371042134719</v>
      </c>
      <c r="E32" s="1">
        <f t="shared" si="2"/>
        <v>0.94254188082334833</v>
      </c>
    </row>
    <row r="33" spans="1:5" x14ac:dyDescent="0.15">
      <c r="A33" s="3">
        <v>2.9000000000000004</v>
      </c>
      <c r="B33" s="1">
        <f t="shared" si="3"/>
        <v>6998.2062246387022</v>
      </c>
      <c r="C33" s="1">
        <f t="shared" si="0"/>
        <v>0.98476147762976562</v>
      </c>
      <c r="D33">
        <f t="shared" si="1"/>
        <v>0.84574157459758681</v>
      </c>
      <c r="E33" s="1">
        <f t="shared" si="2"/>
        <v>0.96327230906978256</v>
      </c>
    </row>
    <row r="34" spans="1:5" x14ac:dyDescent="0.15">
      <c r="A34" s="3">
        <v>3</v>
      </c>
      <c r="B34" s="1">
        <f t="shared" si="3"/>
        <v>6998.1373089996769</v>
      </c>
      <c r="C34" s="1">
        <f t="shared" si="0"/>
        <v>1.0004279643214724</v>
      </c>
      <c r="D34">
        <f t="shared" si="1"/>
        <v>0.87823870335936904</v>
      </c>
      <c r="E34" s="1">
        <f t="shared" si="2"/>
        <v>0.9840243326416237</v>
      </c>
    </row>
    <row r="35" spans="1:5" x14ac:dyDescent="0.15">
      <c r="A35" s="3">
        <v>3.1</v>
      </c>
      <c r="B35" s="1">
        <f t="shared" si="3"/>
        <v>6998.0672976770556</v>
      </c>
      <c r="C35" s="1">
        <f t="shared" si="0"/>
        <v>1.016615058130945</v>
      </c>
      <c r="D35">
        <f t="shared" si="1"/>
        <v>0.91125282618197767</v>
      </c>
      <c r="E35" s="1">
        <f t="shared" si="2"/>
        <v>1.0048344386303893</v>
      </c>
    </row>
    <row r="36" spans="1:5" x14ac:dyDescent="0.15">
      <c r="A36" s="3">
        <v>3.2</v>
      </c>
      <c r="B36" s="1">
        <f t="shared" si="3"/>
        <v>6997.9961542711289</v>
      </c>
      <c r="C36" s="1">
        <f t="shared" si="0"/>
        <v>1.0333084831441433</v>
      </c>
      <c r="D36">
        <f t="shared" si="1"/>
        <v>0.94480112310029885</v>
      </c>
      <c r="E36" s="1">
        <f t="shared" si="2"/>
        <v>1.0257361226251922</v>
      </c>
    </row>
    <row r="37" spans="1:5" x14ac:dyDescent="0.15">
      <c r="A37" s="3">
        <v>3.3000000000000003</v>
      </c>
      <c r="B37" s="1">
        <f t="shared" si="3"/>
        <v>6997.923843383217</v>
      </c>
      <c r="C37" s="1">
        <f t="shared" si="0"/>
        <v>1.0504961093316463</v>
      </c>
      <c r="D37">
        <f t="shared" si="1"/>
        <v>0.97890030304405562</v>
      </c>
      <c r="E37" s="1">
        <f t="shared" si="2"/>
        <v>1.0467602044061171</v>
      </c>
    </row>
    <row r="38" spans="1:5" x14ac:dyDescent="0.15">
      <c r="A38" s="3">
        <v>3.4000000000000004</v>
      </c>
      <c r="B38" s="1">
        <f t="shared" si="3"/>
        <v>6997.8503304655087</v>
      </c>
      <c r="C38" s="1">
        <f t="shared" si="0"/>
        <v>1.0681677479440079</v>
      </c>
      <c r="D38">
        <f t="shared" si="1"/>
        <v>1.013566674652</v>
      </c>
      <c r="E38" s="1">
        <f t="shared" si="2"/>
        <v>1.0679351118945435</v>
      </c>
    </row>
    <row r="39" spans="1:5" x14ac:dyDescent="0.15">
      <c r="A39" s="3">
        <v>3.5</v>
      </c>
      <c r="B39" s="1">
        <f t="shared" si="3"/>
        <v>6997.7755816852296</v>
      </c>
      <c r="C39" s="1">
        <f t="shared" si="0"/>
        <v>1.0863149678565829</v>
      </c>
      <c r="D39">
        <f t="shared" si="1"/>
        <v>1.0488162103341523</v>
      </c>
      <c r="E39" s="1">
        <f t="shared" si="2"/>
        <v>1.089287136579242</v>
      </c>
    </row>
    <row r="40" spans="1:5" x14ac:dyDescent="0.15">
      <c r="A40" s="3">
        <v>3.6</v>
      </c>
      <c r="B40" s="1">
        <f t="shared" si="3"/>
        <v>6997.6995638016688</v>
      </c>
      <c r="C40" s="1">
        <f t="shared" si="0"/>
        <v>1.1049309307462776</v>
      </c>
      <c r="D40">
        <f t="shared" si="1"/>
        <v>1.0846646042734196</v>
      </c>
      <c r="E40" s="1">
        <f t="shared" si="2"/>
        <v>1.1108406633111396</v>
      </c>
    </row>
    <row r="41" spans="1:5" x14ac:dyDescent="0.15">
      <c r="A41" s="3">
        <v>3.7</v>
      </c>
      <c r="B41" s="1">
        <f t="shared" si="3"/>
        <v>6997.6222440547481</v>
      </c>
      <c r="C41" s="1">
        <f t="shared" si="0"/>
        <v>1.1240102431972074</v>
      </c>
      <c r="D41">
        <f t="shared" si="1"/>
        <v>1.1211273249880467</v>
      </c>
      <c r="E41" s="1">
        <f t="shared" si="2"/>
        <v>1.1326183770667246</v>
      </c>
    </row>
    <row r="42" spans="1:5" x14ac:dyDescent="0.15">
      <c r="A42" s="3">
        <v>3.8000000000000003</v>
      </c>
      <c r="B42" s="1">
        <f t="shared" si="3"/>
        <v>6997.543590063945</v>
      </c>
      <c r="C42" s="1">
        <f t="shared" si="0"/>
        <v>1.1435488240250358</v>
      </c>
      <c r="D42">
        <f t="shared" si="1"/>
        <v>1.1582196630135546</v>
      </c>
      <c r="E42" s="1">
        <f t="shared" si="2"/>
        <v>1.15464144901681</v>
      </c>
    </row>
    <row r="43" spans="1:5" x14ac:dyDescent="0.15">
      <c r="A43" s="3">
        <v>3.9000000000000004</v>
      </c>
      <c r="B43" s="1">
        <f t="shared" si="3"/>
        <v>6997.4635697365102</v>
      </c>
      <c r="C43" s="1">
        <f t="shared" si="0"/>
        <v>1.1635437852830501</v>
      </c>
      <c r="D43">
        <f t="shared" si="1"/>
        <v>1.1959567742063808</v>
      </c>
      <c r="E43" s="1">
        <f t="shared" si="2"/>
        <v>1.1769297040007849</v>
      </c>
    </row>
    <row r="44" spans="1:5" x14ac:dyDescent="0.15">
      <c r="A44" s="3">
        <v>4</v>
      </c>
      <c r="B44" s="1">
        <f t="shared" si="3"/>
        <v>6997.3821511840169</v>
      </c>
      <c r="C44" s="1">
        <f t="shared" si="0"/>
        <v>1.1839933255687487</v>
      </c>
      <c r="D44">
        <f t="shared" si="1"/>
        <v>1.2343537191207214</v>
      </c>
      <c r="E44" s="1">
        <f t="shared" si="2"/>
        <v>1.1995017712938603</v>
      </c>
    </row>
    <row r="45" spans="1:5" x14ac:dyDescent="0.15">
      <c r="A45" s="3">
        <v>4.1000000000000005</v>
      </c>
      <c r="B45" s="1">
        <f t="shared" si="3"/>
        <v>6997.2993026463828</v>
      </c>
      <c r="C45" s="1">
        <f t="shared" si="0"/>
        <v>1.204896634389673</v>
      </c>
      <c r="D45">
        <f t="shared" si="1"/>
        <v>1.2734254988644902</v>
      </c>
      <c r="E45" s="1">
        <f t="shared" si="2"/>
        <v>1.222375220363725</v>
      </c>
    </row>
    <row r="46" spans="1:5" x14ac:dyDescent="0.15">
      <c r="A46" s="3">
        <v>4.2</v>
      </c>
      <c r="B46" s="1">
        <f t="shared" si="3"/>
        <v>6997.2149924225869</v>
      </c>
      <c r="C46" s="1">
        <f t="shared" si="0"/>
        <v>1.226253806473</v>
      </c>
      <c r="D46">
        <f t="shared" si="1"/>
        <v>1.3131870877993495</v>
      </c>
      <c r="E46" s="1">
        <f t="shared" si="2"/>
        <v>1.245566683141297</v>
      </c>
    </row>
    <row r="47" spans="1:5" x14ac:dyDescent="0.15">
      <c r="A47" s="3">
        <v>4.3</v>
      </c>
      <c r="B47" s="1">
        <f t="shared" si="3"/>
        <v>6997.1291888073956</v>
      </c>
      <c r="C47" s="1">
        <f t="shared" si="0"/>
        <v>1.2480657650164559</v>
      </c>
      <c r="D47">
        <f t="shared" si="1"/>
        <v>1.3536534634129584</v>
      </c>
      <c r="E47" s="1">
        <f t="shared" si="2"/>
        <v>1.2690919641759137</v>
      </c>
    </row>
    <row r="48" spans="1:5" x14ac:dyDescent="0.15">
      <c r="A48" s="3">
        <v>4.4000000000000004</v>
      </c>
      <c r="B48" s="1">
        <f t="shared" si="3"/>
        <v>6997.041860033456</v>
      </c>
      <c r="C48" s="1">
        <f t="shared" si="0"/>
        <v>1.2703341929797087</v>
      </c>
      <c r="D48">
        <f t="shared" si="1"/>
        <v>1.3948396336585014</v>
      </c>
      <c r="E48" s="1">
        <f t="shared" si="2"/>
        <v>1.2929661399065968</v>
      </c>
    </row>
    <row r="49" spans="1:5" x14ac:dyDescent="0.15">
      <c r="A49" s="3">
        <v>4.5</v>
      </c>
      <c r="B49" s="1">
        <f t="shared" si="3"/>
        <v>6996.9529742182112</v>
      </c>
      <c r="C49" s="1">
        <f t="shared" si="0"/>
        <v>1.2930614716067081</v>
      </c>
      <c r="D49">
        <f t="shared" si="1"/>
        <v>1.4367606620268318</v>
      </c>
      <c r="E49" s="1">
        <f t="shared" si="2"/>
        <v>1.3172036481563754</v>
      </c>
    </row>
    <row r="50" spans="1:5" x14ac:dyDescent="0.15">
      <c r="A50" s="3">
        <v>4.6000000000000005</v>
      </c>
      <c r="B50" s="1">
        <f t="shared" si="3"/>
        <v>6996.8624993151152</v>
      </c>
      <c r="C50" s="1">
        <f t="shared" si="0"/>
        <v>1.3162506254515056</v>
      </c>
      <c r="D50">
        <f t="shared" si="1"/>
        <v>1.4794316905898532</v>
      </c>
      <c r="E50" s="1">
        <f t="shared" si="2"/>
        <v>1.3418183688446121</v>
      </c>
    </row>
    <row r="51" spans="1:5" x14ac:dyDescent="0.15">
      <c r="A51" s="3">
        <v>4.7</v>
      </c>
      <c r="B51" s="1">
        <f t="shared" si="3"/>
        <v>6996.7704030687064</v>
      </c>
      <c r="C51" s="1">
        <f t="shared" si="0"/>
        <v>1.3399052732538366</v>
      </c>
      <c r="D51">
        <f t="shared" si="1"/>
        <v>1.5228679612297529</v>
      </c>
      <c r="E51" s="1">
        <f t="shared" si="2"/>
        <v>1.3668236968115985</v>
      </c>
    </row>
    <row r="52" spans="1:5" x14ac:dyDescent="0.15">
      <c r="A52" s="3">
        <v>4.8000000000000007</v>
      </c>
      <c r="B52" s="1">
        <f t="shared" si="3"/>
        <v>6996.6766529731185</v>
      </c>
      <c r="C52" s="1">
        <f t="shared" si="0"/>
        <v>1.36402958407704</v>
      </c>
      <c r="D52">
        <f t="shared" si="1"/>
        <v>1.5670848352471294</v>
      </c>
      <c r="E52" s="1">
        <f t="shared" si="2"/>
        <v>1.3922326075592</v>
      </c>
    </row>
    <row r="53" spans="1:5" x14ac:dyDescent="0.15">
      <c r="A53" s="3">
        <v>4.9000000000000004</v>
      </c>
      <c r="B53" s="1">
        <f t="shared" si="3"/>
        <v>6996.5812162336697</v>
      </c>
      <c r="C53" s="1">
        <f t="shared" si="0"/>
        <v>1.3886282381804576</v>
      </c>
      <c r="D53">
        <f t="shared" si="1"/>
        <v>1.6120978115216718</v>
      </c>
      <c r="E53" s="1">
        <f t="shared" si="2"/>
        <v>1.4180577166300046</v>
      </c>
    </row>
    <row r="54" spans="1:5" x14ac:dyDescent="0.15">
      <c r="A54" s="3">
        <v>5</v>
      </c>
      <c r="B54" s="1">
        <f t="shared" si="3"/>
        <v>6996.4840597311941</v>
      </c>
      <c r="C54" s="1">
        <f t="shared" si="0"/>
        <v>1.4137063921520026</v>
      </c>
      <c r="D54">
        <f t="shared" si="1"/>
        <v>1.6579225433816269</v>
      </c>
      <c r="E54" s="1">
        <f t="shared" si="2"/>
        <v>1.4443113332743549</v>
      </c>
    </row>
    <row r="55" spans="1:5" x14ac:dyDescent="0.15">
      <c r="A55" s="3">
        <v>5.1000000000000005</v>
      </c>
      <c r="B55" s="1">
        <f t="shared" si="3"/>
        <v>6996.385149988816</v>
      </c>
      <c r="C55" s="1">
        <f t="shared" si="0"/>
        <v>1.439269647874704</v>
      </c>
      <c r="D55">
        <f t="shared" si="1"/>
        <v>1.7045748543226431</v>
      </c>
      <c r="E55" s="1">
        <f t="shared" si="2"/>
        <v>1.4710055089889531</v>
      </c>
    </row>
    <row r="56" spans="1:5" x14ac:dyDescent="0.15">
      <c r="A56" s="3">
        <v>5.2</v>
      </c>
      <c r="B56" s="1">
        <f t="shared" si="3"/>
        <v>6996.2844531409037</v>
      </c>
      <c r="C56" s="1">
        <f t="shared" si="0"/>
        <v>1.4653240249442865</v>
      </c>
      <c r="D56">
        <f t="shared" si="1"/>
        <v>1.7520707527025083</v>
      </c>
      <c r="E56" s="1">
        <f t="shared" si="2"/>
        <v>1.4981520814517075</v>
      </c>
    </row>
    <row r="57" spans="1:5" x14ac:dyDescent="0.15">
      <c r="A57" s="3">
        <v>5.3000000000000007</v>
      </c>
      <c r="B57" s="1">
        <f t="shared" si="3"/>
        <v>6996.1819349039588</v>
      </c>
      <c r="C57" s="1">
        <f t="shared" si="0"/>
        <v>1.4918759361937104</v>
      </c>
      <c r="D57">
        <f t="shared" si="1"/>
        <v>1.8004264455256698</v>
      </c>
      <c r="E57" s="1">
        <f t="shared" si="2"/>
        <v>1.5257627143244379</v>
      </c>
    </row>
    <row r="58" spans="1:5" x14ac:dyDescent="0.15">
      <c r="A58" s="3">
        <v>5.4</v>
      </c>
      <c r="B58" s="1">
        <f t="shared" si="3"/>
        <v>6996.0775605492199</v>
      </c>
      <c r="C58" s="1">
        <f t="shared" si="0"/>
        <v>1.5189321660155399</v>
      </c>
      <c r="D58">
        <f t="shared" si="1"/>
        <v>1.8496583514200622</v>
      </c>
      <c r="E58" s="1">
        <f t="shared" si="2"/>
        <v>1.5538489333473795</v>
      </c>
    </row>
    <row r="59" spans="1:5" x14ac:dyDescent="0.15">
      <c r="A59" s="3">
        <v>5.5</v>
      </c>
      <c r="B59" s="1">
        <f t="shared" si="3"/>
        <v>6995.9712948767938</v>
      </c>
      <c r="C59" s="1">
        <f t="shared" si="0"/>
        <v>1.5464998512043961</v>
      </c>
      <c r="D59">
        <f t="shared" si="1"/>
        <v>1.8997831128985749</v>
      </c>
      <c r="E59" s="1">
        <f t="shared" si="2"/>
        <v>1.5824221591065879</v>
      </c>
    </row>
    <row r="60" spans="1:5" x14ac:dyDescent="0.15">
      <c r="A60" s="3">
        <v>5.6000000000000005</v>
      </c>
      <c r="B60" s="1">
        <f t="shared" si="3"/>
        <v>6995.8631021911278</v>
      </c>
      <c r="C60" s="1">
        <f t="shared" si="0"/>
        <v>1.5745864640699805</v>
      </c>
      <c r="D60">
        <f t="shared" si="1"/>
        <v>1.9508176079883199</v>
      </c>
      <c r="E60" s="1">
        <f t="shared" si="2"/>
        <v>1.6114937368168305</v>
      </c>
    </row>
    <row r="61" spans="1:5" x14ac:dyDescent="0.15">
      <c r="A61" s="3">
        <v>5.7</v>
      </c>
      <c r="B61" s="1">
        <f t="shared" si="3"/>
        <v>6995.7529462776756</v>
      </c>
      <c r="C61" s="1">
        <f t="shared" si="0"/>
        <v>1.6031997975965127</v>
      </c>
      <c r="D61">
        <f t="shared" si="1"/>
        <v>2.0027789613026292</v>
      </c>
      <c r="E61" s="1">
        <f t="shared" si="2"/>
        <v>1.6410749634279567</v>
      </c>
    </row>
    <row r="62" spans="1:5" x14ac:dyDescent="0.15">
      <c r="A62" s="3">
        <v>5.8000000000000007</v>
      </c>
      <c r="B62" s="1">
        <f t="shared" si="3"/>
        <v>6995.6407903806003</v>
      </c>
      <c r="C62" s="1">
        <f t="shared" si="0"/>
        <v>1.6323479524472255</v>
      </c>
      <c r="D62">
        <f t="shared" si="1"/>
        <v>2.0556845546233142</v>
      </c>
      <c r="E62" s="1">
        <f t="shared" si="2"/>
        <v>1.6711771123316346</v>
      </c>
    </row>
    <row r="63" spans="1:5" x14ac:dyDescent="0.15">
      <c r="A63" s="3">
        <v>5.9</v>
      </c>
      <c r="B63" s="1">
        <f t="shared" si="3"/>
        <v>6995.5265971813978</v>
      </c>
      <c r="C63" s="1">
        <f t="shared" si="0"/>
        <v>1.662039325633049</v>
      </c>
      <c r="D63">
        <f t="shared" si="1"/>
        <v>2.1095520370540726</v>
      </c>
      <c r="E63" s="1">
        <f t="shared" si="2"/>
        <v>1.7018114559173934</v>
      </c>
    </row>
    <row r="64" spans="1:5" x14ac:dyDescent="0.15">
      <c r="A64" s="3">
        <v>6</v>
      </c>
      <c r="B64" s="1">
        <f t="shared" si="3"/>
        <v>6995.4103287783173</v>
      </c>
      <c r="C64" s="1">
        <f t="shared" si="0"/>
        <v>1.692282600683028</v>
      </c>
      <c r="D64">
        <f t="shared" si="1"/>
        <v>2.1643993347999633</v>
      </c>
      <c r="E64" s="1">
        <f t="shared" si="2"/>
        <v>1.7329892862017979</v>
      </c>
    </row>
    <row r="65" spans="1:5" x14ac:dyDescent="0.15">
      <c r="A65" s="3">
        <v>6.1000000000000005</v>
      </c>
      <c r="B65" s="1">
        <f t="shared" si="3"/>
        <v>6995.2919466664771</v>
      </c>
      <c r="C65" s="1">
        <f t="shared" si="0"/>
        <v>1.723086739170578</v>
      </c>
      <c r="D65">
        <f t="shared" si="1"/>
        <v>2.220244660622503</v>
      </c>
      <c r="E65" s="1">
        <f t="shared" si="2"/>
        <v>1.7647219337320068</v>
      </c>
    </row>
    <row r="66" spans="1:5" x14ac:dyDescent="0.15">
      <c r="A66" s="3">
        <v>6.2</v>
      </c>
      <c r="B66" s="1">
        <f t="shared" si="3"/>
        <v>6995.1714117185775</v>
      </c>
      <c r="C66" s="1">
        <f t="shared" si="0"/>
        <v>1.7544609734645491</v>
      </c>
      <c r="D66">
        <f t="shared" si="1"/>
        <v>2.2771065230151319</v>
      </c>
      <c r="E66" s="1">
        <f t="shared" si="2"/>
        <v>1.797020784944684</v>
      </c>
    </row>
    <row r="67" spans="1:5" x14ac:dyDescent="0.15">
      <c r="A67" s="3">
        <v>6.3000000000000007</v>
      </c>
      <c r="B67" s="1">
        <f t="shared" si="3"/>
        <v>6995.0486841661323</v>
      </c>
      <c r="C67" s="1">
        <f t="shared" si="0"/>
        <v>1.7864148005874532</v>
      </c>
      <c r="D67">
        <f t="shared" si="1"/>
        <v>2.3350037351394621</v>
      </c>
      <c r="E67" s="1">
        <f t="shared" si="2"/>
        <v>1.8298972981430013</v>
      </c>
    </row>
    <row r="68" spans="1:5" x14ac:dyDescent="0.15">
      <c r="A68" s="3">
        <v>6.4</v>
      </c>
      <c r="B68" s="1">
        <f t="shared" si="3"/>
        <v>6994.9237235811297</v>
      </c>
      <c r="C68" s="1">
        <f t="shared" si="0"/>
        <v>1.8189579770752173</v>
      </c>
      <c r="D68">
        <f t="shared" si="1"/>
        <v>2.3939554235588481</v>
      </c>
      <c r="E68" s="1">
        <f t="shared" si="2"/>
        <v>1.8633630182380929</v>
      </c>
    </row>
    <row r="69" spans="1:5" x14ac:dyDescent="0.15">
      <c r="A69" s="3">
        <v>6.5</v>
      </c>
      <c r="B69" s="1">
        <f t="shared" si="3"/>
        <v>6994.7964888580691</v>
      </c>
      <c r="C69" s="1">
        <f t="shared" si="0"/>
        <v>1.8521005147436398</v>
      </c>
      <c r="D69">
        <f t="shared" si="1"/>
        <v>2.4539810368023303</v>
      </c>
      <c r="E69" s="1">
        <f t="shared" si="2"/>
        <v>1.8974295903865941</v>
      </c>
    </row>
    <row r="70" spans="1:5" x14ac:dyDescent="0.15">
      <c r="A70" s="3">
        <v>6.6000000000000005</v>
      </c>
      <c r="B70" s="1">
        <f t="shared" ref="B70:B133" si="4">B69-$H$3*B69*C69*0.1</f>
        <v>6994.6669381962938</v>
      </c>
      <c r="C70" s="1">
        <f t="shared" ref="C70:C133" si="5">C69+$H$5*E69*0.1-$H$4*C69*0.1</f>
        <v>1.8858526772764295</v>
      </c>
      <c r="D70">
        <f t="shared" ref="D70:D133" si="6">D69+$H$4*C69*0.1</f>
        <v>2.5151003537888705</v>
      </c>
      <c r="E70" s="1">
        <f t="shared" ref="E70:E133" si="7">E69+$H$3*B69*C69*0.1-$H$5*E69*0.1</f>
        <v>1.9321087726426749</v>
      </c>
    </row>
    <row r="71" spans="1:5" x14ac:dyDescent="0.15">
      <c r="A71" s="3">
        <v>6.7</v>
      </c>
      <c r="B71" s="1">
        <f t="shared" si="4"/>
        <v>6994.5350290825736</v>
      </c>
      <c r="C71" s="1">
        <f t="shared" si="5"/>
        <v>1.920224977558441</v>
      </c>
      <c r="D71">
        <f t="shared" si="6"/>
        <v>2.5773334921389925</v>
      </c>
      <c r="E71" s="1">
        <f t="shared" si="7"/>
        <v>1.9674124477310853</v>
      </c>
    </row>
    <row r="72" spans="1:5" x14ac:dyDescent="0.15">
      <c r="A72" s="3">
        <v>6.8000000000000007</v>
      </c>
      <c r="B72" s="1">
        <f t="shared" si="4"/>
        <v>6994.4007182738815</v>
      </c>
      <c r="C72" s="1">
        <f t="shared" si="5"/>
        <v>1.9552281756855667</v>
      </c>
      <c r="D72">
        <f t="shared" si="6"/>
        <v>2.640700916398421</v>
      </c>
      <c r="E72" s="1">
        <f t="shared" si="7"/>
        <v>2.0033526340370491</v>
      </c>
    </row>
    <row r="73" spans="1:5" x14ac:dyDescent="0.15">
      <c r="A73" s="3">
        <v>6.9</v>
      </c>
      <c r="B73" s="1">
        <f t="shared" si="4"/>
        <v>6994.263961780317</v>
      </c>
      <c r="C73" s="1">
        <f t="shared" si="5"/>
        <v>1.9908732775897953</v>
      </c>
      <c r="D73">
        <f t="shared" si="6"/>
        <v>2.7052234461960447</v>
      </c>
      <c r="E73" s="1">
        <f t="shared" si="7"/>
        <v>2.039941495899241</v>
      </c>
    </row>
    <row r="74" spans="1:5" x14ac:dyDescent="0.15">
      <c r="A74" s="3">
        <v>7</v>
      </c>
      <c r="B74" s="1">
        <f t="shared" si="4"/>
        <v>6994.124714848138</v>
      </c>
      <c r="C74" s="1">
        <f t="shared" si="5"/>
        <v>2.0271715342242942</v>
      </c>
      <c r="D74">
        <f t="shared" si="6"/>
        <v>2.7709222643565079</v>
      </c>
      <c r="E74" s="1">
        <f t="shared" si="7"/>
        <v>2.0771913532834567</v>
      </c>
    </row>
    <row r="75" spans="1:5" x14ac:dyDescent="0.15">
      <c r="A75" s="3">
        <v>7.1000000000000005</v>
      </c>
      <c r="B75" s="1">
        <f t="shared" si="4"/>
        <v>6993.98293194285</v>
      </c>
      <c r="C75" s="1">
        <f t="shared" si="5"/>
        <v>2.0641344412590654</v>
      </c>
      <c r="D75">
        <f t="shared" si="6"/>
        <v>2.8378189249859096</v>
      </c>
      <c r="E75" s="1">
        <f t="shared" si="7"/>
        <v>2.1151146909068315</v>
      </c>
    </row>
    <row r="76" spans="1:5" x14ac:dyDescent="0.15">
      <c r="A76" s="3">
        <v>7.2</v>
      </c>
      <c r="B76" s="1">
        <f t="shared" si="4"/>
        <v>6993.8385667323364</v>
      </c>
      <c r="C76" s="1">
        <f t="shared" si="5"/>
        <v>2.1017737392428582</v>
      </c>
      <c r="D76">
        <f t="shared" si="6"/>
        <v>2.9059353615474586</v>
      </c>
      <c r="E76" s="1">
        <f t="shared" si="7"/>
        <v>2.1537241668755027</v>
      </c>
    </row>
    <row r="77" spans="1:5" x14ac:dyDescent="0.15">
      <c r="A77" s="3">
        <v>7.3000000000000007</v>
      </c>
      <c r="B77" s="1">
        <f t="shared" si="4"/>
        <v>6993.6915720699753</v>
      </c>
      <c r="C77" s="1">
        <f t="shared" si="5"/>
        <v>2.1401014141916193</v>
      </c>
      <c r="D77">
        <f t="shared" si="6"/>
        <v>2.9752938949424728</v>
      </c>
      <c r="E77" s="1">
        <f t="shared" si="7"/>
        <v>2.193032620892347</v>
      </c>
    </row>
    <row r="78" spans="1:5" x14ac:dyDescent="0.15">
      <c r="A78" s="3">
        <v>7.4</v>
      </c>
      <c r="B78" s="1">
        <f t="shared" si="4"/>
        <v>6993.5418999777376</v>
      </c>
      <c r="C78" s="1">
        <f t="shared" si="5"/>
        <v>2.1791296985679134</v>
      </c>
      <c r="D78">
        <f t="shared" si="6"/>
        <v>3.045917241610796</v>
      </c>
      <c r="E78" s="1">
        <f t="shared" si="7"/>
        <v>2.233053082085799</v>
      </c>
    </row>
    <row r="79" spans="1:5" x14ac:dyDescent="0.15">
      <c r="A79" s="3">
        <v>7.5</v>
      </c>
      <c r="B79" s="1">
        <f t="shared" si="4"/>
        <v>6993.3895016292136</v>
      </c>
      <c r="C79" s="1">
        <f t="shared" si="5"/>
        <v>2.2188710726194625</v>
      </c>
      <c r="D79">
        <f t="shared" si="6"/>
        <v>3.1178285216635371</v>
      </c>
      <c r="E79" s="1">
        <f t="shared" si="7"/>
        <v>2.2737987765057146</v>
      </c>
    </row>
    <row r="80" spans="1:5" x14ac:dyDescent="0.15">
      <c r="A80" s="3">
        <v>7.6000000000000005</v>
      </c>
      <c r="B80" s="1">
        <f t="shared" si="4"/>
        <v>6993.234327332566</v>
      </c>
      <c r="C80" s="1">
        <f t="shared" si="5"/>
        <v>2.2593382660483061</v>
      </c>
      <c r="D80">
        <f t="shared" si="6"/>
        <v>3.1910512670599793</v>
      </c>
      <c r="E80" s="1">
        <f t="shared" si="7"/>
        <v>2.3152831343276858</v>
      </c>
    </row>
    <row r="81" spans="1:5" x14ac:dyDescent="0.15">
      <c r="A81" s="3">
        <v>7.7</v>
      </c>
      <c r="B81" s="1">
        <f t="shared" si="4"/>
        <v>6993.0763265133737</v>
      </c>
      <c r="C81" s="1">
        <f t="shared" si="5"/>
        <v>2.3005442599850965</v>
      </c>
      <c r="D81">
        <f t="shared" si="6"/>
        <v>3.2656094298395733</v>
      </c>
      <c r="E81" s="1">
        <f t="shared" si="7"/>
        <v>2.3575197968031523</v>
      </c>
    </row>
    <row r="82" spans="1:5" x14ac:dyDescent="0.15">
      <c r="A82" s="3">
        <v>7.8000000000000007</v>
      </c>
      <c r="B82" s="1">
        <f t="shared" si="4"/>
        <v>6992.9154476973481</v>
      </c>
      <c r="C82" s="1">
        <f t="shared" si="5"/>
        <v>2.3425022892457457</v>
      </c>
      <c r="D82">
        <f t="shared" si="6"/>
        <v>3.3415273904190816</v>
      </c>
      <c r="E82" s="1">
        <f t="shared" si="7"/>
        <v>2.4005226229889747</v>
      </c>
    </row>
    <row r="83" spans="1:5" x14ac:dyDescent="0.15">
      <c r="A83" s="3">
        <v>7.9</v>
      </c>
      <c r="B83" s="1">
        <f t="shared" si="4"/>
        <v>6992.7516384929004</v>
      </c>
      <c r="C83" s="1">
        <f t="shared" si="5"/>
        <v>2.3852258448500847</v>
      </c>
      <c r="D83">
        <f t="shared" si="6"/>
        <v>3.4188299659641914</v>
      </c>
      <c r="E83" s="1">
        <f t="shared" si="7"/>
        <v>2.4443056962868557</v>
      </c>
    </row>
    <row r="84" spans="1:5" x14ac:dyDescent="0.15">
      <c r="A84" s="3">
        <v>8</v>
      </c>
      <c r="B84" s="1">
        <f t="shared" si="4"/>
        <v>6992.5848455735531</v>
      </c>
      <c r="C84" s="1">
        <f t="shared" si="5"/>
        <v>2.4287286767843748</v>
      </c>
      <c r="D84">
        <f t="shared" si="6"/>
        <v>3.4975424188442443</v>
      </c>
      <c r="E84" s="1">
        <f t="shared" si="7"/>
        <v>2.4888833308200233</v>
      </c>
    </row>
    <row r="85" spans="1:5" x14ac:dyDescent="0.15">
      <c r="A85" s="3">
        <v>8.1</v>
      </c>
      <c r="B85" s="1">
        <f t="shared" si="4"/>
        <v>6992.4150146601605</v>
      </c>
      <c r="C85" s="1">
        <f t="shared" si="5"/>
        <v>2.4730247969914916</v>
      </c>
      <c r="D85">
        <f t="shared" si="6"/>
        <v>3.5776904651781285</v>
      </c>
      <c r="E85" s="1">
        <f t="shared" si="7"/>
        <v>2.5342700776719456</v>
      </c>
    </row>
    <row r="86" spans="1:5" x14ac:dyDescent="0.15">
      <c r="A86" s="3">
        <v>8.2000000000000011</v>
      </c>
      <c r="B86" s="1">
        <f t="shared" si="4"/>
        <v>6992.2420905029394</v>
      </c>
      <c r="C86" s="1">
        <f t="shared" si="5"/>
        <v>2.5181284825743697</v>
      </c>
      <c r="D86">
        <f t="shared" si="6"/>
        <v>3.6593002834788475</v>
      </c>
      <c r="E86" s="1">
        <f t="shared" si="7"/>
        <v>2.5804807310094504</v>
      </c>
    </row>
    <row r="87" spans="1:5" x14ac:dyDescent="0.15">
      <c r="A87" s="3">
        <v>8.3000000000000007</v>
      </c>
      <c r="B87" s="1">
        <f t="shared" si="4"/>
        <v>6992.0660168632876</v>
      </c>
      <c r="C87" s="1">
        <f t="shared" si="5"/>
        <v>2.5640542791998882</v>
      </c>
      <c r="D87">
        <f t="shared" si="6"/>
        <v>3.7423985234038017</v>
      </c>
      <c r="E87" s="1">
        <f t="shared" si="7"/>
        <v>2.6275303341104856</v>
      </c>
    </row>
    <row r="88" spans="1:5" x14ac:dyDescent="0.15">
      <c r="A88" s="3">
        <v>8.4</v>
      </c>
      <c r="B88" s="1">
        <f t="shared" si="4"/>
        <v>6991.8867364953776</v>
      </c>
      <c r="C88" s="1">
        <f t="shared" si="5"/>
        <v>2.6108170046918158</v>
      </c>
      <c r="D88">
        <f t="shared" si="6"/>
        <v>3.8270123146173982</v>
      </c>
      <c r="E88" s="1">
        <f t="shared" si="7"/>
        <v>2.6754341853148258</v>
      </c>
    </row>
    <row r="89" spans="1:5" x14ac:dyDescent="0.15">
      <c r="A89" s="3">
        <v>8.5</v>
      </c>
      <c r="B89" s="1">
        <f t="shared" si="4"/>
        <v>6991.7041911275128</v>
      </c>
      <c r="C89" s="1">
        <f t="shared" si="5"/>
        <v>2.658431752802727</v>
      </c>
      <c r="D89">
        <f t="shared" si="6"/>
        <v>3.9131692757722281</v>
      </c>
      <c r="E89" s="1">
        <f t="shared" si="7"/>
        <v>2.7242078439142978</v>
      </c>
    </row>
    <row r="90" spans="1:5" x14ac:dyDescent="0.15">
      <c r="A90" s="3">
        <v>8.6</v>
      </c>
      <c r="B90" s="1">
        <f t="shared" si="4"/>
        <v>6991.5183214432336</v>
      </c>
      <c r="C90" s="1">
        <f t="shared" si="5"/>
        <v>2.7069138971559519</v>
      </c>
      <c r="D90">
        <f t="shared" si="6"/>
        <v>4.000897523614718</v>
      </c>
      <c r="E90" s="1">
        <f t="shared" si="7"/>
        <v>2.773867135997556</v>
      </c>
    </row>
    <row r="91" spans="1:5" x14ac:dyDescent="0.15">
      <c r="A91" s="3">
        <v>8.7000000000000011</v>
      </c>
      <c r="B91" s="1">
        <f t="shared" si="4"/>
        <v>6991.3290670621682</v>
      </c>
      <c r="C91" s="1">
        <f t="shared" si="5"/>
        <v>2.756279095349683</v>
      </c>
      <c r="D91">
        <f t="shared" si="6"/>
        <v>4.090225682220864</v>
      </c>
      <c r="E91" s="1">
        <f t="shared" si="7"/>
        <v>2.8244281602630297</v>
      </c>
    </row>
    <row r="92" spans="1:5" x14ac:dyDescent="0.15">
      <c r="A92" s="3">
        <v>8.8000000000000007</v>
      </c>
      <c r="B92" s="1">
        <f t="shared" si="4"/>
        <v>6991.1363665206054</v>
      </c>
      <c r="C92" s="1">
        <f t="shared" si="5"/>
        <v>2.8065432932162948</v>
      </c>
      <c r="D92">
        <f t="shared" si="6"/>
        <v>4.1811828923674037</v>
      </c>
      <c r="E92" s="1">
        <f t="shared" si="7"/>
        <v>2.8759072938124186</v>
      </c>
    </row>
    <row r="93" spans="1:5" x14ac:dyDescent="0.15">
      <c r="A93" s="3">
        <v>8.9</v>
      </c>
      <c r="B93" s="1">
        <f t="shared" si="4"/>
        <v>6990.9401572517909</v>
      </c>
      <c r="C93" s="1">
        <f t="shared" si="5"/>
        <v>2.8577227292307783</v>
      </c>
      <c r="D93">
        <f t="shared" si="6"/>
        <v>4.2737988210435418</v>
      </c>
      <c r="E93" s="1">
        <f t="shared" si="7"/>
        <v>2.9283211979359871</v>
      </c>
    </row>
    <row r="94" spans="1:5" x14ac:dyDescent="0.15">
      <c r="A94" s="3">
        <v>9</v>
      </c>
      <c r="B94" s="1">
        <f t="shared" si="4"/>
        <v>6990.7403755659298</v>
      </c>
      <c r="C94" s="1">
        <f t="shared" si="5"/>
        <v>2.9098339390629619</v>
      </c>
      <c r="D94">
        <f t="shared" si="6"/>
        <v>4.3681036711081571</v>
      </c>
      <c r="E94" s="1">
        <f t="shared" si="7"/>
        <v>2.9816868238998939</v>
      </c>
    </row>
    <row r="95" spans="1:5" x14ac:dyDescent="0.15">
      <c r="A95" s="3">
        <v>9.1</v>
      </c>
      <c r="B95" s="1">
        <f t="shared" si="4"/>
        <v>6990.5369566298896</v>
      </c>
      <c r="C95" s="1">
        <f t="shared" si="5"/>
        <v>2.9628937602688787</v>
      </c>
      <c r="D95">
        <f t="shared" si="6"/>
        <v>4.4641281910972346</v>
      </c>
      <c r="E95" s="1">
        <f t="shared" si="7"/>
        <v>3.0360214187448942</v>
      </c>
    </row>
    <row r="96" spans="1:5" x14ac:dyDescent="0.15">
      <c r="A96" s="3">
        <v>9.2000000000000011</v>
      </c>
      <c r="B96" s="1">
        <f t="shared" si="4"/>
        <v>6990.329834446592</v>
      </c>
      <c r="C96" s="1">
        <f t="shared" si="5"/>
        <v>3.0169193371172507</v>
      </c>
      <c r="D96">
        <f t="shared" si="6"/>
        <v>4.5619036851861079</v>
      </c>
      <c r="E96" s="1">
        <f t="shared" si="7"/>
        <v>3.0913425311049263</v>
      </c>
    </row>
    <row r="97" spans="1:5" x14ac:dyDescent="0.15">
      <c r="A97" s="3">
        <v>9.3000000000000007</v>
      </c>
      <c r="B97" s="1">
        <f t="shared" si="4"/>
        <v>6990.1189418340882</v>
      </c>
      <c r="C97" s="1">
        <f t="shared" si="5"/>
        <v>3.0719281255476276</v>
      </c>
      <c r="D97">
        <f t="shared" si="6"/>
        <v>4.6614620233109774</v>
      </c>
      <c r="E97" s="1">
        <f t="shared" si="7"/>
        <v>3.1476680170533755</v>
      </c>
    </row>
    <row r="98" spans="1:5" x14ac:dyDescent="0.15">
      <c r="A98" s="3">
        <v>9.4</v>
      </c>
      <c r="B98" s="1">
        <f t="shared" si="4"/>
        <v>6989.9042104043046</v>
      </c>
      <c r="C98" s="1">
        <f t="shared" si="5"/>
        <v>3.1279378982572243</v>
      </c>
      <c r="D98">
        <f t="shared" si="6"/>
        <v>4.7628356514540489</v>
      </c>
      <c r="E98" s="1">
        <f t="shared" si="7"/>
        <v>3.2050160459841406</v>
      </c>
    </row>
    <row r="99" spans="1:5" x14ac:dyDescent="0.15">
      <c r="A99" s="3">
        <v>9.5</v>
      </c>
      <c r="B99" s="1">
        <f t="shared" si="4"/>
        <v>6989.6855705414555</v>
      </c>
      <c r="C99" s="1">
        <f t="shared" si="5"/>
        <v>3.1849667499139431</v>
      </c>
      <c r="D99">
        <f t="shared" si="6"/>
        <v>4.8660576020965376</v>
      </c>
      <c r="E99" s="1">
        <f t="shared" si="7"/>
        <v>3.263405106534047</v>
      </c>
    </row>
    <row r="100" spans="1:5" x14ac:dyDescent="0.15">
      <c r="A100" s="3">
        <v>9.6000000000000014</v>
      </c>
      <c r="B100" s="1">
        <f t="shared" si="4"/>
        <v>6989.4629513801101</v>
      </c>
      <c r="C100" s="1">
        <f t="shared" si="5"/>
        <v>3.2430331024934853</v>
      </c>
      <c r="D100">
        <f t="shared" si="6"/>
        <v>4.9711615048436979</v>
      </c>
      <c r="E100" s="1">
        <f t="shared" si="7"/>
        <v>3.3228540125526225</v>
      </c>
    </row>
    <row r="101" spans="1:5" x14ac:dyDescent="0.15">
      <c r="A101" s="3">
        <v>9.7000000000000011</v>
      </c>
      <c r="B101" s="1">
        <f t="shared" si="4"/>
        <v>6989.2362807829104</v>
      </c>
      <c r="C101" s="1">
        <f t="shared" si="5"/>
        <v>3.3021557107388317</v>
      </c>
      <c r="D101">
        <f t="shared" si="6"/>
        <v>5.0781815972259832</v>
      </c>
      <c r="E101" s="1">
        <f t="shared" si="7"/>
        <v>3.3833819091247666</v>
      </c>
    </row>
    <row r="102" spans="1:5" x14ac:dyDescent="0.15">
      <c r="A102" s="3">
        <v>9.8000000000000007</v>
      </c>
      <c r="B102" s="1">
        <f t="shared" si="4"/>
        <v>6989.0054853179272</v>
      </c>
      <c r="C102" s="1">
        <f t="shared" si="5"/>
        <v>3.3623536677406882</v>
      </c>
      <c r="D102">
        <f t="shared" si="6"/>
        <v>5.1871527356803648</v>
      </c>
      <c r="E102" s="1">
        <f t="shared" si="7"/>
        <v>3.4450082786514318</v>
      </c>
    </row>
    <row r="103" spans="1:5" x14ac:dyDescent="0.15">
      <c r="A103" s="3">
        <v>9.9</v>
      </c>
      <c r="B103" s="1">
        <f t="shared" si="4"/>
        <v>6988.7704902356527</v>
      </c>
      <c r="C103" s="1">
        <f t="shared" si="5"/>
        <v>3.4236464106378173</v>
      </c>
      <c r="D103">
        <f t="shared" si="6"/>
        <v>5.2981104067158071</v>
      </c>
      <c r="E103" s="1">
        <f t="shared" si="7"/>
        <v>3.5077529469930453</v>
      </c>
    </row>
    <row r="104" spans="1:5" x14ac:dyDescent="0.15">
      <c r="A104" s="3">
        <v>10</v>
      </c>
      <c r="B104" s="1">
        <f t="shared" si="4"/>
        <v>6988.5312194456164</v>
      </c>
      <c r="C104" s="1">
        <f t="shared" si="5"/>
        <v>3.4860537264364218</v>
      </c>
      <c r="D104">
        <f t="shared" si="6"/>
        <v>5.4110907382668554</v>
      </c>
      <c r="E104" s="1">
        <f t="shared" si="7"/>
        <v>3.571636089680061</v>
      </c>
    </row>
    <row r="105" spans="1:5" x14ac:dyDescent="0.15">
      <c r="A105" s="3">
        <v>10.100000000000001</v>
      </c>
      <c r="B105" s="1">
        <f t="shared" si="4"/>
        <v>6988.2875954926176</v>
      </c>
      <c r="C105" s="1">
        <f t="shared" si="5"/>
        <v>3.5495957579480226</v>
      </c>
      <c r="D105">
        <f t="shared" si="6"/>
        <v>5.5261305112392574</v>
      </c>
      <c r="E105" s="1">
        <f t="shared" si="7"/>
        <v>3.6366782381947145</v>
      </c>
    </row>
    <row r="106" spans="1:5" x14ac:dyDescent="0.15">
      <c r="A106" s="3">
        <v>10.200000000000001</v>
      </c>
      <c r="B106" s="1">
        <f t="shared" si="4"/>
        <v>6988.039539532575</v>
      </c>
      <c r="C106" s="1">
        <f t="shared" si="5"/>
        <v>3.6142930098454737</v>
      </c>
      <c r="D106">
        <f t="shared" si="6"/>
        <v>5.6432671712515425</v>
      </c>
      <c r="E106" s="1">
        <f t="shared" si="7"/>
        <v>3.7029002863277927</v>
      </c>
    </row>
    <row r="107" spans="1:5" x14ac:dyDescent="0.15">
      <c r="A107" s="3">
        <v>10.3</v>
      </c>
      <c r="B107" s="1">
        <f t="shared" si="4"/>
        <v>6987.7869713079726</v>
      </c>
      <c r="C107" s="1">
        <f t="shared" si="5"/>
        <v>3.6801663548369627</v>
      </c>
      <c r="D107">
        <f t="shared" si="6"/>
        <v>5.7625388405764433</v>
      </c>
      <c r="E107" s="1">
        <f t="shared" si="7"/>
        <v>3.7703234966139667</v>
      </c>
    </row>
    <row r="108" spans="1:5" x14ac:dyDescent="0.15">
      <c r="A108" s="3">
        <v>10.4</v>
      </c>
      <c r="B108" s="1">
        <f t="shared" si="4"/>
        <v>6987.529809122907</v>
      </c>
      <c r="C108" s="1">
        <f t="shared" si="5"/>
        <v>3.7472370399580415</v>
      </c>
      <c r="D108">
        <f t="shared" si="6"/>
        <v>5.8839843302860633</v>
      </c>
      <c r="E108" s="1">
        <f t="shared" si="7"/>
        <v>3.8389695068490255</v>
      </c>
    </row>
    <row r="109" spans="1:5" x14ac:dyDescent="0.15">
      <c r="A109" s="3">
        <v>10.5</v>
      </c>
      <c r="B109" s="1">
        <f t="shared" si="4"/>
        <v>6987.2679698177217</v>
      </c>
      <c r="C109" s="1">
        <f t="shared" si="5"/>
        <v>3.8155266929818774</v>
      </c>
      <c r="D109">
        <f t="shared" si="6"/>
        <v>6.007643152604679</v>
      </c>
      <c r="E109" s="1">
        <f t="shared" si="7"/>
        <v>3.9088603366921375</v>
      </c>
    </row>
    <row r="110" spans="1:5" x14ac:dyDescent="0.15">
      <c r="A110" s="3">
        <v>10.600000000000001</v>
      </c>
      <c r="B110" s="1">
        <f t="shared" si="4"/>
        <v>6987.0013687432229</v>
      </c>
      <c r="C110" s="1">
        <f t="shared" si="5"/>
        <v>3.8850573289480819</v>
      </c>
      <c r="D110">
        <f t="shared" si="6"/>
        <v>6.1335555334730811</v>
      </c>
      <c r="E110" s="1">
        <f t="shared" si="7"/>
        <v>3.9800183943560987</v>
      </c>
    </row>
    <row r="111" spans="1:5" x14ac:dyDescent="0.15">
      <c r="A111" s="3">
        <v>10.700000000000001</v>
      </c>
      <c r="B111" s="1">
        <f t="shared" si="4"/>
        <v>6986.7299197344728</v>
      </c>
      <c r="C111" s="1">
        <f t="shared" si="5"/>
        <v>3.9558513568106002</v>
      </c>
      <c r="D111">
        <f t="shared" si="6"/>
        <v>6.2617624253283681</v>
      </c>
      <c r="E111" s="1">
        <f t="shared" si="7"/>
        <v>4.052466483388355</v>
      </c>
    </row>
    <row r="112" spans="1:5" x14ac:dyDescent="0.15">
      <c r="A112" s="3">
        <v>10.8</v>
      </c>
      <c r="B112" s="1">
        <f t="shared" si="4"/>
        <v>6986.4535350841461</v>
      </c>
      <c r="C112" s="1">
        <f t="shared" si="5"/>
        <v>4.027931586205268</v>
      </c>
      <c r="D112">
        <f t="shared" si="6"/>
        <v>6.3923055201031183</v>
      </c>
      <c r="E112" s="1">
        <f t="shared" si="7"/>
        <v>4.1262278095454459</v>
      </c>
    </row>
    <row r="113" spans="1:5" x14ac:dyDescent="0.15">
      <c r="A113" s="3">
        <v>10.9</v>
      </c>
      <c r="B113" s="1">
        <f t="shared" si="4"/>
        <v>6986.1721255154507</v>
      </c>
      <c r="C113" s="1">
        <f t="shared" si="5"/>
        <v>4.1013212343377665</v>
      </c>
      <c r="D113">
        <f t="shared" si="6"/>
        <v>6.525227262447892</v>
      </c>
      <c r="E113" s="1">
        <f t="shared" si="7"/>
        <v>4.2013259877633828</v>
      </c>
    </row>
    <row r="114" spans="1:5" x14ac:dyDescent="0.15">
      <c r="A114" s="3">
        <v>11</v>
      </c>
      <c r="B114" s="1">
        <f t="shared" si="4"/>
        <v>6985.8856001545992</v>
      </c>
      <c r="C114" s="1">
        <f t="shared" si="5"/>
        <v>4.1760439329927888</v>
      </c>
      <c r="D114">
        <f t="shared" si="6"/>
        <v>6.6605708631810385</v>
      </c>
      <c r="E114" s="1">
        <f t="shared" si="7"/>
        <v>4.2777850492263649</v>
      </c>
    </row>
    <row r="115" spans="1:5" x14ac:dyDescent="0.15">
      <c r="A115" s="3">
        <v>11.100000000000001</v>
      </c>
      <c r="B115" s="1">
        <f t="shared" si="4"/>
        <v>6985.593866502828</v>
      </c>
      <c r="C115" s="1">
        <f t="shared" si="5"/>
        <v>4.2521237356653456</v>
      </c>
      <c r="D115">
        <f t="shared" si="6"/>
        <v>6.7983803129698002</v>
      </c>
      <c r="E115" s="1">
        <f t="shared" si="7"/>
        <v>4.3556294485361198</v>
      </c>
    </row>
    <row r="116" spans="1:5" x14ac:dyDescent="0.15">
      <c r="A116" s="3">
        <v>11.200000000000001</v>
      </c>
      <c r="B116" s="1">
        <f t="shared" si="4"/>
        <v>6985.2968304079532</v>
      </c>
      <c r="C116" s="1">
        <f t="shared" si="5"/>
        <v>4.3295851248151953</v>
      </c>
      <c r="D116">
        <f t="shared" si="6"/>
        <v>6.9387003962467562</v>
      </c>
      <c r="E116" s="1">
        <f t="shared" si="7"/>
        <v>4.4348840709840633</v>
      </c>
    </row>
    <row r="117" spans="1:5" x14ac:dyDescent="0.15">
      <c r="A117" s="3">
        <v>11.3</v>
      </c>
      <c r="B117" s="1">
        <f t="shared" si="4"/>
        <v>6984.9943960354594</v>
      </c>
      <c r="C117" s="1">
        <f t="shared" si="5"/>
        <v>4.4084530192454974</v>
      </c>
      <c r="D117">
        <f t="shared" si="6"/>
        <v>7.0815767053656575</v>
      </c>
      <c r="E117" s="1">
        <f t="shared" si="7"/>
        <v>4.51557423992839</v>
      </c>
    </row>
    <row r="118" spans="1:5" x14ac:dyDescent="0.15">
      <c r="A118" s="3">
        <v>11.4</v>
      </c>
      <c r="B118" s="1">
        <f t="shared" si="4"/>
        <v>6984.6864658391132</v>
      </c>
      <c r="C118" s="1">
        <f t="shared" si="5"/>
        <v>4.4887527816068156</v>
      </c>
      <c r="D118">
        <f t="shared" si="6"/>
        <v>7.2270556550007585</v>
      </c>
      <c r="E118" s="1">
        <f t="shared" si="7"/>
        <v>4.5977257242781251</v>
      </c>
    </row>
    <row r="119" spans="1:5" x14ac:dyDescent="0.15">
      <c r="A119" s="3">
        <v>11.5</v>
      </c>
      <c r="B119" s="1">
        <f t="shared" si="4"/>
        <v>6984.3729405310914</v>
      </c>
      <c r="C119" s="1">
        <f t="shared" si="5"/>
        <v>4.5705102260276966</v>
      </c>
      <c r="D119">
        <f t="shared" si="6"/>
        <v>7.3751844967937839</v>
      </c>
      <c r="E119" s="1">
        <f t="shared" si="7"/>
        <v>4.6813647460860865</v>
      </c>
    </row>
    <row r="120" spans="1:5" x14ac:dyDescent="0.15">
      <c r="A120" s="3">
        <v>11.600000000000001</v>
      </c>
      <c r="B120" s="1">
        <f t="shared" si="4"/>
        <v>6984.0537190516206</v>
      </c>
      <c r="C120" s="1">
        <f t="shared" si="5"/>
        <v>4.6537516258730864</v>
      </c>
      <c r="D120">
        <f t="shared" si="6"/>
        <v>7.526011334252698</v>
      </c>
      <c r="E120" s="1">
        <f t="shared" si="7"/>
        <v>4.7665179882526676</v>
      </c>
    </row>
    <row r="121" spans="1:5" x14ac:dyDescent="0.15">
      <c r="A121" s="3">
        <v>11.700000000000001</v>
      </c>
      <c r="B121" s="1">
        <f t="shared" si="4"/>
        <v>6983.7286985381188</v>
      </c>
      <c r="C121" s="1">
        <f t="shared" si="5"/>
        <v>4.7385037216319077</v>
      </c>
      <c r="D121">
        <f t="shared" si="6"/>
        <v>7.6795851379065097</v>
      </c>
      <c r="E121" s="1">
        <f t="shared" si="7"/>
        <v>4.8532126023422482</v>
      </c>
    </row>
    <row r="122" spans="1:5" x14ac:dyDescent="0.15">
      <c r="A122" s="3">
        <v>11.8</v>
      </c>
      <c r="B122" s="1">
        <f t="shared" si="4"/>
        <v>6983.3977742938296</v>
      </c>
      <c r="C122" s="1">
        <f t="shared" si="5"/>
        <v>4.824793728935167</v>
      </c>
      <c r="D122">
        <f t="shared" si="6"/>
        <v>7.8359557607203625</v>
      </c>
      <c r="E122" s="1">
        <f t="shared" si="7"/>
        <v>4.9414762165140402</v>
      </c>
    </row>
    <row r="123" spans="1:5" x14ac:dyDescent="0.15">
      <c r="A123" s="3">
        <v>11.9</v>
      </c>
      <c r="B123" s="1">
        <f t="shared" si="4"/>
        <v>6983.060839755949</v>
      </c>
      <c r="C123" s="1">
        <f t="shared" si="5"/>
        <v>4.9126493467060088</v>
      </c>
      <c r="D123">
        <f t="shared" si="6"/>
        <v>7.9951739537752227</v>
      </c>
      <c r="E123" s="1">
        <f t="shared" si="7"/>
        <v>5.0313369435690651</v>
      </c>
    </row>
    <row r="124" spans="1:5" x14ac:dyDescent="0.15">
      <c r="A124" s="3">
        <v>12</v>
      </c>
      <c r="B124" s="1">
        <f t="shared" si="4"/>
        <v>6982.7177864632249</v>
      </c>
      <c r="C124" s="1">
        <f t="shared" si="5"/>
        <v>5.0020987654431632</v>
      </c>
      <c r="D124">
        <f t="shared" si="6"/>
        <v>8.1572913822165205</v>
      </c>
      <c r="E124" s="1">
        <f t="shared" si="7"/>
        <v>5.1228233891149655</v>
      </c>
    </row>
    <row r="125" spans="1:5" x14ac:dyDescent="0.15">
      <c r="A125" s="3">
        <v>12.100000000000001</v>
      </c>
      <c r="B125" s="1">
        <f t="shared" si="4"/>
        <v>6982.3685040230339</v>
      </c>
      <c r="C125" s="1">
        <f t="shared" si="5"/>
        <v>5.0931706756392874</v>
      </c>
      <c r="D125">
        <f t="shared" si="6"/>
        <v>8.3223606414761448</v>
      </c>
      <c r="E125" s="1">
        <f t="shared" si="7"/>
        <v>5.2159646598502745</v>
      </c>
    </row>
    <row r="126" spans="1:5" x14ac:dyDescent="0.15">
      <c r="A126" s="3">
        <v>12.200000000000001</v>
      </c>
      <c r="B126" s="1">
        <f t="shared" si="4"/>
        <v>6982.0128800779221</v>
      </c>
      <c r="C126" s="1">
        <f t="shared" si="5"/>
        <v>5.1858942763357048</v>
      </c>
      <c r="D126">
        <f t="shared" si="6"/>
        <v>8.4904352737722419</v>
      </c>
      <c r="E126" s="1">
        <f t="shared" si="7"/>
        <v>5.3107903719697358</v>
      </c>
    </row>
    <row r="127" spans="1:5" x14ac:dyDescent="0.15">
      <c r="A127" s="3">
        <v>12.3</v>
      </c>
      <c r="B127" s="1">
        <f t="shared" si="4"/>
        <v>6981.6508002716009</v>
      </c>
      <c r="C127" s="1">
        <f t="shared" si="5"/>
        <v>5.280299283815113</v>
      </c>
      <c r="D127">
        <f t="shared" si="6"/>
        <v>8.66156978489132</v>
      </c>
      <c r="E127" s="1">
        <f t="shared" si="7"/>
        <v>5.4073306596922315</v>
      </c>
    </row>
    <row r="128" spans="1:5" x14ac:dyDescent="0.15">
      <c r="A128" s="3">
        <v>12.4</v>
      </c>
      <c r="B128" s="1">
        <f t="shared" si="4"/>
        <v>6981.2821482143954</v>
      </c>
      <c r="C128" s="1">
        <f t="shared" si="5"/>
        <v>5.3764159404338256</v>
      </c>
      <c r="D128">
        <f t="shared" si="6"/>
        <v>8.8358196612572186</v>
      </c>
      <c r="E128" s="1">
        <f t="shared" si="7"/>
        <v>5.5056161839128341</v>
      </c>
    </row>
    <row r="129" spans="1:5" x14ac:dyDescent="0.15">
      <c r="A129" s="3">
        <v>12.5</v>
      </c>
      <c r="B129" s="1">
        <f t="shared" si="4"/>
        <v>6980.9068054481322</v>
      </c>
      <c r="C129" s="1">
        <f t="shared" si="5"/>
        <v>5.4742750235951512</v>
      </c>
      <c r="D129">
        <f t="shared" si="6"/>
        <v>9.0132413872915347</v>
      </c>
      <c r="E129" s="1">
        <f t="shared" si="7"/>
        <v>5.6056781409804524</v>
      </c>
    </row>
    <row r="130" spans="1:5" x14ac:dyDescent="0.15">
      <c r="A130" s="3">
        <v>12.600000000000001</v>
      </c>
      <c r="B130" s="1">
        <f t="shared" si="4"/>
        <v>6980.524651410461</v>
      </c>
      <c r="C130" s="1">
        <f t="shared" si="5"/>
        <v>5.5739078548655332</v>
      </c>
      <c r="D130">
        <f t="shared" si="6"/>
        <v>9.1938924630701742</v>
      </c>
      <c r="E130" s="1">
        <f t="shared" si="7"/>
        <v>5.7075482716025316</v>
      </c>
    </row>
    <row r="131" spans="1:5" x14ac:dyDescent="0.15">
      <c r="A131" s="3">
        <v>12.700000000000001</v>
      </c>
      <c r="B131" s="1">
        <f t="shared" si="4"/>
        <v>6980.135563398605</v>
      </c>
      <c r="C131" s="1">
        <f t="shared" si="5"/>
        <v>5.6753463092350973</v>
      </c>
      <c r="D131">
        <f t="shared" si="6"/>
        <v>9.3778314222807371</v>
      </c>
      <c r="E131" s="1">
        <f t="shared" si="7"/>
        <v>5.8112588698781984</v>
      </c>
    </row>
    <row r="132" spans="1:5" x14ac:dyDescent="0.15">
      <c r="A132" s="3">
        <v>12.8</v>
      </c>
      <c r="B132" s="1">
        <f t="shared" si="4"/>
        <v>6979.7394165325277</v>
      </c>
      <c r="C132" s="1">
        <f t="shared" si="5"/>
        <v>5.7786228245242492</v>
      </c>
      <c r="D132">
        <f t="shared" si="6"/>
        <v>9.5651178504854961</v>
      </c>
      <c r="E132" s="1">
        <f t="shared" si="7"/>
        <v>5.9168427924612379</v>
      </c>
    </row>
    <row r="133" spans="1:5" x14ac:dyDescent="0.15">
      <c r="A133" s="3">
        <v>12.9</v>
      </c>
      <c r="B133" s="1">
        <f t="shared" si="4"/>
        <v>6979.3360837175114</v>
      </c>
      <c r="C133" s="1">
        <f t="shared" si="5"/>
        <v>5.8837704109380109</v>
      </c>
      <c r="D133">
        <f t="shared" si="6"/>
        <v>9.7558124036947955</v>
      </c>
      <c r="E133" s="1">
        <f t="shared" si="7"/>
        <v>6.0243334678542402</v>
      </c>
    </row>
    <row r="134" spans="1:5" x14ac:dyDescent="0.15">
      <c r="A134" s="3">
        <v>13</v>
      </c>
      <c r="B134" s="1">
        <f t="shared" ref="B134:B197" si="8">B133-$H$3*B133*C133*0.1</f>
        <v>6978.9254356061374</v>
      </c>
      <c r="C134" s="1">
        <f t="shared" ref="C134:C197" si="9">C133+$H$5*E133*0.1-$H$4*C133*0.1</f>
        <v>5.9908226607697692</v>
      </c>
      <c r="D134">
        <f t="shared" ref="D134:D197" si="10">D133+$H$4*C133*0.1</f>
        <v>9.9499768272557496</v>
      </c>
      <c r="E134" s="1">
        <f t="shared" ref="E134:E197" si="11">E133+$H$3*B133*C133*0.1-$H$5*E133*0.1</f>
        <v>6.1337649058352186</v>
      </c>
    </row>
    <row r="135" spans="1:5" x14ac:dyDescent="0.15">
      <c r="A135" s="3">
        <v>13.100000000000001</v>
      </c>
      <c r="B135" s="1">
        <f t="shared" si="8"/>
        <v>6978.5073405596631</v>
      </c>
      <c r="C135" s="1">
        <f t="shared" si="9"/>
        <v>6.0998137582561283</v>
      </c>
      <c r="D135">
        <f t="shared" si="10"/>
        <v>10.147673975061153</v>
      </c>
      <c r="E135" s="1">
        <f t="shared" si="11"/>
        <v>6.2451717070179757</v>
      </c>
    </row>
    <row r="136" spans="1:5" x14ac:dyDescent="0.15">
      <c r="A136" s="3">
        <v>13.200000000000001</v>
      </c>
      <c r="B136" s="1">
        <f t="shared" si="8"/>
        <v>6978.0816646087824</v>
      </c>
      <c r="C136" s="1">
        <f t="shared" si="9"/>
        <v>6.210778489584575</v>
      </c>
      <c r="D136">
        <f t="shared" si="10"/>
        <v>10.348967829083605</v>
      </c>
      <c r="E136" s="1">
        <f t="shared" si="11"/>
        <v>6.3585890725474492</v>
      </c>
    </row>
    <row r="137" spans="1:5" x14ac:dyDescent="0.15">
      <c r="A137" s="3">
        <v>13.3</v>
      </c>
      <c r="B137" s="1">
        <f t="shared" si="8"/>
        <v>6977.648271413771</v>
      </c>
      <c r="C137" s="1">
        <f t="shared" si="9"/>
        <v>6.3237522530556562</v>
      </c>
      <c r="D137">
        <f t="shared" si="10"/>
        <v>10.553923519239897</v>
      </c>
      <c r="E137" s="1">
        <f t="shared" si="11"/>
        <v>6.4740528139312445</v>
      </c>
    </row>
    <row r="138" spans="1:5" x14ac:dyDescent="0.15">
      <c r="A138" s="3">
        <v>13.4</v>
      </c>
      <c r="B138" s="1">
        <f t="shared" si="8"/>
        <v>6977.2070222239972</v>
      </c>
      <c r="C138" s="1">
        <f t="shared" si="9"/>
        <v>6.4387710694013816</v>
      </c>
      <c r="D138">
        <f t="shared" si="10"/>
        <v>10.762607343590734</v>
      </c>
      <c r="E138" s="1">
        <f t="shared" si="11"/>
        <v>6.5915993630085099</v>
      </c>
    </row>
    <row r="139" spans="1:5" x14ac:dyDescent="0.15">
      <c r="A139" s="3">
        <v>13.5</v>
      </c>
      <c r="B139" s="1">
        <f t="shared" si="8"/>
        <v>6976.7577758367979</v>
      </c>
      <c r="C139" s="1">
        <f t="shared" si="9"/>
        <v>6.5558715922615614</v>
      </c>
      <c r="D139">
        <f t="shared" si="10"/>
        <v>10.975086788880979</v>
      </c>
      <c r="E139" s="1">
        <f t="shared" si="11"/>
        <v>6.7112657820572847</v>
      </c>
    </row>
    <row r="140" spans="1:5" x14ac:dyDescent="0.15">
      <c r="A140" s="3">
        <v>13.600000000000001</v>
      </c>
      <c r="B140" s="1">
        <f t="shared" si="8"/>
        <v>6976.3003885557109</v>
      </c>
      <c r="C140" s="1">
        <f t="shared" si="9"/>
        <v>6.6750911188197941</v>
      </c>
      <c r="D140">
        <f t="shared" si="10"/>
        <v>11.191430551425611</v>
      </c>
      <c r="E140" s="1">
        <f t="shared" si="11"/>
        <v>6.8330897740414054</v>
      </c>
    </row>
    <row r="141" spans="1:5" x14ac:dyDescent="0.15">
      <c r="A141" s="3">
        <v>13.700000000000001</v>
      </c>
      <c r="B141" s="1">
        <f t="shared" si="8"/>
        <v>6975.8347141480526</v>
      </c>
      <c r="C141" s="1">
        <f t="shared" si="9"/>
        <v>6.7964676006008107</v>
      </c>
      <c r="D141">
        <f t="shared" si="10"/>
        <v>11.411708558346664</v>
      </c>
      <c r="E141" s="1">
        <f t="shared" si="11"/>
        <v>6.9571096929980083</v>
      </c>
    </row>
    <row r="142" spans="1:5" x14ac:dyDescent="0.15">
      <c r="A142" s="3">
        <v>13.8</v>
      </c>
      <c r="B142" s="1">
        <f t="shared" si="8"/>
        <v>6975.3606038018343</v>
      </c>
      <c r="C142" s="1">
        <f t="shared" si="9"/>
        <v>6.9200396544308846</v>
      </c>
      <c r="D142">
        <f t="shared" si="10"/>
        <v>11.635991989166492</v>
      </c>
      <c r="E142" s="1">
        <f t="shared" si="11"/>
        <v>7.0833645545666437</v>
      </c>
    </row>
    <row r="143" spans="1:5" x14ac:dyDescent="0.15">
      <c r="A143" s="3">
        <v>13.9</v>
      </c>
      <c r="B143" s="1">
        <f t="shared" si="8"/>
        <v>6974.8779060820116</v>
      </c>
      <c r="C143" s="1">
        <f t="shared" si="9"/>
        <v>7.045846573562998</v>
      </c>
      <c r="D143">
        <f t="shared" si="10"/>
        <v>11.86435329776271</v>
      </c>
      <c r="E143" s="1">
        <f t="shared" si="11"/>
        <v>7.211894046660948</v>
      </c>
    </row>
    <row r="144" spans="1:5" x14ac:dyDescent="0.15">
      <c r="A144" s="3">
        <v>14</v>
      </c>
      <c r="B144" s="1">
        <f t="shared" si="8"/>
        <v>6974.386466886056</v>
      </c>
      <c r="C144" s="1">
        <f t="shared" si="9"/>
        <v>7.1739283389684667</v>
      </c>
      <c r="D144">
        <f t="shared" si="10"/>
        <v>12.096866234690289</v>
      </c>
      <c r="E144" s="1">
        <f t="shared" si="11"/>
        <v>7.3427385402837828</v>
      </c>
    </row>
    <row r="145" spans="1:5" x14ac:dyDescent="0.15">
      <c r="A145" s="3">
        <v>14.100000000000001</v>
      </c>
      <c r="B145" s="1">
        <f t="shared" si="8"/>
        <v>6973.8861293988393</v>
      </c>
      <c r="C145" s="1">
        <f t="shared" si="9"/>
        <v>7.3043256307966971</v>
      </c>
      <c r="D145">
        <f t="shared" si="10"/>
        <v>12.333605869876248</v>
      </c>
      <c r="E145" s="1">
        <f t="shared" si="11"/>
        <v>7.4759391004867135</v>
      </c>
    </row>
    <row r="146" spans="1:5" x14ac:dyDescent="0.15">
      <c r="A146" s="3">
        <v>14.200000000000001</v>
      </c>
      <c r="B146" s="1">
        <f t="shared" si="8"/>
        <v>6973.3767340468266</v>
      </c>
      <c r="C146" s="1">
        <f t="shared" si="9"/>
        <v>7.437079840004742</v>
      </c>
      <c r="D146">
        <f t="shared" si="10"/>
        <v>12.574648615692539</v>
      </c>
      <c r="E146" s="1">
        <f t="shared" si="11"/>
        <v>7.6115374974746333</v>
      </c>
    </row>
    <row r="147" spans="1:5" x14ac:dyDescent="0.15">
      <c r="A147" s="3">
        <v>14.3</v>
      </c>
      <c r="B147" s="1">
        <f t="shared" si="8"/>
        <v>6972.8581184515715</v>
      </c>
      <c r="C147" s="1">
        <f t="shared" si="9"/>
        <v>7.572233080158318</v>
      </c>
      <c r="D147">
        <f t="shared" si="10"/>
        <v>12.820072250412695</v>
      </c>
      <c r="E147" s="1">
        <f t="shared" si="11"/>
        <v>7.7495762178562781</v>
      </c>
    </row>
    <row r="148" spans="1:5" x14ac:dyDescent="0.15">
      <c r="A148" s="3">
        <v>14.4</v>
      </c>
      <c r="B148" s="1">
        <f t="shared" si="8"/>
        <v>6972.3301173824939</v>
      </c>
      <c r="C148" s="1">
        <f t="shared" si="9"/>
        <v>7.7098281994059077</v>
      </c>
      <c r="D148">
        <f t="shared" si="10"/>
        <v>13.06995594205792</v>
      </c>
      <c r="E148" s="1">
        <f t="shared" si="11"/>
        <v>7.8900984760413593</v>
      </c>
    </row>
    <row r="149" spans="1:5" x14ac:dyDescent="0.15">
      <c r="A149" s="3">
        <v>14.5</v>
      </c>
      <c r="B149" s="1">
        <f t="shared" si="8"/>
        <v>6971.792562708948</v>
      </c>
      <c r="C149" s="1">
        <f t="shared" si="9"/>
        <v>7.8499087926275806</v>
      </c>
      <c r="D149">
        <f t="shared" si="10"/>
        <v>13.324380272638315</v>
      </c>
      <c r="E149" s="1">
        <f t="shared" si="11"/>
        <v>8.0331482257849185</v>
      </c>
    </row>
    <row r="150" spans="1:5" x14ac:dyDescent="0.15">
      <c r="A150" s="3">
        <v>14.600000000000001</v>
      </c>
      <c r="B150" s="1">
        <f t="shared" si="8"/>
        <v>6971.2452833515645</v>
      </c>
      <c r="C150" s="1">
        <f t="shared" si="9"/>
        <v>7.9925192137601169</v>
      </c>
      <c r="D150">
        <f t="shared" si="10"/>
        <v>13.583427262795025</v>
      </c>
      <c r="E150" s="1">
        <f t="shared" si="11"/>
        <v>8.1787701718795169</v>
      </c>
    </row>
    <row r="151" spans="1:5" x14ac:dyDescent="0.15">
      <c r="A151" s="3">
        <v>14.700000000000001</v>
      </c>
      <c r="B151" s="1">
        <f t="shared" si="8"/>
        <v>6970.6881052328545</v>
      </c>
      <c r="C151" s="1">
        <f t="shared" si="9"/>
        <v>8.1377045883000072</v>
      </c>
      <c r="D151">
        <f t="shared" si="10"/>
        <v>13.84718039684911</v>
      </c>
      <c r="E151" s="1">
        <f t="shared" si="11"/>
        <v>8.3270097819957591</v>
      </c>
    </row>
    <row r="152" spans="1:5" x14ac:dyDescent="0.15">
      <c r="A152" s="3">
        <v>14.8</v>
      </c>
      <c r="B152" s="1">
        <f t="shared" si="8"/>
        <v>6970.1208512270787</v>
      </c>
      <c r="C152" s="1">
        <f t="shared" si="9"/>
        <v>8.2855108259858952</v>
      </c>
      <c r="D152">
        <f t="shared" si="10"/>
        <v>14.11572464826301</v>
      </c>
      <c r="E152" s="1">
        <f t="shared" si="11"/>
        <v>8.4779132986715879</v>
      </c>
    </row>
    <row r="153" spans="1:5" x14ac:dyDescent="0.15">
      <c r="A153" s="3">
        <v>14.9</v>
      </c>
      <c r="B153" s="1">
        <f t="shared" si="8"/>
        <v>6969.5433411093663</v>
      </c>
      <c r="C153" s="1">
        <f t="shared" si="9"/>
        <v>8.4359846336619402</v>
      </c>
      <c r="D153">
        <f t="shared" si="10"/>
        <v>14.389146505520545</v>
      </c>
      <c r="E153" s="1">
        <f t="shared" si="11"/>
        <v>8.6315277514507276</v>
      </c>
    </row>
    <row r="154" spans="1:5" x14ac:dyDescent="0.15">
      <c r="A154" s="3">
        <v>15</v>
      </c>
      <c r="B154" s="1">
        <f t="shared" si="8"/>
        <v>6968.9553915040742</v>
      </c>
      <c r="C154" s="1">
        <f t="shared" si="9"/>
        <v>8.5891735283236326</v>
      </c>
      <c r="D154">
        <f t="shared" si="10"/>
        <v>14.667533998431388</v>
      </c>
      <c r="E154" s="1">
        <f t="shared" si="11"/>
        <v>8.7879009691705878</v>
      </c>
    </row>
    <row r="155" spans="1:5" x14ac:dyDescent="0.15">
      <c r="A155" s="3">
        <v>15.100000000000001</v>
      </c>
      <c r="B155" s="1">
        <f t="shared" si="8"/>
        <v>6968.356815832386</v>
      </c>
      <c r="C155" s="1">
        <f t="shared" si="9"/>
        <v>8.7451258503474811</v>
      </c>
      <c r="D155">
        <f t="shared" si="10"/>
        <v>14.950976724866068</v>
      </c>
      <c r="E155" s="1">
        <f t="shared" si="11"/>
        <v>8.9470815923998099</v>
      </c>
    </row>
    <row r="156" spans="1:5" x14ac:dyDescent="0.15">
      <c r="A156" s="3">
        <v>15.200000000000001</v>
      </c>
      <c r="B156" s="1">
        <f t="shared" si="8"/>
        <v>6967.7474242591406</v>
      </c>
      <c r="C156" s="1">
        <f t="shared" si="9"/>
        <v>8.9038907769060049</v>
      </c>
      <c r="D156">
        <f t="shared" si="10"/>
        <v>15.239565877927536</v>
      </c>
      <c r="E156" s="1">
        <f t="shared" si="11"/>
        <v>9.1091190860256273</v>
      </c>
    </row>
    <row r="157" spans="1:5" x14ac:dyDescent="0.15">
      <c r="A157" s="3">
        <v>15.3</v>
      </c>
      <c r="B157" s="1">
        <f t="shared" si="8"/>
        <v>6967.1270236388737</v>
      </c>
      <c r="C157" s="1">
        <f t="shared" si="9"/>
        <v>9.0655183355693882</v>
      </c>
      <c r="D157">
        <f t="shared" si="10"/>
        <v>15.533394273565435</v>
      </c>
      <c r="E157" s="1">
        <f t="shared" si="11"/>
        <v>9.2740637519910614</v>
      </c>
    </row>
    <row r="158" spans="1:5" x14ac:dyDescent="0.15">
      <c r="A158" s="3">
        <v>15.4</v>
      </c>
      <c r="B158" s="1">
        <f t="shared" si="8"/>
        <v>6966.495417461083</v>
      </c>
      <c r="C158" s="1">
        <f t="shared" si="9"/>
        <v>9.2300594180951503</v>
      </c>
      <c r="D158">
        <f t="shared" si="10"/>
        <v>15.832556378639225</v>
      </c>
      <c r="E158" s="1">
        <f t="shared" si="11"/>
        <v>9.4419667421819007</v>
      </c>
    </row>
    <row r="159" spans="1:5" x14ac:dyDescent="0.15">
      <c r="A159" s="3">
        <v>15.5</v>
      </c>
      <c r="B159" s="1">
        <f t="shared" si="8"/>
        <v>6965.8524057946925</v>
      </c>
      <c r="C159" s="1">
        <f t="shared" si="9"/>
        <v>9.3975657944071056</v>
      </c>
      <c r="D159">
        <f t="shared" si="10"/>
        <v>16.137148339436365</v>
      </c>
      <c r="E159" s="1">
        <f t="shared" si="11"/>
        <v>9.6128800714633389</v>
      </c>
    </row>
    <row r="160" spans="1:5" x14ac:dyDescent="0.15">
      <c r="A160" s="3">
        <v>15.600000000000001</v>
      </c>
      <c r="B160" s="1">
        <f t="shared" si="8"/>
        <v>6965.1977852317168</v>
      </c>
      <c r="C160" s="1">
        <f t="shared" si="9"/>
        <v>9.5680901267648384</v>
      </c>
      <c r="D160">
        <f t="shared" si="10"/>
        <v>16.447268010651801</v>
      </c>
      <c r="E160" s="1">
        <f t="shared" si="11"/>
        <v>9.7868566308660192</v>
      </c>
    </row>
    <row r="161" spans="1:5" x14ac:dyDescent="0.15">
      <c r="A161" s="3">
        <v>15.700000000000001</v>
      </c>
      <c r="B161" s="1">
        <f t="shared" si="8"/>
        <v>6964.5313488301181</v>
      </c>
      <c r="C161" s="1">
        <f t="shared" si="9"/>
        <v>9.7416859841248993</v>
      </c>
      <c r="D161">
        <f t="shared" si="10"/>
        <v>16.763014984835038</v>
      </c>
      <c r="E161" s="1">
        <f t="shared" si="11"/>
        <v>9.9639502009211185</v>
      </c>
    </row>
    <row r="162" spans="1:5" x14ac:dyDescent="0.15">
      <c r="A162" s="3">
        <v>15.8</v>
      </c>
      <c r="B162" s="1">
        <f t="shared" si="8"/>
        <v>6963.852886055849</v>
      </c>
      <c r="C162" s="1">
        <f t="shared" si="9"/>
        <v>9.9184078566948344</v>
      </c>
      <c r="D162">
        <f t="shared" si="10"/>
        <v>17.084490622311161</v>
      </c>
      <c r="E162" s="1">
        <f t="shared" si="11"/>
        <v>10.144215465144031</v>
      </c>
    </row>
    <row r="163" spans="1:5" x14ac:dyDescent="0.15">
      <c r="A163" s="3">
        <v>15.9</v>
      </c>
      <c r="B163" s="1">
        <f t="shared" si="8"/>
        <v>6963.1621827240697</v>
      </c>
      <c r="C163" s="1">
        <f t="shared" si="9"/>
        <v>10.098311170681106</v>
      </c>
      <c r="D163">
        <f t="shared" si="10"/>
        <v>17.411798081582091</v>
      </c>
      <c r="E163" s="1">
        <f t="shared" si="11"/>
        <v>10.327708023666062</v>
      </c>
    </row>
    <row r="164" spans="1:5" x14ac:dyDescent="0.15">
      <c r="A164" s="3">
        <v>16</v>
      </c>
      <c r="B164" s="1">
        <f t="shared" si="8"/>
        <v>6962.4590209395392</v>
      </c>
      <c r="C164" s="1">
        <f t="shared" si="9"/>
        <v>10.281452303231932</v>
      </c>
      <c r="D164">
        <f t="shared" si="10"/>
        <v>17.745042350214568</v>
      </c>
      <c r="E164" s="1">
        <f t="shared" si="11"/>
        <v>10.514484407013427</v>
      </c>
    </row>
    <row r="165" spans="1:5" x14ac:dyDescent="0.15">
      <c r="A165" s="3">
        <v>16.100000000000001</v>
      </c>
      <c r="B165" s="1">
        <f t="shared" si="8"/>
        <v>6961.7431790361688</v>
      </c>
      <c r="C165" s="1">
        <f t="shared" si="9"/>
        <v>10.46788859757595</v>
      </c>
      <c r="D165">
        <f t="shared" si="10"/>
        <v>18.084330276221223</v>
      </c>
      <c r="E165" s="1">
        <f t="shared" si="11"/>
        <v>10.704602090032724</v>
      </c>
    </row>
    <row r="166" spans="1:5" x14ac:dyDescent="0.15">
      <c r="A166" s="3">
        <v>16.2</v>
      </c>
      <c r="B166" s="1">
        <f t="shared" si="8"/>
        <v>6961.0144315157377</v>
      </c>
      <c r="C166" s="1">
        <f t="shared" si="9"/>
        <v>10.657678378357579</v>
      </c>
      <c r="D166">
        <f t="shared" si="10"/>
        <v>18.429770599941229</v>
      </c>
      <c r="E166" s="1">
        <f t="shared" si="11"/>
        <v>10.898119505961937</v>
      </c>
    </row>
    <row r="167" spans="1:5" x14ac:dyDescent="0.15">
      <c r="A167" s="3">
        <v>16.3</v>
      </c>
      <c r="B167" s="1">
        <f t="shared" si="8"/>
        <v>6960.2725489857557</v>
      </c>
      <c r="C167" s="1">
        <f t="shared" si="9"/>
        <v>10.850880967169875</v>
      </c>
      <c r="D167">
        <f t="shared" si="10"/>
        <v>18.781473986427027</v>
      </c>
      <c r="E167" s="1">
        <f t="shared" si="11"/>
        <v>11.095096060645844</v>
      </c>
    </row>
    <row r="168" spans="1:5" x14ac:dyDescent="0.15">
      <c r="A168" s="3">
        <v>16.400000000000002</v>
      </c>
      <c r="B168" s="1">
        <f t="shared" si="8"/>
        <v>6959.5172980964744</v>
      </c>
      <c r="C168" s="1">
        <f t="shared" si="9"/>
        <v>11.047556698285561</v>
      </c>
      <c r="D168">
        <f t="shared" si="10"/>
        <v>19.139553058343633</v>
      </c>
      <c r="E168" s="1">
        <f t="shared" si="11"/>
        <v>11.295592146894597</v>
      </c>
    </row>
    <row r="169" spans="1:5" x14ac:dyDescent="0.15">
      <c r="A169" s="3">
        <v>16.5</v>
      </c>
      <c r="B169" s="1">
        <f t="shared" si="8"/>
        <v>6958.7484414770406</v>
      </c>
      <c r="C169" s="1">
        <f t="shared" si="9"/>
        <v>11.247766934586869</v>
      </c>
      <c r="D169">
        <f t="shared" si="10"/>
        <v>19.504122429387056</v>
      </c>
      <c r="E169" s="1">
        <f t="shared" si="11"/>
        <v>11.499669158984066</v>
      </c>
    </row>
    <row r="170" spans="1:5" x14ac:dyDescent="0.15">
      <c r="A170" s="3">
        <v>16.600000000000001</v>
      </c>
      <c r="B170" s="1">
        <f t="shared" si="8"/>
        <v>6957.9657376707792</v>
      </c>
      <c r="C170" s="1">
        <f t="shared" si="9"/>
        <v>11.451574083694705</v>
      </c>
      <c r="D170">
        <f t="shared" si="10"/>
        <v>19.875298738228423</v>
      </c>
      <c r="E170" s="1">
        <f t="shared" si="11"/>
        <v>11.707389507296396</v>
      </c>
    </row>
    <row r="171" spans="1:5" x14ac:dyDescent="0.15">
      <c r="A171" s="3">
        <v>16.7</v>
      </c>
      <c r="B171" s="1">
        <f t="shared" si="8"/>
        <v>6957.1689410696117</v>
      </c>
      <c r="C171" s="1">
        <f t="shared" si="9"/>
        <v>11.6590416142976</v>
      </c>
      <c r="D171">
        <f t="shared" si="10"/>
        <v>20.25320068299035</v>
      </c>
      <c r="E171" s="1">
        <f t="shared" si="11"/>
        <v>11.918816633099041</v>
      </c>
    </row>
    <row r="172" spans="1:5" x14ac:dyDescent="0.15">
      <c r="A172" s="3">
        <v>16.8</v>
      </c>
      <c r="B172" s="1">
        <f t="shared" si="8"/>
        <v>6956.3578018475955</v>
      </c>
      <c r="C172" s="1">
        <f t="shared" si="9"/>
        <v>11.870234072680731</v>
      </c>
      <c r="D172">
        <f t="shared" si="10"/>
        <v>20.637949056262173</v>
      </c>
      <c r="E172" s="1">
        <f t="shared" si="11"/>
        <v>12.134015023460384</v>
      </c>
    </row>
    <row r="173" spans="1:5" x14ac:dyDescent="0.15">
      <c r="A173" s="3">
        <v>16.900000000000002</v>
      </c>
      <c r="B173" s="1">
        <f t="shared" si="8"/>
        <v>6955.5320658935834</v>
      </c>
      <c r="C173" s="1">
        <f t="shared" si="9"/>
        <v>12.085217099455285</v>
      </c>
      <c r="D173">
        <f t="shared" si="10"/>
        <v>21.029666780660637</v>
      </c>
      <c r="E173" s="1">
        <f t="shared" si="11"/>
        <v>12.353050226299862</v>
      </c>
    </row>
    <row r="174" spans="1:5" x14ac:dyDescent="0.15">
      <c r="A174" s="3">
        <v>17</v>
      </c>
      <c r="B174" s="1">
        <f t="shared" si="8"/>
        <v>6954.6914747429983</v>
      </c>
      <c r="C174" s="1">
        <f t="shared" si="9"/>
        <v>12.304057446488255</v>
      </c>
      <c r="D174">
        <f t="shared" si="10"/>
        <v>21.428478944942661</v>
      </c>
      <c r="E174" s="1">
        <f t="shared" si="11"/>
        <v>12.575988865570336</v>
      </c>
    </row>
    <row r="175" spans="1:5" x14ac:dyDescent="0.15">
      <c r="A175" s="3">
        <v>17.100000000000001</v>
      </c>
      <c r="B175" s="1">
        <f t="shared" si="8"/>
        <v>6953.8357655087202</v>
      </c>
      <c r="C175" s="1">
        <f t="shared" si="9"/>
        <v>12.52682299403266</v>
      </c>
      <c r="D175">
        <f t="shared" si="10"/>
        <v>21.834512840676773</v>
      </c>
      <c r="E175" s="1">
        <f t="shared" si="11"/>
        <v>12.802898656570219</v>
      </c>
    </row>
    <row r="176" spans="1:5" x14ac:dyDescent="0.15">
      <c r="A176" s="3">
        <v>17.2</v>
      </c>
      <c r="B176" s="1">
        <f t="shared" si="8"/>
        <v>6952.9646708110795</v>
      </c>
      <c r="C176" s="1">
        <f t="shared" si="9"/>
        <v>12.753582768058093</v>
      </c>
      <c r="D176">
        <f t="shared" si="10"/>
        <v>22.24789799947985</v>
      </c>
      <c r="E176" s="1">
        <f t="shared" si="11"/>
        <v>13.033848421382721</v>
      </c>
    </row>
    <row r="177" spans="1:5" x14ac:dyDescent="0.15">
      <c r="A177" s="3">
        <v>17.3</v>
      </c>
      <c r="B177" s="1">
        <f t="shared" si="8"/>
        <v>6952.0779187069538</v>
      </c>
      <c r="C177" s="1">
        <f t="shared" si="9"/>
        <v>12.984406957781312</v>
      </c>
      <c r="D177">
        <f t="shared" si="10"/>
        <v>22.668766230825767</v>
      </c>
      <c r="E177" s="1">
        <f t="shared" si="11"/>
        <v>13.268908104439316</v>
      </c>
    </row>
    <row r="178" spans="1:5" x14ac:dyDescent="0.15">
      <c r="A178" s="3">
        <v>17.400000000000002</v>
      </c>
      <c r="B178" s="1">
        <f t="shared" si="8"/>
        <v>6951.1752326179667</v>
      </c>
      <c r="C178" s="1">
        <f t="shared" si="9"/>
        <v>13.219366933396493</v>
      </c>
      <c r="D178">
        <f t="shared" si="10"/>
        <v>23.097251660432551</v>
      </c>
      <c r="E178" s="1">
        <f t="shared" si="11"/>
        <v>13.508148788204315</v>
      </c>
    </row>
    <row r="179" spans="1:5" x14ac:dyDescent="0.15">
      <c r="A179" s="3">
        <v>17.5</v>
      </c>
      <c r="B179" s="1">
        <f t="shared" si="8"/>
        <v>6950.2563312577831</v>
      </c>
      <c r="C179" s="1">
        <f t="shared" si="9"/>
        <v>13.458535264004626</v>
      </c>
      <c r="D179">
        <f t="shared" si="10"/>
        <v>23.533490769234636</v>
      </c>
      <c r="E179" s="1">
        <f t="shared" si="11"/>
        <v>13.751642708977244</v>
      </c>
    </row>
    <row r="180" spans="1:5" x14ac:dyDescent="0.15">
      <c r="A180" s="3">
        <v>17.600000000000001</v>
      </c>
      <c r="B180" s="1">
        <f t="shared" si="8"/>
        <v>6949.3209285585017</v>
      </c>
      <c r="C180" s="1">
        <f t="shared" si="9"/>
        <v>13.701985735741335</v>
      </c>
      <c r="D180">
        <f t="shared" si="10"/>
        <v>23.977622432946788</v>
      </c>
      <c r="E180" s="1">
        <f t="shared" si="11"/>
        <v>13.999463272809425</v>
      </c>
    </row>
    <row r="181" spans="1:5" x14ac:dyDescent="0.15">
      <c r="A181" s="3">
        <v>17.7</v>
      </c>
      <c r="B181" s="1">
        <f t="shared" si="8"/>
        <v>6948.3687335961395</v>
      </c>
      <c r="C181" s="1">
        <f t="shared" si="9"/>
        <v>13.949793370102343</v>
      </c>
      <c r="D181">
        <f t="shared" si="10"/>
        <v>24.429787962226253</v>
      </c>
      <c r="E181" s="1">
        <f t="shared" si="11"/>
        <v>14.251685071530927</v>
      </c>
    </row>
    <row r="182" spans="1:5" x14ac:dyDescent="0.15">
      <c r="A182" s="3">
        <v>17.8</v>
      </c>
      <c r="B182" s="1">
        <f t="shared" si="8"/>
        <v>6947.3994505152104</v>
      </c>
      <c r="C182" s="1">
        <f t="shared" si="9"/>
        <v>14.202034442465512</v>
      </c>
      <c r="D182">
        <f t="shared" si="10"/>
        <v>24.890131143439632</v>
      </c>
      <c r="E182" s="1">
        <f t="shared" si="11"/>
        <v>14.508383898883839</v>
      </c>
    </row>
    <row r="183" spans="1:5" x14ac:dyDescent="0.15">
      <c r="A183" s="3">
        <v>17.900000000000002</v>
      </c>
      <c r="B183" s="1">
        <f t="shared" si="8"/>
        <v>6946.4127784523926</v>
      </c>
      <c r="C183" s="1">
        <f t="shared" si="9"/>
        <v>14.458786500808344</v>
      </c>
      <c r="D183">
        <f t="shared" si="10"/>
        <v>25.358798280040993</v>
      </c>
      <c r="E183" s="1">
        <f t="shared" si="11"/>
        <v>14.769636766757475</v>
      </c>
    </row>
    <row r="184" spans="1:5" x14ac:dyDescent="0.15">
      <c r="A184" s="3">
        <v>18</v>
      </c>
      <c r="B184" s="1">
        <f t="shared" si="8"/>
        <v>6945.4084114592915</v>
      </c>
      <c r="C184" s="1">
        <f t="shared" si="9"/>
        <v>14.720128384619542</v>
      </c>
      <c r="D184">
        <f t="shared" si="10"/>
        <v>25.835938234567667</v>
      </c>
      <c r="E184" s="1">
        <f t="shared" si="11"/>
        <v>15.035521921520902</v>
      </c>
    </row>
    <row r="185" spans="1:5" x14ac:dyDescent="0.15">
      <c r="A185" s="3">
        <v>18.100000000000001</v>
      </c>
      <c r="B185" s="1">
        <f t="shared" si="8"/>
        <v>6944.3860384242889</v>
      </c>
      <c r="C185" s="1">
        <f t="shared" si="9"/>
        <v>14.986140244003142</v>
      </c>
      <c r="D185">
        <f t="shared" si="10"/>
        <v>26.321702471260114</v>
      </c>
      <c r="E185" s="1">
        <f t="shared" si="11"/>
        <v>15.30611886044783</v>
      </c>
    </row>
    <row r="186" spans="1:5" x14ac:dyDescent="0.15">
      <c r="A186" s="3">
        <v>18.2</v>
      </c>
      <c r="B186" s="1">
        <f t="shared" si="8"/>
        <v>6943.3453429934852</v>
      </c>
      <c r="C186" s="1">
        <f t="shared" si="9"/>
        <v>15.256903558973431</v>
      </c>
      <c r="D186">
        <f t="shared" si="10"/>
        <v>26.816245099312219</v>
      </c>
      <c r="E186" s="1">
        <f t="shared" si="11"/>
        <v>15.581508348228676</v>
      </c>
    </row>
    <row r="187" spans="1:5" x14ac:dyDescent="0.15">
      <c r="A187" s="3">
        <v>18.3</v>
      </c>
      <c r="B187" s="1">
        <f t="shared" si="8"/>
        <v>6942.286003490738</v>
      </c>
      <c r="C187" s="1">
        <f t="shared" si="9"/>
        <v>15.532501158938741</v>
      </c>
      <c r="D187">
        <f t="shared" si="10"/>
        <v>27.319722916758341</v>
      </c>
      <c r="E187" s="1">
        <f t="shared" si="11"/>
        <v>15.86177243356423</v>
      </c>
    </row>
    <row r="188" spans="1:5" x14ac:dyDescent="0.15">
      <c r="A188" s="3">
        <v>18.400000000000002</v>
      </c>
      <c r="B188" s="1">
        <f t="shared" si="8"/>
        <v>6941.2076928367887</v>
      </c>
      <c r="C188" s="1">
        <f t="shared" si="9"/>
        <v>15.813017242371973</v>
      </c>
      <c r="D188">
        <f t="shared" si="10"/>
        <v>27.832295455003319</v>
      </c>
      <c r="E188" s="1">
        <f t="shared" si="11"/>
        <v>16.146994465835061</v>
      </c>
    </row>
    <row r="189" spans="1:5" x14ac:dyDescent="0.15">
      <c r="A189" s="3">
        <v>18.5</v>
      </c>
      <c r="B189" s="1">
        <f t="shared" si="8"/>
        <v>6940.1100784674918</v>
      </c>
      <c r="C189" s="1">
        <f t="shared" si="9"/>
        <v>16.098537396665453</v>
      </c>
      <c r="D189">
        <f t="shared" si="10"/>
        <v>28.354125024001593</v>
      </c>
      <c r="E189" s="1">
        <f t="shared" si="11"/>
        <v>16.437259111840437</v>
      </c>
    </row>
    <row r="190" spans="1:5" x14ac:dyDescent="0.15">
      <c r="A190" s="3">
        <v>18.600000000000001</v>
      </c>
      <c r="B190" s="1">
        <f t="shared" si="8"/>
        <v>6938.9928222511398</v>
      </c>
      <c r="C190" s="1">
        <f t="shared" si="9"/>
        <v>16.389148618167514</v>
      </c>
      <c r="D190">
        <f t="shared" si="10"/>
        <v>28.885376758091553</v>
      </c>
      <c r="E190" s="1">
        <f t="shared" si="11"/>
        <v>16.732652372600253</v>
      </c>
    </row>
    <row r="191" spans="1:5" x14ac:dyDescent="0.15">
      <c r="A191" s="3">
        <v>18.7</v>
      </c>
      <c r="B191" s="1">
        <f t="shared" si="8"/>
        <v>6937.8555804048974</v>
      </c>
      <c r="C191" s="1">
        <f t="shared" si="9"/>
        <v>16.684939332397999</v>
      </c>
      <c r="D191">
        <f t="shared" si="10"/>
        <v>29.426218662491081</v>
      </c>
      <c r="E191" s="1">
        <f t="shared" si="11"/>
        <v>17.033261600212956</v>
      </c>
    </row>
    <row r="192" spans="1:5" x14ac:dyDescent="0.15">
      <c r="A192" s="3">
        <v>18.8</v>
      </c>
      <c r="B192" s="1">
        <f t="shared" si="8"/>
        <v>6936.6980034103372</v>
      </c>
      <c r="C192" s="1">
        <f t="shared" si="9"/>
        <v>16.985999414439515</v>
      </c>
      <c r="D192">
        <f t="shared" si="10"/>
        <v>29.976821660460214</v>
      </c>
      <c r="E192" s="1">
        <f t="shared" si="11"/>
        <v>17.339175514762253</v>
      </c>
    </row>
    <row r="193" spans="1:5" x14ac:dyDescent="0.15">
      <c r="A193" s="3">
        <v>18.900000000000002</v>
      </c>
      <c r="B193" s="1">
        <f t="shared" si="8"/>
        <v>6935.5197359280965</v>
      </c>
      <c r="C193" s="1">
        <f t="shared" si="9"/>
        <v>17.292420209501124</v>
      </c>
      <c r="D193">
        <f t="shared" si="10"/>
        <v>30.537359641136717</v>
      </c>
      <c r="E193" s="1">
        <f t="shared" si="11"/>
        <v>17.650484221264858</v>
      </c>
    </row>
    <row r="194" spans="1:5" x14ac:dyDescent="0.15">
      <c r="A194" s="3">
        <v>19</v>
      </c>
      <c r="B194" s="1">
        <f t="shared" si="8"/>
        <v>6934.3204167116464</v>
      </c>
      <c r="C194" s="1">
        <f t="shared" si="9"/>
        <v>17.604294553650828</v>
      </c>
      <c r="D194">
        <f t="shared" si="10"/>
        <v>31.108009508050255</v>
      </c>
      <c r="E194" s="1">
        <f t="shared" si="11"/>
        <v>17.967279226651186</v>
      </c>
    </row>
    <row r="195" spans="1:5" x14ac:dyDescent="0.15">
      <c r="A195" s="3">
        <v>19.100000000000001</v>
      </c>
      <c r="B195" s="1">
        <f t="shared" si="8"/>
        <v>6933.0996785201942</v>
      </c>
      <c r="C195" s="1">
        <f t="shared" si="9"/>
        <v>17.921716794712911</v>
      </c>
      <c r="D195">
        <f t="shared" si="10"/>
        <v>31.688951228320732</v>
      </c>
      <c r="E195" s="1">
        <f t="shared" si="11"/>
        <v>18.289653456770491</v>
      </c>
    </row>
    <row r="196" spans="1:5" x14ac:dyDescent="0.15">
      <c r="A196" s="3">
        <v>19.200000000000003</v>
      </c>
      <c r="B196" s="1">
        <f t="shared" si="8"/>
        <v>6931.8571480307146</v>
      </c>
      <c r="C196" s="1">
        <f t="shared" si="9"/>
        <v>18.244782813325909</v>
      </c>
      <c r="D196">
        <f t="shared" si="10"/>
        <v>32.280367882546258</v>
      </c>
      <c r="E196" s="1">
        <f t="shared" si="11"/>
        <v>18.617701273411509</v>
      </c>
    </row>
    <row r="197" spans="1:5" x14ac:dyDescent="0.15">
      <c r="A197" s="3">
        <v>19.3</v>
      </c>
      <c r="B197" s="1">
        <f t="shared" si="8"/>
        <v>6930.5924457491265</v>
      </c>
      <c r="C197" s="1">
        <f t="shared" si="9"/>
        <v>18.573590044156731</v>
      </c>
      <c r="D197">
        <f t="shared" si="10"/>
        <v>32.882445715386012</v>
      </c>
      <c r="E197" s="1">
        <f t="shared" si="11"/>
        <v>18.951518491329143</v>
      </c>
    </row>
    <row r="198" spans="1:5" x14ac:dyDescent="0.15">
      <c r="A198" s="3">
        <v>19.400000000000002</v>
      </c>
      <c r="B198" s="1">
        <f t="shared" ref="B198:B261" si="12">B197-$H$3*B197*C197*0.1</f>
        <v>6929.3051859206216</v>
      </c>
      <c r="C198" s="1">
        <f t="shared" ref="C198:C261" si="13">C197+$H$5*E197*0.1-$H$4*C197*0.1</f>
        <v>18.908237497266015</v>
      </c>
      <c r="D198">
        <f t="shared" ref="D198:D261" si="14">D197+$H$4*C197*0.1</f>
        <v>33.495374186843186</v>
      </c>
      <c r="E198" s="1">
        <f t="shared" ref="E198:E261" si="15">E197+$H$3*B197*C197*0.1-$H$5*E197*0.1</f>
        <v>19.291202395267423</v>
      </c>
    </row>
    <row r="199" spans="1:5" x14ac:dyDescent="0.15">
      <c r="A199" s="3">
        <v>19.5</v>
      </c>
      <c r="B199" s="1">
        <f t="shared" si="12"/>
        <v>6927.9949764391577</v>
      </c>
      <c r="C199" s="1">
        <f t="shared" si="13"/>
        <v>19.248825779619605</v>
      </c>
      <c r="D199">
        <f t="shared" si="14"/>
        <v>34.119346024252962</v>
      </c>
      <c r="E199" s="1">
        <f t="shared" si="15"/>
        <v>19.636851756968294</v>
      </c>
    </row>
    <row r="200" spans="1:5" x14ac:dyDescent="0.15">
      <c r="A200" s="3">
        <v>19.600000000000001</v>
      </c>
      <c r="B200" s="1">
        <f t="shared" si="12"/>
        <v>6926.6614187561217</v>
      </c>
      <c r="C200" s="1">
        <f t="shared" si="13"/>
        <v>19.595457116740572</v>
      </c>
      <c r="D200">
        <f t="shared" si="14"/>
        <v>34.754557274980407</v>
      </c>
      <c r="E200" s="1">
        <f t="shared" si="15"/>
        <v>19.988566852155451</v>
      </c>
    </row>
    <row r="201" spans="1:5" x14ac:dyDescent="0.15">
      <c r="A201" s="3">
        <v>19.700000000000003</v>
      </c>
      <c r="B201" s="1">
        <f t="shared" si="12"/>
        <v>6925.3041077881871</v>
      </c>
      <c r="C201" s="1">
        <f t="shared" si="13"/>
        <v>19.948235374495905</v>
      </c>
      <c r="D201">
        <f t="shared" si="14"/>
        <v>35.401207359832846</v>
      </c>
      <c r="E201" s="1">
        <f t="shared" si="15"/>
        <v>20.346449477481848</v>
      </c>
    </row>
    <row r="202" spans="1:5" x14ac:dyDescent="0.15">
      <c r="A202" s="3">
        <v>19.8</v>
      </c>
      <c r="B202" s="1">
        <f t="shared" si="12"/>
        <v>6923.9226318243664</v>
      </c>
      <c r="C202" s="1">
        <f t="shared" si="13"/>
        <v>20.307266081011633</v>
      </c>
      <c r="D202">
        <f t="shared" si="14"/>
        <v>36.059499127191209</v>
      </c>
      <c r="E202" s="1">
        <f t="shared" si="15"/>
        <v>20.710602967428976</v>
      </c>
    </row>
    <row r="203" spans="1:5" x14ac:dyDescent="0.15">
      <c r="A203" s="3">
        <v>19.900000000000002</v>
      </c>
      <c r="B203" s="1">
        <f t="shared" si="12"/>
        <v>6922.5165724322787</v>
      </c>
      <c r="C203" s="1">
        <f t="shared" si="13"/>
        <v>20.672656448709699</v>
      </c>
      <c r="D203">
        <f t="shared" si="14"/>
        <v>36.72963890786459</v>
      </c>
      <c r="E203" s="1">
        <f t="shared" si="15"/>
        <v>21.081132211145484</v>
      </c>
    </row>
    <row r="204" spans="1:5" x14ac:dyDescent="0.15">
      <c r="A204" s="3">
        <v>20</v>
      </c>
      <c r="B204" s="1">
        <f t="shared" si="12"/>
        <v>6921.0855043636548</v>
      </c>
      <c r="C204" s="1">
        <f t="shared" si="13"/>
        <v>21.044515396459552</v>
      </c>
      <c r="D204">
        <f t="shared" si="14"/>
        <v>37.411836570672008</v>
      </c>
      <c r="E204" s="1">
        <f t="shared" si="15"/>
        <v>21.458143669212127</v>
      </c>
    </row>
    <row r="205" spans="1:5" x14ac:dyDescent="0.15">
      <c r="A205" s="3">
        <v>20.100000000000001</v>
      </c>
      <c r="B205" s="1">
        <f t="shared" si="12"/>
        <v>6919.6289954590866</v>
      </c>
      <c r="C205" s="1">
        <f t="shared" si="13"/>
        <v>21.422953571836995</v>
      </c>
      <c r="D205">
        <f t="shared" si="14"/>
        <v>38.106305578755176</v>
      </c>
      <c r="E205" s="1">
        <f t="shared" si="15"/>
        <v>21.84174539031946</v>
      </c>
    </row>
    <row r="206" spans="1:5" x14ac:dyDescent="0.15">
      <c r="A206" s="3">
        <v>20.200000000000003</v>
      </c>
      <c r="B206" s="1">
        <f t="shared" si="12"/>
        <v>6918.1466065520463</v>
      </c>
      <c r="C206" s="1">
        <f t="shared" si="13"/>
        <v>21.808083373482347</v>
      </c>
      <c r="D206">
        <f t="shared" si="14"/>
        <v>38.813263046625799</v>
      </c>
      <c r="E206" s="1">
        <f t="shared" si="15"/>
        <v>22.232047027844061</v>
      </c>
    </row>
    <row r="207" spans="1:5" x14ac:dyDescent="0.15">
      <c r="A207" s="3">
        <v>20.3</v>
      </c>
      <c r="B207" s="1">
        <f t="shared" si="12"/>
        <v>6916.6378913721892</v>
      </c>
      <c r="C207" s="1">
        <f t="shared" si="13"/>
        <v>22.200018973549632</v>
      </c>
      <c r="D207">
        <f t="shared" si="14"/>
        <v>39.532929797950715</v>
      </c>
      <c r="E207" s="1">
        <f t="shared" si="15"/>
        <v>22.629159856308465</v>
      </c>
    </row>
    <row r="208" spans="1:5" x14ac:dyDescent="0.15">
      <c r="A208" s="3">
        <v>20.400000000000002</v>
      </c>
      <c r="B208" s="1">
        <f t="shared" si="12"/>
        <v>6915.1023964479728</v>
      </c>
      <c r="C208" s="1">
        <f t="shared" si="13"/>
        <v>22.598876340237918</v>
      </c>
      <c r="D208">
        <f t="shared" si="14"/>
        <v>40.265530424077852</v>
      </c>
      <c r="E208" s="1">
        <f t="shared" si="15"/>
        <v>23.033196787709389</v>
      </c>
    </row>
    <row r="209" spans="1:5" x14ac:dyDescent="0.15">
      <c r="A209" s="3">
        <v>20.5</v>
      </c>
      <c r="B209" s="1">
        <f t="shared" si="12"/>
        <v>6913.5396610085991</v>
      </c>
      <c r="C209" s="1">
        <f t="shared" si="13"/>
        <v>23.004773260395538</v>
      </c>
      <c r="D209">
        <f t="shared" si="14"/>
        <v>41.011293343305702</v>
      </c>
      <c r="E209" s="1">
        <f t="shared" si="15"/>
        <v>23.444272387698025</v>
      </c>
    </row>
    <row r="210" spans="1:5" x14ac:dyDescent="0.15">
      <c r="A210" s="3">
        <v>20.6</v>
      </c>
      <c r="B210" s="1">
        <f t="shared" si="12"/>
        <v>6911.9492168853167</v>
      </c>
      <c r="C210" s="1">
        <f t="shared" si="13"/>
        <v>23.417829362187387</v>
      </c>
      <c r="D210">
        <f t="shared" si="14"/>
        <v>41.770450860898755</v>
      </c>
      <c r="E210" s="1">
        <f t="shared" si="15"/>
        <v>23.862502891595671</v>
      </c>
    </row>
    <row r="211" spans="1:5" x14ac:dyDescent="0.15">
      <c r="A211" s="3">
        <v>20.700000000000003</v>
      </c>
      <c r="B211" s="1">
        <f t="shared" si="12"/>
        <v>6910.3305884121055</v>
      </c>
      <c r="C211" s="1">
        <f t="shared" si="13"/>
        <v>23.838166137814987</v>
      </c>
      <c r="D211">
        <f t="shared" si="14"/>
        <v>42.54323922985094</v>
      </c>
      <c r="E211" s="1">
        <f t="shared" si="15"/>
        <v>24.288006220227135</v>
      </c>
    </row>
    <row r="212" spans="1:5" x14ac:dyDescent="0.15">
      <c r="A212" s="3">
        <v>20.8</v>
      </c>
      <c r="B212" s="1">
        <f t="shared" si="12"/>
        <v>6908.683292325768</v>
      </c>
      <c r="C212" s="1">
        <f t="shared" si="13"/>
        <v>24.26590696627845</v>
      </c>
      <c r="D212">
        <f t="shared" si="14"/>
        <v>43.329898712398837</v>
      </c>
      <c r="E212" s="1">
        <f t="shared" si="15"/>
        <v>24.720901995553703</v>
      </c>
    </row>
    <row r="213" spans="1:5" x14ac:dyDescent="0.15">
      <c r="A213" s="3">
        <v>20.900000000000002</v>
      </c>
      <c r="B213" s="1">
        <f t="shared" si="12"/>
        <v>6907.0068376654572</v>
      </c>
      <c r="C213" s="1">
        <f t="shared" si="13"/>
        <v>24.701177136168944</v>
      </c>
      <c r="D213">
        <f t="shared" si="14"/>
        <v>44.130673642286027</v>
      </c>
      <c r="E213" s="1">
        <f t="shared" si="15"/>
        <v>25.161311556086613</v>
      </c>
    </row>
    <row r="214" spans="1:5" x14ac:dyDescent="0.15">
      <c r="A214" s="3">
        <v>21</v>
      </c>
      <c r="B214" s="1">
        <f t="shared" si="12"/>
        <v>6905.3007256716783</v>
      </c>
      <c r="C214" s="1">
        <f t="shared" si="13"/>
        <v>25.1441038684797</v>
      </c>
      <c r="D214">
        <f t="shared" si="14"/>
        <v>44.945812487779605</v>
      </c>
      <c r="E214" s="1">
        <f t="shared" si="15"/>
        <v>25.609357972061328</v>
      </c>
    </row>
    <row r="215" spans="1:5" x14ac:dyDescent="0.15">
      <c r="A215" s="3">
        <v>21.1</v>
      </c>
      <c r="B215" s="1">
        <f t="shared" si="12"/>
        <v>6903.5644496847844</v>
      </c>
      <c r="C215" s="1">
        <f t="shared" si="13"/>
        <v>25.594816339422938</v>
      </c>
      <c r="D215">
        <f t="shared" si="14"/>
        <v>45.775567915439439</v>
      </c>
      <c r="E215" s="1">
        <f t="shared" si="15"/>
        <v>26.065166060352031</v>
      </c>
    </row>
    <row r="216" spans="1:5" x14ac:dyDescent="0.15">
      <c r="A216" s="3">
        <v>21.200000000000003</v>
      </c>
      <c r="B216" s="1">
        <f t="shared" si="12"/>
        <v>6901.7974950430144</v>
      </c>
      <c r="C216" s="1">
        <f t="shared" si="13"/>
        <v>26.053445703239586</v>
      </c>
      <c r="D216">
        <f t="shared" si="14"/>
        <v>46.620196854640398</v>
      </c>
      <c r="E216" s="1">
        <f t="shared" si="15"/>
        <v>26.528862399104945</v>
      </c>
    </row>
    <row r="217" spans="1:5" x14ac:dyDescent="0.15">
      <c r="A217" s="3">
        <v>21.3</v>
      </c>
      <c r="B217" s="1">
        <f t="shared" si="12"/>
        <v>6899.9993389800957</v>
      </c>
      <c r="C217" s="1">
        <f t="shared" si="13"/>
        <v>26.520125114987927</v>
      </c>
      <c r="D217">
        <f t="shared" si="14"/>
        <v>47.479960562847303</v>
      </c>
      <c r="E217" s="1">
        <f t="shared" si="15"/>
        <v>27.000575342068281</v>
      </c>
    </row>
    <row r="218" spans="1:5" x14ac:dyDescent="0.15">
      <c r="A218" s="3">
        <v>21.400000000000002</v>
      </c>
      <c r="B218" s="1">
        <f t="shared" si="12"/>
        <v>6898.169450522465</v>
      </c>
      <c r="C218" s="1">
        <f t="shared" si="13"/>
        <v>26.994989753296739</v>
      </c>
      <c r="D218">
        <f t="shared" si="14"/>
        <v>48.355124691641905</v>
      </c>
      <c r="E218" s="1">
        <f t="shared" si="15"/>
        <v>27.480435032595729</v>
      </c>
    </row>
    <row r="219" spans="1:5" x14ac:dyDescent="0.15">
      <c r="A219" s="3">
        <v>21.5</v>
      </c>
      <c r="B219" s="1">
        <f t="shared" si="12"/>
        <v>6896.3072903861312</v>
      </c>
      <c r="C219" s="1">
        <f t="shared" si="13"/>
        <v>27.478176843067732</v>
      </c>
      <c r="D219">
        <f t="shared" si="14"/>
        <v>49.245959353500695</v>
      </c>
      <c r="E219" s="1">
        <f t="shared" si="15"/>
        <v>27.968573417299528</v>
      </c>
    </row>
    <row r="220" spans="1:5" x14ac:dyDescent="0.15">
      <c r="A220" s="3">
        <v>21.6</v>
      </c>
      <c r="B220" s="1">
        <f t="shared" si="12"/>
        <v>6894.4123108732374</v>
      </c>
      <c r="C220" s="1">
        <f t="shared" si="13"/>
        <v>27.969825678111473</v>
      </c>
      <c r="D220">
        <f t="shared" si="14"/>
        <v>50.152739189321927</v>
      </c>
      <c r="E220" s="1">
        <f t="shared" si="15"/>
        <v>28.465124259328224</v>
      </c>
    </row>
    <row r="221" spans="1:5" x14ac:dyDescent="0.15">
      <c r="A221" s="3">
        <v>21.700000000000003</v>
      </c>
      <c r="B221" s="1">
        <f t="shared" si="12"/>
        <v>6892.4839557683563</v>
      </c>
      <c r="C221" s="1">
        <f t="shared" si="13"/>
        <v>28.470077643700204</v>
      </c>
      <c r="D221">
        <f t="shared" si="14"/>
        <v>51.075743436699604</v>
      </c>
      <c r="E221" s="1">
        <f t="shared" si="15"/>
        <v>28.970223151243314</v>
      </c>
    </row>
    <row r="222" spans="1:5" x14ac:dyDescent="0.15">
      <c r="A222" s="3">
        <v>21.8</v>
      </c>
      <c r="B222" s="1">
        <f t="shared" si="12"/>
        <v>6890.521660234569</v>
      </c>
      <c r="C222" s="1">
        <f t="shared" si="13"/>
        <v>28.979076239020262</v>
      </c>
      <c r="D222">
        <f t="shared" si="14"/>
        <v>52.015255998941711</v>
      </c>
      <c r="E222" s="1">
        <f t="shared" si="15"/>
        <v>29.484007527467977</v>
      </c>
    </row>
    <row r="223" spans="1:5" x14ac:dyDescent="0.15">
      <c r="A223" s="3">
        <v>21.900000000000002</v>
      </c>
      <c r="B223" s="1">
        <f t="shared" si="12"/>
        <v>6888.5248507093838</v>
      </c>
      <c r="C223" s="1">
        <f t="shared" si="13"/>
        <v>29.496967099505994</v>
      </c>
      <c r="D223">
        <f t="shared" si="14"/>
        <v>52.971565514829379</v>
      </c>
      <c r="E223" s="1">
        <f t="shared" si="15"/>
        <v>30.006616676280156</v>
      </c>
    </row>
    <row r="224" spans="1:5" x14ac:dyDescent="0.15">
      <c r="A224" s="3">
        <v>22</v>
      </c>
      <c r="B224" s="1">
        <f t="shared" si="12"/>
        <v>6886.4929448005287</v>
      </c>
      <c r="C224" s="1">
        <f t="shared" si="13"/>
        <v>30.023898019036306</v>
      </c>
      <c r="D224">
        <f t="shared" si="14"/>
        <v>53.944965429113076</v>
      </c>
      <c r="E224" s="1">
        <f t="shared" si="15"/>
        <v>30.53819175132119</v>
      </c>
    </row>
    <row r="225" spans="1:5" x14ac:dyDescent="0.15">
      <c r="A225" s="3">
        <v>22.1</v>
      </c>
      <c r="B225" s="1">
        <f t="shared" si="12"/>
        <v>6884.4253511816933</v>
      </c>
      <c r="C225" s="1">
        <f t="shared" si="13"/>
        <v>30.560018971974166</v>
      </c>
      <c r="D225">
        <f t="shared" si="14"/>
        <v>54.935754063741271</v>
      </c>
      <c r="E225" s="1">
        <f t="shared" si="15"/>
        <v>31.078875782590174</v>
      </c>
    </row>
    <row r="226" spans="1:5" x14ac:dyDescent="0.15">
      <c r="A226" s="3">
        <v>22.200000000000003</v>
      </c>
      <c r="B226" s="1">
        <f t="shared" si="12"/>
        <v>6882.3214694882608</v>
      </c>
      <c r="C226" s="1">
        <f t="shared" si="13"/>
        <v>31.105482135028531</v>
      </c>
      <c r="D226">
        <f t="shared" si="14"/>
        <v>55.944234689816419</v>
      </c>
      <c r="E226" s="1">
        <f t="shared" si="15"/>
        <v>31.628813686893192</v>
      </c>
    </row>
    <row r="227" spans="1:5" x14ac:dyDescent="0.15">
      <c r="A227" s="3">
        <v>22.3</v>
      </c>
      <c r="B227" s="1">
        <f t="shared" si="12"/>
        <v>6880.1806902130938</v>
      </c>
      <c r="C227" s="1">
        <f t="shared" si="13"/>
        <v>31.660441908917253</v>
      </c>
      <c r="D227">
        <f t="shared" si="14"/>
        <v>56.970715600272364</v>
      </c>
      <c r="E227" s="1">
        <f t="shared" si="15"/>
        <v>32.188152277715432</v>
      </c>
    </row>
    <row r="228" spans="1:5" x14ac:dyDescent="0.15">
      <c r="A228" s="3">
        <v>22.400000000000002</v>
      </c>
      <c r="B228" s="1">
        <f t="shared" si="12"/>
        <v>6878.0023946024403</v>
      </c>
      <c r="C228" s="1">
        <f t="shared" si="13"/>
        <v>32.225054939808757</v>
      </c>
      <c r="D228">
        <f t="shared" si="14"/>
        <v>58.015510183266635</v>
      </c>
      <c r="E228" s="1">
        <f t="shared" si="15"/>
        <v>32.757040274483117</v>
      </c>
    </row>
    <row r="229" spans="1:5" x14ac:dyDescent="0.15">
      <c r="A229" s="3">
        <v>22.5</v>
      </c>
      <c r="B229" s="1">
        <f t="shared" si="12"/>
        <v>6875.7859545520187</v>
      </c>
      <c r="C229" s="1">
        <f t="shared" si="13"/>
        <v>32.799480140519222</v>
      </c>
      <c r="D229">
        <f t="shared" si="14"/>
        <v>59.078936996280326</v>
      </c>
      <c r="E229" s="1">
        <f t="shared" si="15"/>
        <v>33.335628311180962</v>
      </c>
    </row>
    <row r="230" spans="1:5" x14ac:dyDescent="0.15">
      <c r="A230" s="3">
        <v>22.6</v>
      </c>
      <c r="B230" s="1">
        <f t="shared" si="12"/>
        <v>6873.5307325033509</v>
      </c>
      <c r="C230" s="1">
        <f t="shared" si="13"/>
        <v>33.383878711441142</v>
      </c>
      <c r="D230">
        <f t="shared" si="14"/>
        <v>60.161319840917457</v>
      </c>
      <c r="E230" s="1">
        <f t="shared" si="15"/>
        <v>33.924068944289807</v>
      </c>
    </row>
    <row r="231" spans="1:5" x14ac:dyDescent="0.15">
      <c r="A231" s="3">
        <v>22.700000000000003</v>
      </c>
      <c r="B231" s="1">
        <f t="shared" si="12"/>
        <v>6871.2360813404184</v>
      </c>
      <c r="C231" s="1">
        <f t="shared" si="13"/>
        <v>33.97841416117808</v>
      </c>
      <c r="D231">
        <f t="shared" si="14"/>
        <v>61.262987838395013</v>
      </c>
      <c r="E231" s="1">
        <f t="shared" si="15"/>
        <v>34.522516660007867</v>
      </c>
    </row>
    <row r="232" spans="1:5" x14ac:dyDescent="0.15">
      <c r="A232" s="3">
        <v>22.8</v>
      </c>
      <c r="B232" s="1">
        <f t="shared" si="12"/>
        <v>6868.9013442867081</v>
      </c>
      <c r="C232" s="1">
        <f t="shared" si="13"/>
        <v>34.583252326859601</v>
      </c>
      <c r="D232">
        <f t="shared" si="14"/>
        <v>62.384275505713887</v>
      </c>
      <c r="E232" s="1">
        <f t="shared" si="15"/>
        <v>35.131127880717621</v>
      </c>
    </row>
    <row r="233" spans="1:5" x14ac:dyDescent="0.15">
      <c r="A233" s="3">
        <v>22.900000000000002</v>
      </c>
      <c r="B233" s="1">
        <f t="shared" si="12"/>
        <v>6866.5258548027305</v>
      </c>
      <c r="C233" s="1">
        <f t="shared" si="13"/>
        <v>35.198561394109113</v>
      </c>
      <c r="D233">
        <f t="shared" si="14"/>
        <v>63.525522832500258</v>
      </c>
      <c r="E233" s="1">
        <f t="shared" si="15"/>
        <v>35.750060970659462</v>
      </c>
    </row>
    <row r="234" spans="1:5" x14ac:dyDescent="0.15">
      <c r="A234" s="3">
        <v>23</v>
      </c>
      <c r="B234" s="1">
        <f t="shared" si="12"/>
        <v>6864.1089364840855</v>
      </c>
      <c r="C234" s="1">
        <f t="shared" si="13"/>
        <v>35.824511916636489</v>
      </c>
      <c r="D234">
        <f t="shared" si="14"/>
        <v>64.687075358505865</v>
      </c>
      <c r="E234" s="1">
        <f t="shared" si="15"/>
        <v>36.379476240771602</v>
      </c>
    </row>
    <row r="235" spans="1:5" x14ac:dyDescent="0.15">
      <c r="A235" s="3">
        <v>23.1</v>
      </c>
      <c r="B235" s="1">
        <f t="shared" si="12"/>
        <v>6861.6499029601637</v>
      </c>
      <c r="C235" s="1">
        <f t="shared" si="13"/>
        <v>36.461276835426062</v>
      </c>
      <c r="D235">
        <f t="shared" si="14"/>
        <v>65.869284251754863</v>
      </c>
      <c r="E235" s="1">
        <f t="shared" si="15"/>
        <v>37.019535952654678</v>
      </c>
    </row>
    <row r="236" spans="1:5" x14ac:dyDescent="0.15">
      <c r="A236" s="3">
        <v>23.200000000000003</v>
      </c>
      <c r="B236" s="1">
        <f t="shared" si="12"/>
        <v>6859.1480577935672</v>
      </c>
      <c r="C236" s="1">
        <f t="shared" si="13"/>
        <v>37.109031497489738</v>
      </c>
      <c r="D236">
        <f t="shared" si="14"/>
        <v>67.072506387323926</v>
      </c>
      <c r="E236" s="1">
        <f t="shared" si="15"/>
        <v>37.670404321617994</v>
      </c>
    </row>
    <row r="237" spans="1:5" x14ac:dyDescent="0.15">
      <c r="A237" s="3">
        <v>23.3</v>
      </c>
      <c r="B237" s="1">
        <f t="shared" si="12"/>
        <v>6856.6026943803408</v>
      </c>
      <c r="C237" s="1">
        <f t="shared" si="13"/>
        <v>37.767953674153475</v>
      </c>
      <c r="D237">
        <f t="shared" si="14"/>
        <v>68.297104426741086</v>
      </c>
      <c r="E237" s="1">
        <f t="shared" si="15"/>
        <v>38.332247518763168</v>
      </c>
    </row>
    <row r="238" spans="1:5" x14ac:dyDescent="0.15">
      <c r="A238" s="3">
        <v>23.400000000000002</v>
      </c>
      <c r="B238" s="1">
        <f t="shared" si="12"/>
        <v>6854.0130958511063</v>
      </c>
      <c r="C238" s="1">
        <f t="shared" si="13"/>
        <v>38.438223578844571</v>
      </c>
      <c r="D238">
        <f t="shared" si="14"/>
        <v>69.543446897988147</v>
      </c>
      <c r="E238" s="1">
        <f t="shared" si="15"/>
        <v>39.005233672059333</v>
      </c>
    </row>
    <row r="239" spans="1:5" x14ac:dyDescent="0.15">
      <c r="A239" s="3">
        <v>23.5</v>
      </c>
      <c r="B239" s="1">
        <f t="shared" si="12"/>
        <v>6851.3785349731997</v>
      </c>
      <c r="C239" s="1">
        <f t="shared" si="13"/>
        <v>39.12002388434567</v>
      </c>
      <c r="D239">
        <f t="shared" si="14"/>
        <v>70.811908276090023</v>
      </c>
      <c r="E239" s="1">
        <f t="shared" si="15"/>
        <v>39.689532866362903</v>
      </c>
    </row>
    <row r="240" spans="1:5" x14ac:dyDescent="0.15">
      <c r="A240" s="3">
        <v>23.6</v>
      </c>
      <c r="B240" s="1">
        <f t="shared" si="12"/>
        <v>6848.6982740539115</v>
      </c>
      <c r="C240" s="1">
        <f t="shared" si="13"/>
        <v>39.813539739480412</v>
      </c>
      <c r="D240">
        <f t="shared" si="14"/>
        <v>72.102869064273435</v>
      </c>
      <c r="E240" s="1">
        <f t="shared" si="15"/>
        <v>40.385317142333207</v>
      </c>
    </row>
    <row r="241" spans="1:5" x14ac:dyDescent="0.15">
      <c r="A241" s="3">
        <v>23.700000000000003</v>
      </c>
      <c r="B241" s="1">
        <f t="shared" si="12"/>
        <v>6845.9715648449337</v>
      </c>
      <c r="C241" s="1">
        <f t="shared" si="13"/>
        <v>40.518958785194215</v>
      </c>
      <c r="D241">
        <f t="shared" si="14"/>
        <v>73.416715875676289</v>
      </c>
      <c r="E241" s="1">
        <f t="shared" si="15"/>
        <v>41.09276049419411</v>
      </c>
    </row>
    <row r="242" spans="1:5" x14ac:dyDescent="0.15">
      <c r="A242" s="3">
        <v>23.8</v>
      </c>
      <c r="B242" s="1">
        <f t="shared" si="12"/>
        <v>6843.1976484481283</v>
      </c>
      <c r="C242" s="1">
        <f t="shared" si="13"/>
        <v>41.236471169992512</v>
      </c>
      <c r="D242">
        <f t="shared" si="14"/>
        <v>74.753841515587695</v>
      </c>
      <c r="E242" s="1">
        <f t="shared" si="15"/>
        <v>41.812038866290038</v>
      </c>
    </row>
    <row r="243" spans="1:5" x14ac:dyDescent="0.15">
      <c r="A243" s="3">
        <v>23.900000000000002</v>
      </c>
      <c r="B243" s="1">
        <f t="shared" si="12"/>
        <v>6840.3757552227207</v>
      </c>
      <c r="C243" s="1">
        <f t="shared" si="13"/>
        <v>41.966269564697264</v>
      </c>
      <c r="D243">
        <f t="shared" si="14"/>
        <v>76.114645064197447</v>
      </c>
      <c r="E243" s="1">
        <f t="shared" si="15"/>
        <v>42.543330148383454</v>
      </c>
    </row>
    <row r="244" spans="1:5" x14ac:dyDescent="0.15">
      <c r="A244" s="3">
        <v>24</v>
      </c>
      <c r="B244" s="1">
        <f t="shared" si="12"/>
        <v>6837.5051046940462</v>
      </c>
      <c r="C244" s="1">
        <f t="shared" si="13"/>
        <v>42.708549176481426</v>
      </c>
      <c r="D244">
        <f t="shared" si="14"/>
        <v>77.499531959832453</v>
      </c>
      <c r="E244" s="1">
        <f t="shared" si="15"/>
        <v>43.286814169639243</v>
      </c>
    </row>
    <row r="245" spans="1:5" x14ac:dyDescent="0.15">
      <c r="A245" s="3">
        <v>24.1</v>
      </c>
      <c r="B245" s="1">
        <f t="shared" si="12"/>
        <v>6834.5849054639639</v>
      </c>
      <c r="C245" s="1">
        <f t="shared" si="13"/>
        <v>43.4635077621395</v>
      </c>
      <c r="D245">
        <f t="shared" si="14"/>
        <v>78.908914082656338</v>
      </c>
      <c r="E245" s="1">
        <f t="shared" si="15"/>
        <v>44.042672691239972</v>
      </c>
    </row>
    <row r="246" spans="1:5" x14ac:dyDescent="0.15">
      <c r="A246" s="3">
        <v>24.200000000000003</v>
      </c>
      <c r="B246" s="1">
        <f t="shared" si="12"/>
        <v>6831.614355123068</v>
      </c>
      <c r="C246" s="1">
        <f t="shared" si="13"/>
        <v>44.231345640550892</v>
      </c>
      <c r="D246">
        <f t="shared" si="14"/>
        <v>80.343209838806942</v>
      </c>
      <c r="E246" s="1">
        <f t="shared" si="15"/>
        <v>44.811089397574321</v>
      </c>
    </row>
    <row r="247" spans="1:5" x14ac:dyDescent="0.15">
      <c r="A247" s="3">
        <v>24.3</v>
      </c>
      <c r="B247" s="1">
        <f t="shared" si="12"/>
        <v>6828.5926401648239</v>
      </c>
      <c r="C247" s="1">
        <f t="shared" si="13"/>
        <v>45.01226570429143</v>
      </c>
      <c r="D247">
        <f t="shared" si="14"/>
        <v>81.802844244945121</v>
      </c>
      <c r="E247" s="1">
        <f t="shared" si="15"/>
        <v>45.59224988593958</v>
      </c>
    </row>
    <row r="248" spans="1:5" x14ac:dyDescent="0.15">
      <c r="A248" s="3">
        <v>24.400000000000002</v>
      </c>
      <c r="B248" s="1">
        <f t="shared" si="12"/>
        <v>6825.5189359017695</v>
      </c>
      <c r="C248" s="1">
        <f t="shared" si="13"/>
        <v>45.806473430346792</v>
      </c>
      <c r="D248">
        <f t="shared" si="14"/>
        <v>83.288249013186743</v>
      </c>
      <c r="E248" s="1">
        <f t="shared" si="15"/>
        <v>46.386341654697283</v>
      </c>
    </row>
    <row r="249" spans="1:5" x14ac:dyDescent="0.15">
      <c r="A249" s="3">
        <v>24.5</v>
      </c>
      <c r="B249" s="1">
        <f t="shared" si="12"/>
        <v>6822.3924063839122</v>
      </c>
      <c r="C249" s="1">
        <f t="shared" si="13"/>
        <v>46.614176889880213</v>
      </c>
      <c r="D249">
        <f t="shared" si="14"/>
        <v>84.799862636388184</v>
      </c>
      <c r="E249" s="1">
        <f t="shared" si="15"/>
        <v>47.193554089819557</v>
      </c>
    </row>
    <row r="250" spans="1:5" x14ac:dyDescent="0.15">
      <c r="A250" s="3">
        <v>24.6</v>
      </c>
      <c r="B250" s="1">
        <f t="shared" si="12"/>
        <v>6819.2122043194786</v>
      </c>
      <c r="C250" s="1">
        <f t="shared" si="13"/>
        <v>47.43558675700514</v>
      </c>
      <c r="D250">
        <f t="shared" si="14"/>
        <v>86.338130473754234</v>
      </c>
      <c r="E250" s="1">
        <f t="shared" si="15"/>
        <v>48.014078449762131</v>
      </c>
    </row>
    <row r="251" spans="1:5" x14ac:dyDescent="0.15">
      <c r="A251" s="3">
        <v>24.700000000000003</v>
      </c>
      <c r="B251" s="1">
        <f t="shared" si="12"/>
        <v>6815.9774709981548</v>
      </c>
      <c r="C251" s="1">
        <f t="shared" si="13"/>
        <v>48.270916316512078</v>
      </c>
      <c r="D251">
        <f t="shared" si="14"/>
        <v>87.903504836735408</v>
      </c>
      <c r="E251" s="1">
        <f t="shared" si="15"/>
        <v>48.848107848598275</v>
      </c>
    </row>
    <row r="252" spans="1:5" x14ac:dyDescent="0.15">
      <c r="A252" s="3">
        <v>24.8</v>
      </c>
      <c r="B252" s="1">
        <f t="shared" si="12"/>
        <v>6812.6873362169772</v>
      </c>
      <c r="C252" s="1">
        <f t="shared" si="13"/>
        <v>49.120381470497094</v>
      </c>
      <c r="D252">
        <f t="shared" si="14"/>
        <v>89.496445075180304</v>
      </c>
      <c r="E252" s="1">
        <f t="shared" si="15"/>
        <v>49.695837237346197</v>
      </c>
    </row>
    <row r="253" spans="1:5" x14ac:dyDescent="0.15">
      <c r="A253" s="3">
        <v>24.900000000000002</v>
      </c>
      <c r="B253" s="1">
        <f t="shared" si="12"/>
        <v>6809.3409182090354</v>
      </c>
      <c r="C253" s="1">
        <f t="shared" si="13"/>
        <v>49.984200743837995</v>
      </c>
      <c r="D253">
        <f t="shared" si="14"/>
        <v>91.117417663706703</v>
      </c>
      <c r="E253" s="1">
        <f t="shared" si="15"/>
        <v>50.557463383420917</v>
      </c>
    </row>
    <row r="254" spans="1:5" x14ac:dyDescent="0.15">
      <c r="A254" s="3">
        <v>25</v>
      </c>
      <c r="B254" s="1">
        <f t="shared" si="12"/>
        <v>6805.9373235751455</v>
      </c>
      <c r="C254" s="1">
        <f t="shared" si="13"/>
        <v>50.862595288462387</v>
      </c>
      <c r="D254">
        <f t="shared" si="14"/>
        <v>92.766896288253363</v>
      </c>
      <c r="E254" s="1">
        <f t="shared" si="15"/>
        <v>51.433184848139774</v>
      </c>
    </row>
    <row r="255" spans="1:5" x14ac:dyDescent="0.15">
      <c r="A255" s="3">
        <v>25.1</v>
      </c>
      <c r="B255" s="1">
        <f t="shared" si="12"/>
        <v>6802.4756472186691</v>
      </c>
      <c r="C255" s="1">
        <f t="shared" si="13"/>
        <v>51.755788886350118</v>
      </c>
      <c r="D255">
        <f t="shared" si="14"/>
        <v>94.445361932772627</v>
      </c>
      <c r="E255" s="1">
        <f t="shared" si="15"/>
        <v>52.323201962209218</v>
      </c>
    </row>
    <row r="256" spans="1:5" x14ac:dyDescent="0.15">
      <c r="A256" s="3">
        <v>25.200000000000003</v>
      </c>
      <c r="B256" s="1">
        <f t="shared" si="12"/>
        <v>6798.9549722836491</v>
      </c>
      <c r="C256" s="1">
        <f t="shared" si="13"/>
        <v>52.664007951211026</v>
      </c>
      <c r="D256">
        <f t="shared" si="14"/>
        <v>96.153302966022181</v>
      </c>
      <c r="E256" s="1">
        <f t="shared" si="15"/>
        <v>53.227716799118632</v>
      </c>
    </row>
    <row r="257" spans="1:5" x14ac:dyDescent="0.15">
      <c r="A257" s="3">
        <v>25.3</v>
      </c>
      <c r="B257" s="1">
        <f t="shared" si="12"/>
        <v>6795.374370096446</v>
      </c>
      <c r="C257" s="1">
        <f t="shared" si="13"/>
        <v>53.587481528776998</v>
      </c>
      <c r="D257">
        <f t="shared" si="14"/>
        <v>97.89121522841215</v>
      </c>
      <c r="E257" s="1">
        <f t="shared" si="15"/>
        <v>54.14693314636542</v>
      </c>
    </row>
    <row r="258" spans="1:5" x14ac:dyDescent="0.15">
      <c r="A258" s="3">
        <v>25.400000000000002</v>
      </c>
      <c r="B258" s="1">
        <f t="shared" si="12"/>
        <v>6791.7329001110593</v>
      </c>
      <c r="C258" s="1">
        <f t="shared" si="13"/>
        <v>54.526441295645625</v>
      </c>
      <c r="D258">
        <f t="shared" si="14"/>
        <v>99.659602118861798</v>
      </c>
      <c r="E258" s="1">
        <f t="shared" si="15"/>
        <v>55.081056474433829</v>
      </c>
    </row>
    <row r="259" spans="1:5" x14ac:dyDescent="0.15">
      <c r="A259" s="3">
        <v>25.5</v>
      </c>
      <c r="B259" s="1">
        <f t="shared" si="12"/>
        <v>6788.0296098583231</v>
      </c>
      <c r="C259" s="1">
        <f t="shared" si="13"/>
        <v>55.481121556611015</v>
      </c>
      <c r="D259">
        <f t="shared" si="14"/>
        <v>101.4589746816181</v>
      </c>
      <c r="E259" s="1">
        <f t="shared" si="15"/>
        <v>56.030293903448239</v>
      </c>
    </row>
    <row r="260" spans="1:5" x14ac:dyDescent="0.15">
      <c r="A260" s="3">
        <v>25.6</v>
      </c>
      <c r="B260" s="1">
        <f t="shared" si="12"/>
        <v>6784.2635348991789</v>
      </c>
      <c r="C260" s="1">
        <f t="shared" si="13"/>
        <v>56.451759240415264</v>
      </c>
      <c r="D260">
        <f t="shared" si="14"/>
        <v>103.28985169298626</v>
      </c>
      <c r="E260" s="1">
        <f t="shared" si="15"/>
        <v>56.994854167420073</v>
      </c>
    </row>
    <row r="261" spans="1:5" x14ac:dyDescent="0.15">
      <c r="A261" s="3">
        <v>25.700000000000003</v>
      </c>
      <c r="B261" s="1">
        <f t="shared" si="12"/>
        <v>6780.4336987822226</v>
      </c>
      <c r="C261" s="1">
        <f t="shared" si="13"/>
        <v>57.438593893852563</v>
      </c>
      <c r="D261">
        <f t="shared" si="14"/>
        <v>105.15275974791996</v>
      </c>
      <c r="E261" s="1">
        <f t="shared" si="15"/>
        <v>57.97494757600564</v>
      </c>
    </row>
    <row r="262" spans="1:5" x14ac:dyDescent="0.15">
      <c r="A262" s="3">
        <v>25.8</v>
      </c>
      <c r="B262" s="1">
        <f t="shared" ref="B262:B325" si="16">B261-$H$3*B261*C261*0.1</f>
        <v>6776.5391130057369</v>
      </c>
      <c r="C262" s="1">
        <f t="shared" ref="C262:C325" si="17">C261+$H$5*E261*0.1-$H$4*C261*0.1</f>
        <v>58.441867674155709</v>
      </c>
      <c r="D262">
        <f t="shared" ref="D262:D325" si="18">D261+$H$4*C261*0.1</f>
        <v>107.04823334641709</v>
      </c>
      <c r="E262" s="1">
        <f t="shared" ref="E262:E325" si="19">E261+$H$3*B261*C261*0.1-$H$5*E261*0.1</f>
        <v>58.970785973690809</v>
      </c>
    </row>
    <row r="263" spans="1:5" x14ac:dyDescent="0.15">
      <c r="A263" s="3">
        <v>25.900000000000002</v>
      </c>
      <c r="B263" s="1">
        <f t="shared" si="16"/>
        <v>6772.5787769844264</v>
      </c>
      <c r="C263" s="1">
        <f t="shared" si="17"/>
        <v>59.461825339593112</v>
      </c>
      <c r="D263">
        <f t="shared" si="18"/>
        <v>108.97681497966423</v>
      </c>
      <c r="E263" s="1">
        <f t="shared" si="19"/>
        <v>59.982582696316484</v>
      </c>
    </row>
    <row r="264" spans="1:5" x14ac:dyDescent="0.15">
      <c r="A264" s="3">
        <v>26</v>
      </c>
      <c r="B264" s="1">
        <f t="shared" si="16"/>
        <v>6768.5516780210692</v>
      </c>
      <c r="C264" s="1">
        <f t="shared" si="17"/>
        <v>60.498714238202361</v>
      </c>
      <c r="D264">
        <f t="shared" si="18"/>
        <v>110.93905521587079</v>
      </c>
      <c r="E264" s="1">
        <f t="shared" si="19"/>
        <v>61.010552524857495</v>
      </c>
    </row>
    <row r="265" spans="1:5" x14ac:dyDescent="0.15">
      <c r="A265" s="3">
        <v>26.1</v>
      </c>
      <c r="B265" s="1">
        <f t="shared" si="16"/>
        <v>6764.4567912833181</v>
      </c>
      <c r="C265" s="1">
        <f t="shared" si="17"/>
        <v>61.552784294584555</v>
      </c>
      <c r="D265">
        <f t="shared" si="18"/>
        <v>112.93551278573148</v>
      </c>
      <c r="E265" s="1">
        <f t="shared" si="19"/>
        <v>62.054911636365638</v>
      </c>
    </row>
    <row r="266" spans="1:5" x14ac:dyDescent="0.15">
      <c r="A266" s="3">
        <v>26.200000000000003</v>
      </c>
      <c r="B266" s="1">
        <f t="shared" si="16"/>
        <v>6760.2930797858789</v>
      </c>
      <c r="C266" s="1">
        <f t="shared" si="17"/>
        <v>62.624287994681545</v>
      </c>
      <c r="D266">
        <f t="shared" si="18"/>
        <v>114.96675466745276</v>
      </c>
      <c r="E266" s="1">
        <f t="shared" si="19"/>
        <v>63.115877551986358</v>
      </c>
    </row>
    <row r="267" spans="1:5" x14ac:dyDescent="0.15">
      <c r="A267" s="3">
        <v>26.3</v>
      </c>
      <c r="B267" s="1">
        <f t="shared" si="16"/>
        <v>6756.059494378309</v>
      </c>
      <c r="C267" s="1">
        <f t="shared" si="17"/>
        <v>63.713480368456366</v>
      </c>
      <c r="D267">
        <f t="shared" si="18"/>
        <v>117.03335617127725</v>
      </c>
      <c r="E267" s="1">
        <f t="shared" si="19"/>
        <v>64.193669081956671</v>
      </c>
    </row>
    <row r="268" spans="1:5" x14ac:dyDescent="0.15">
      <c r="A268" s="3">
        <v>26.400000000000002</v>
      </c>
      <c r="B268" s="1">
        <f t="shared" si="16"/>
        <v>6751.7549737386771</v>
      </c>
      <c r="C268" s="1">
        <f t="shared" si="17"/>
        <v>64.820618970395145</v>
      </c>
      <c r="D268">
        <f t="shared" si="18"/>
        <v>119.1359010234363</v>
      </c>
      <c r="E268" s="1">
        <f t="shared" si="19"/>
        <v>65.288506267490803</v>
      </c>
    </row>
    <row r="269" spans="1:5" x14ac:dyDescent="0.15">
      <c r="A269" s="3">
        <v>26.5</v>
      </c>
      <c r="B269" s="1">
        <f t="shared" si="16"/>
        <v>6747.3784443733357</v>
      </c>
      <c r="C269" s="1">
        <f t="shared" si="17"/>
        <v>65.945963857746648</v>
      </c>
      <c r="D269">
        <f t="shared" si="18"/>
        <v>121.27498144945935</v>
      </c>
      <c r="E269" s="1">
        <f t="shared" si="19"/>
        <v>66.40061031945811</v>
      </c>
    </row>
    <row r="270" spans="1:5" x14ac:dyDescent="0.15">
      <c r="A270" s="3">
        <v>26.6</v>
      </c>
      <c r="B270" s="1">
        <f t="shared" si="16"/>
        <v>6742.928820623064</v>
      </c>
      <c r="C270" s="1">
        <f t="shared" si="17"/>
        <v>67.089777566413915</v>
      </c>
      <c r="D270">
        <f t="shared" si="18"/>
        <v>123.45119825676498</v>
      </c>
      <c r="E270" s="1">
        <f t="shared" si="19"/>
        <v>67.530203553757033</v>
      </c>
    </row>
    <row r="271" spans="1:5" x14ac:dyDescent="0.15">
      <c r="A271" s="3">
        <v>26.700000000000003</v>
      </c>
      <c r="B271" s="1">
        <f t="shared" si="16"/>
        <v>6738.4050046758466</v>
      </c>
      <c r="C271" s="1">
        <f t="shared" si="17"/>
        <v>68.252325084410103</v>
      </c>
      <c r="D271">
        <f t="shared" si="18"/>
        <v>125.66516091645664</v>
      </c>
      <c r="E271" s="1">
        <f t="shared" si="19"/>
        <v>68.677509323286813</v>
      </c>
    </row>
    <row r="272" spans="1:5" x14ac:dyDescent="0.15">
      <c r="A272" s="3">
        <v>26.8</v>
      </c>
      <c r="B272" s="1">
        <f t="shared" si="16"/>
        <v>6733.8058865865514</v>
      </c>
      <c r="C272" s="1">
        <f t="shared" si="17"/>
        <v>69.433873822788911</v>
      </c>
      <c r="D272">
        <f t="shared" si="18"/>
        <v>127.91748764424217</v>
      </c>
      <c r="E272" s="1">
        <f t="shared" si="19"/>
        <v>69.842751946417991</v>
      </c>
    </row>
    <row r="273" spans="1:5" x14ac:dyDescent="0.15">
      <c r="A273" s="3">
        <v>26.900000000000002</v>
      </c>
      <c r="B273" s="1">
        <f t="shared" si="16"/>
        <v>6729.1303443037878</v>
      </c>
      <c r="C273" s="1">
        <f t="shared" si="17"/>
        <v>70.634693583957784</v>
      </c>
      <c r="D273">
        <f t="shared" si="18"/>
        <v>130.2088054803942</v>
      </c>
      <c r="E273" s="1">
        <f t="shared" si="19"/>
        <v>71.026156631861127</v>
      </c>
    </row>
    <row r="274" spans="1:5" x14ac:dyDescent="0.15">
      <c r="A274" s="3">
        <v>27</v>
      </c>
      <c r="B274" s="1">
        <f t="shared" si="16"/>
        <v>6724.3772437042235</v>
      </c>
      <c r="C274" s="1">
        <f t="shared" si="17"/>
        <v>71.855056527280226</v>
      </c>
      <c r="D274">
        <f t="shared" si="18"/>
        <v>132.53975036866481</v>
      </c>
      <c r="E274" s="1">
        <f t="shared" si="19"/>
        <v>72.227949399832184</v>
      </c>
    </row>
    <row r="275" spans="1:5" x14ac:dyDescent="0.15">
      <c r="A275" s="3">
        <v>27.1</v>
      </c>
      <c r="B275" s="1">
        <f t="shared" si="16"/>
        <v>6719.5454386346519</v>
      </c>
      <c r="C275" s="1">
        <f t="shared" si="17"/>
        <v>73.095237131871599</v>
      </c>
      <c r="D275">
        <f t="shared" si="18"/>
        <v>134.91096723406505</v>
      </c>
      <c r="E275" s="1">
        <f t="shared" si="19"/>
        <v>73.448356999411814</v>
      </c>
    </row>
    <row r="276" spans="1:5" x14ac:dyDescent="0.15">
      <c r="A276" s="3">
        <v>27.200000000000003</v>
      </c>
      <c r="B276" s="1">
        <f t="shared" si="16"/>
        <v>6714.6337709620984</v>
      </c>
      <c r="C276" s="1">
        <f t="shared" si="17"/>
        <v>74.35551215649042</v>
      </c>
      <c r="D276">
        <f t="shared" si="18"/>
        <v>137.32311005941682</v>
      </c>
      <c r="E276" s="1">
        <f t="shared" si="19"/>
        <v>74.687606821995089</v>
      </c>
    </row>
    <row r="277" spans="1:5" x14ac:dyDescent="0.15">
      <c r="A277" s="3">
        <v>27.3</v>
      </c>
      <c r="B277" s="1">
        <f t="shared" si="16"/>
        <v>6709.6410706322667</v>
      </c>
      <c r="C277" s="1">
        <f t="shared" si="17"/>
        <v>75.636160596425981</v>
      </c>
      <c r="D277">
        <f t="shared" si="18"/>
        <v>139.77684196058101</v>
      </c>
      <c r="E277" s="1">
        <f t="shared" si="19"/>
        <v>75.945926810726874</v>
      </c>
    </row>
    <row r="278" spans="1:5" x14ac:dyDescent="0.15">
      <c r="A278" s="3">
        <v>27.400000000000002</v>
      </c>
      <c r="B278" s="1">
        <f t="shared" si="16"/>
        <v>6704.5661557366393</v>
      </c>
      <c r="C278" s="1">
        <f t="shared" si="17"/>
        <v>76.937463637280274</v>
      </c>
      <c r="D278">
        <f t="shared" si="18"/>
        <v>142.27283526026307</v>
      </c>
      <c r="E278" s="1">
        <f t="shared" si="19"/>
        <v>77.223545365817699</v>
      </c>
    </row>
    <row r="279" spans="1:5" x14ac:dyDescent="0.15">
      <c r="A279" s="3">
        <v>27.5</v>
      </c>
      <c r="B279" s="1">
        <f t="shared" si="16"/>
        <v>6699.4078325885321</v>
      </c>
      <c r="C279" s="1">
        <f t="shared" si="17"/>
        <v>78.259704605540918</v>
      </c>
      <c r="D279">
        <f t="shared" si="18"/>
        <v>144.81177156029332</v>
      </c>
      <c r="E279" s="1">
        <f t="shared" si="19"/>
        <v>78.520691245634083</v>
      </c>
    </row>
    <row r="280" spans="1:5" x14ac:dyDescent="0.15">
      <c r="A280" s="3">
        <v>27.6</v>
      </c>
      <c r="B280" s="1">
        <f t="shared" si="16"/>
        <v>6694.1648958084279</v>
      </c>
      <c r="C280" s="1">
        <f t="shared" si="17"/>
        <v>79.603168915839774</v>
      </c>
      <c r="D280">
        <f t="shared" si="18"/>
        <v>147.39434181227617</v>
      </c>
      <c r="E280" s="1">
        <f t="shared" si="19"/>
        <v>79.837593463456642</v>
      </c>
    </row>
    <row r="281" spans="1:5" x14ac:dyDescent="0.15">
      <c r="A281" s="3">
        <v>27.700000000000003</v>
      </c>
      <c r="B281" s="1">
        <f t="shared" si="16"/>
        <v>6688.8361284189123</v>
      </c>
      <c r="C281" s="1">
        <f t="shared" si="17"/>
        <v>80.9681440147899</v>
      </c>
      <c r="D281">
        <f t="shared" si="18"/>
        <v>150.02124638649889</v>
      </c>
      <c r="E281" s="1">
        <f t="shared" si="19"/>
        <v>81.174481179799045</v>
      </c>
    </row>
    <row r="282" spans="1:5" x14ac:dyDescent="0.15">
      <c r="A282" s="3">
        <v>27.8</v>
      </c>
      <c r="B282" s="1">
        <f t="shared" si="16"/>
        <v>6683.4203019495408</v>
      </c>
      <c r="C282" s="1">
        <f t="shared" si="17"/>
        <v>82.354919321291788</v>
      </c>
      <c r="D282">
        <f t="shared" si="18"/>
        <v>152.69319513898697</v>
      </c>
      <c r="E282" s="1">
        <f t="shared" si="19"/>
        <v>82.531583590180617</v>
      </c>
    </row>
    <row r="283" spans="1:5" x14ac:dyDescent="0.15">
      <c r="A283" s="3">
        <v>27.900000000000002</v>
      </c>
      <c r="B283" s="1">
        <f t="shared" si="16"/>
        <v>6677.9161765519675</v>
      </c>
      <c r="C283" s="1">
        <f t="shared" si="17"/>
        <v>83.763786163198191</v>
      </c>
      <c r="D283">
        <f t="shared" si="18"/>
        <v>155.41090747658959</v>
      </c>
      <c r="E283" s="1">
        <f t="shared" si="19"/>
        <v>83.909129808244955</v>
      </c>
    </row>
    <row r="284" spans="1:5" x14ac:dyDescent="0.15">
      <c r="A284" s="3">
        <v>28</v>
      </c>
      <c r="B284" s="1">
        <f t="shared" si="16"/>
        <v>6672.3225011256827</v>
      </c>
      <c r="C284" s="1">
        <f t="shared" si="17"/>
        <v>85.195037710224895</v>
      </c>
      <c r="D284">
        <f t="shared" si="18"/>
        <v>158.17511241997514</v>
      </c>
      <c r="E284" s="1">
        <f t="shared" si="19"/>
        <v>85.30734874411732</v>
      </c>
    </row>
    <row r="285" spans="1:5" x14ac:dyDescent="0.15">
      <c r="A285" s="3">
        <v>28.1</v>
      </c>
      <c r="B285" s="1">
        <f t="shared" si="16"/>
        <v>6666.6380134547007</v>
      </c>
      <c r="C285" s="1">
        <f t="shared" si="17"/>
        <v>86.648968902993346</v>
      </c>
      <c r="D285">
        <f t="shared" si="18"/>
        <v>160.98654866441257</v>
      </c>
      <c r="E285" s="1">
        <f t="shared" si="19"/>
        <v>86.726468977893305</v>
      </c>
    </row>
    <row r="286" spans="1:5" x14ac:dyDescent="0.15">
      <c r="A286" s="3">
        <v>28.200000000000003</v>
      </c>
      <c r="B286" s="1">
        <f t="shared" si="16"/>
        <v>6660.8614403555475</v>
      </c>
      <c r="C286" s="1">
        <f t="shared" si="17"/>
        <v>88.125876378089231</v>
      </c>
      <c r="D286">
        <f t="shared" si="18"/>
        <v>163.84596463821134</v>
      </c>
      <c r="E286" s="1">
        <f t="shared" si="19"/>
        <v>88.16671862815214</v>
      </c>
    </row>
    <row r="287" spans="1:5" x14ac:dyDescent="0.15">
      <c r="A287" s="3">
        <v>28.3</v>
      </c>
      <c r="B287" s="1">
        <f t="shared" si="16"/>
        <v>6654.9914978369043</v>
      </c>
      <c r="C287" s="1">
        <f t="shared" si="17"/>
        <v>89.626058389019889</v>
      </c>
      <c r="D287">
        <f t="shared" si="18"/>
        <v>166.75411855868828</v>
      </c>
      <c r="E287" s="1">
        <f t="shared" si="19"/>
        <v>89.628325215388074</v>
      </c>
    </row>
    <row r="288" spans="1:5" x14ac:dyDescent="0.15">
      <c r="A288" s="3">
        <v>28.400000000000002</v>
      </c>
      <c r="B288" s="1">
        <f t="shared" si="16"/>
        <v>6649.0268912712691</v>
      </c>
      <c r="C288" s="1">
        <f t="shared" si="17"/>
        <v>91.149814722951646</v>
      </c>
      <c r="D288">
        <f t="shared" si="18"/>
        <v>169.71177848552594</v>
      </c>
      <c r="E288" s="1">
        <f t="shared" si="19"/>
        <v>91.111515520254287</v>
      </c>
    </row>
    <row r="289" spans="1:5" x14ac:dyDescent="0.15">
      <c r="A289" s="3">
        <v>28.5</v>
      </c>
      <c r="B289" s="1">
        <f t="shared" si="16"/>
        <v>6642.9663155789958</v>
      </c>
      <c r="C289" s="1">
        <f t="shared" si="17"/>
        <v>92.697446613106962</v>
      </c>
      <c r="D289">
        <f t="shared" si="18"/>
        <v>172.71972237138334</v>
      </c>
      <c r="E289" s="1">
        <f t="shared" si="19"/>
        <v>92.616515436514561</v>
      </c>
    </row>
    <row r="290" spans="1:5" x14ac:dyDescent="0.15">
      <c r="A290" s="3">
        <v>28.6</v>
      </c>
      <c r="B290" s="1">
        <f t="shared" si="16"/>
        <v>6636.8084554250854</v>
      </c>
      <c r="C290" s="1">
        <f t="shared" si="17"/>
        <v>94.269256646700157</v>
      </c>
      <c r="D290">
        <f t="shared" si="18"/>
        <v>175.77873810961586</v>
      </c>
      <c r="E290" s="1">
        <f t="shared" si="19"/>
        <v>94.143549818599354</v>
      </c>
    </row>
    <row r="291" spans="1:5" x14ac:dyDescent="0.15">
      <c r="A291" s="3">
        <v>28.700000000000003</v>
      </c>
      <c r="B291" s="1">
        <f t="shared" si="16"/>
        <v>6630.5519854290906</v>
      </c>
      <c r="C291" s="1">
        <f t="shared" si="17"/>
        <v>95.865548668289023</v>
      </c>
      <c r="D291">
        <f t="shared" si="18"/>
        <v>178.88962357895696</v>
      </c>
      <c r="E291" s="1">
        <f t="shared" si="19"/>
        <v>95.692842323663953</v>
      </c>
    </row>
    <row r="292" spans="1:5" x14ac:dyDescent="0.15">
      <c r="A292" s="3">
        <v>28.8</v>
      </c>
      <c r="B292" s="1">
        <f t="shared" si="16"/>
        <v>6624.1955703885233</v>
      </c>
      <c r="C292" s="1">
        <f t="shared" si="17"/>
        <v>97.486627678418671</v>
      </c>
      <c r="D292">
        <f t="shared" si="18"/>
        <v>182.0531866850105</v>
      </c>
      <c r="E292" s="1">
        <f t="shared" si="19"/>
        <v>97.264615248048486</v>
      </c>
    </row>
    <row r="293" spans="1:5" x14ac:dyDescent="0.15">
      <c r="A293" s="3">
        <v>28.900000000000002</v>
      </c>
      <c r="B293" s="1">
        <f t="shared" si="16"/>
        <v>6617.7378655161283</v>
      </c>
      <c r="C293" s="1">
        <f t="shared" si="17"/>
        <v>99.13279972743328</v>
      </c>
      <c r="D293">
        <f t="shared" si="18"/>
        <v>185.27024539839832</v>
      </c>
      <c r="E293" s="1">
        <f t="shared" si="19"/>
        <v>98.859089358041018</v>
      </c>
    </row>
    <row r="294" spans="1:5" x14ac:dyDescent="0.15">
      <c r="A294" s="3">
        <v>29</v>
      </c>
      <c r="B294" s="1">
        <f t="shared" si="16"/>
        <v>6611.1775166914194</v>
      </c>
      <c r="C294" s="1">
        <f t="shared" si="17"/>
        <v>100.80437180433003</v>
      </c>
      <c r="D294">
        <f t="shared" si="18"/>
        <v>188.54162778940361</v>
      </c>
      <c r="E294" s="1">
        <f t="shared" si="19"/>
        <v>100.47648371484759</v>
      </c>
    </row>
    <row r="295" spans="1:5" x14ac:dyDescent="0.15">
      <c r="A295" s="3">
        <v>29.1</v>
      </c>
      <c r="B295" s="1">
        <f t="shared" si="16"/>
        <v>6604.5131607268495</v>
      </c>
      <c r="C295" s="1">
        <f t="shared" si="17"/>
        <v>102.50165172052952</v>
      </c>
      <c r="D295">
        <f t="shared" si="18"/>
        <v>191.8681720589465</v>
      </c>
      <c r="E295" s="1">
        <f t="shared" si="19"/>
        <v>102.1170154936751</v>
      </c>
    </row>
    <row r="296" spans="1:5" x14ac:dyDescent="0.15">
      <c r="A296" s="3">
        <v>29.200000000000003</v>
      </c>
      <c r="B296" s="1">
        <f t="shared" si="16"/>
        <v>6597.7434256490051</v>
      </c>
      <c r="C296" s="1">
        <f t="shared" si="17"/>
        <v>104.2249479884358</v>
      </c>
      <c r="D296">
        <f t="shared" si="18"/>
        <v>195.25072656572397</v>
      </c>
      <c r="E296" s="1">
        <f t="shared" si="19"/>
        <v>103.78089979683611</v>
      </c>
    </row>
    <row r="297" spans="1:5" x14ac:dyDescent="0.15">
      <c r="A297" s="3">
        <v>29.3</v>
      </c>
      <c r="B297" s="1">
        <f t="shared" si="16"/>
        <v>6590.866930995212</v>
      </c>
      <c r="C297" s="1">
        <f t="shared" si="17"/>
        <v>105.97456969465922</v>
      </c>
      <c r="D297">
        <f t="shared" si="18"/>
        <v>198.69014984934233</v>
      </c>
      <c r="E297" s="1">
        <f t="shared" si="19"/>
        <v>105.46834946078742</v>
      </c>
    </row>
    <row r="298" spans="1:5" x14ac:dyDescent="0.15">
      <c r="A298" s="3">
        <v>29.400000000000002</v>
      </c>
      <c r="B298" s="1">
        <f t="shared" si="16"/>
        <v>6583.8822881259421</v>
      </c>
      <c r="C298" s="1">
        <f t="shared" si="17"/>
        <v>107.75082636777483</v>
      </c>
      <c r="D298">
        <f t="shared" si="18"/>
        <v>202.1873106492661</v>
      </c>
      <c r="E298" s="1">
        <f t="shared" si="19"/>
        <v>107.17957485701781</v>
      </c>
    </row>
    <row r="299" spans="1:5" x14ac:dyDescent="0.15">
      <c r="A299" s="3">
        <v>29.5</v>
      </c>
      <c r="B299" s="1">
        <f t="shared" si="16"/>
        <v>6576.7881005534045</v>
      </c>
      <c r="C299" s="1">
        <f t="shared" si="17"/>
        <v>109.55402784048916</v>
      </c>
      <c r="D299">
        <f t="shared" si="18"/>
        <v>205.74308791940265</v>
      </c>
      <c r="E299" s="1">
        <f t="shared" si="19"/>
        <v>108.91478368670418</v>
      </c>
    </row>
    <row r="300" spans="1:5" x14ac:dyDescent="0.15">
      <c r="A300" s="3">
        <v>29.6</v>
      </c>
      <c r="B300" s="1">
        <f t="shared" si="16"/>
        <v>6569.5829642867147</v>
      </c>
      <c r="C300" s="1">
        <f t="shared" si="17"/>
        <v>111.38448410608822</v>
      </c>
      <c r="D300">
        <f t="shared" si="18"/>
        <v>209.3583708381388</v>
      </c>
      <c r="E300" s="1">
        <f t="shared" si="19"/>
        <v>110.67418076905923</v>
      </c>
    </row>
    <row r="301" spans="1:5" x14ac:dyDescent="0.15">
      <c r="A301" s="3">
        <v>29.700000000000003</v>
      </c>
      <c r="B301" s="1">
        <f t="shared" si="16"/>
        <v>6562.2654681940221</v>
      </c>
      <c r="C301" s="1">
        <f t="shared" si="17"/>
        <v>113.24250516904029</v>
      </c>
      <c r="D301">
        <f t="shared" si="18"/>
        <v>213.03405881363972</v>
      </c>
      <c r="E301" s="1">
        <f t="shared" si="19"/>
        <v>112.45796782329847</v>
      </c>
    </row>
    <row r="302" spans="1:5" x14ac:dyDescent="0.15">
      <c r="A302" s="3">
        <v>29.8</v>
      </c>
      <c r="B302" s="1">
        <f t="shared" si="16"/>
        <v>6554.834194381996</v>
      </c>
      <c r="C302" s="1">
        <f t="shared" si="17"/>
        <v>115.12840088962687</v>
      </c>
      <c r="D302">
        <f t="shared" si="18"/>
        <v>216.77106148421805</v>
      </c>
      <c r="E302" s="1">
        <f t="shared" si="19"/>
        <v>114.26634324415932</v>
      </c>
    </row>
    <row r="303" spans="1:5" x14ac:dyDescent="0.15">
      <c r="A303" s="3">
        <v>29.900000000000002</v>
      </c>
      <c r="B303" s="1">
        <f t="shared" si="16"/>
        <v>6547.2877185930374</v>
      </c>
      <c r="C303" s="1">
        <f t="shared" si="17"/>
        <v>117.04248082247716</v>
      </c>
      <c r="D303">
        <f t="shared" si="18"/>
        <v>220.57029871357574</v>
      </c>
      <c r="E303" s="1">
        <f t="shared" si="19"/>
        <v>116.09950187090979</v>
      </c>
    </row>
    <row r="304" spans="1:5" x14ac:dyDescent="0.15">
      <c r="A304" s="3">
        <v>30</v>
      </c>
      <c r="B304" s="1">
        <f t="shared" si="16"/>
        <v>6539.6246106206108</v>
      </c>
      <c r="C304" s="1">
        <f t="shared" si="17"/>
        <v>118.98505404888091</v>
      </c>
      <c r="D304">
        <f t="shared" si="18"/>
        <v>224.43270058071749</v>
      </c>
      <c r="E304" s="1">
        <f t="shared" si="19"/>
        <v>117.95763474979096</v>
      </c>
    </row>
    <row r="305" spans="1:5" x14ac:dyDescent="0.15">
      <c r="A305" s="3">
        <v>30.1</v>
      </c>
      <c r="B305" s="1">
        <f t="shared" si="16"/>
        <v>6531.8434347430702</v>
      </c>
      <c r="C305" s="1">
        <f t="shared" si="17"/>
        <v>120.9564290027574</v>
      </c>
      <c r="D305">
        <f t="shared" si="18"/>
        <v>228.35920736433056</v>
      </c>
      <c r="E305" s="1">
        <f t="shared" si="19"/>
        <v>119.84092888984225</v>
      </c>
    </row>
    <row r="306" spans="1:5" x14ac:dyDescent="0.15">
      <c r="A306" s="3">
        <v>30.200000000000003</v>
      </c>
      <c r="B306" s="1">
        <f t="shared" si="16"/>
        <v>6523.9427501763539</v>
      </c>
      <c r="C306" s="1">
        <f t="shared" si="17"/>
        <v>122.95691329015852</v>
      </c>
      <c r="D306">
        <f t="shared" si="18"/>
        <v>232.35076952142154</v>
      </c>
      <c r="E306" s="1">
        <f t="shared" si="19"/>
        <v>121.74956701206641</v>
      </c>
    </row>
    <row r="307" spans="1:5" x14ac:dyDescent="0.15">
      <c r="A307" s="3">
        <v>30.3</v>
      </c>
      <c r="B307" s="1">
        <f t="shared" si="16"/>
        <v>6515.9211115459202</v>
      </c>
      <c r="C307" s="1">
        <f t="shared" si="17"/>
        <v>124.98681350218662</v>
      </c>
      <c r="D307">
        <f t="shared" si="18"/>
        <v>236.40834765999676</v>
      </c>
      <c r="E307" s="1">
        <f t="shared" si="19"/>
        <v>123.683727291897</v>
      </c>
    </row>
    <row r="308" spans="1:5" x14ac:dyDescent="0.15">
      <c r="A308" s="3">
        <v>30.400000000000002</v>
      </c>
      <c r="B308" s="1">
        <f t="shared" si="16"/>
        <v>6507.7770693782832</v>
      </c>
      <c r="C308" s="1">
        <f t="shared" si="17"/>
        <v>127.04643502120932</v>
      </c>
      <c r="D308">
        <f t="shared" si="18"/>
        <v>240.53291250556893</v>
      </c>
      <c r="E308" s="1">
        <f t="shared" si="19"/>
        <v>125.64358309493964</v>
      </c>
    </row>
    <row r="309" spans="1:5" x14ac:dyDescent="0.15">
      <c r="A309" s="3">
        <v>30.5</v>
      </c>
      <c r="B309" s="1">
        <f t="shared" si="16"/>
        <v>6499.5091706125104</v>
      </c>
      <c r="C309" s="1">
        <f t="shared" si="17"/>
        <v>129.13608182025638</v>
      </c>
      <c r="D309">
        <f t="shared" si="18"/>
        <v>244.72544486126884</v>
      </c>
      <c r="E309" s="1">
        <f t="shared" si="19"/>
        <v>127.6293027059655</v>
      </c>
    </row>
    <row r="310" spans="1:5" x14ac:dyDescent="0.15">
      <c r="A310" s="3">
        <v>30.6</v>
      </c>
      <c r="B310" s="1">
        <f t="shared" si="16"/>
        <v>6491.1159591320329</v>
      </c>
      <c r="C310" s="1">
        <f t="shared" si="17"/>
        <v>131.25605625548619</v>
      </c>
      <c r="D310">
        <f t="shared" si="18"/>
        <v>248.9869355613373</v>
      </c>
      <c r="E310" s="1">
        <f t="shared" si="19"/>
        <v>129.64104905114448</v>
      </c>
    </row>
    <row r="311" spans="1:5" x14ac:dyDescent="0.15">
      <c r="A311" s="3">
        <v>30.700000000000003</v>
      </c>
      <c r="B311" s="1">
        <f t="shared" si="16"/>
        <v>6482.5959763171059</v>
      </c>
      <c r="C311" s="1">
        <f t="shared" si="17"/>
        <v>133.40665885161235</v>
      </c>
      <c r="D311">
        <f t="shared" si="18"/>
        <v>253.31838541776835</v>
      </c>
      <c r="E311" s="1">
        <f t="shared" si="19"/>
        <v>131.67897941351444</v>
      </c>
    </row>
    <row r="312" spans="1:5" x14ac:dyDescent="0.15">
      <c r="A312" s="3">
        <v>30.8</v>
      </c>
      <c r="B312" s="1">
        <f t="shared" si="16"/>
        <v>6473.9477616182521</v>
      </c>
      <c r="C312" s="1">
        <f t="shared" si="17"/>
        <v>135.58818808018486</v>
      </c>
      <c r="D312">
        <f t="shared" si="18"/>
        <v>257.72080515987159</v>
      </c>
      <c r="E312" s="1">
        <f t="shared" si="19"/>
        <v>133.74324514169243</v>
      </c>
    </row>
    <row r="313" spans="1:5" x14ac:dyDescent="0.15">
      <c r="A313" s="3">
        <v>30.900000000000002</v>
      </c>
      <c r="B313" s="1">
        <f t="shared" si="16"/>
        <v>6465.1698531510165</v>
      </c>
      <c r="C313" s="1">
        <f t="shared" si="17"/>
        <v>137.80094013062339</v>
      </c>
      <c r="D313">
        <f t="shared" si="18"/>
        <v>262.19521536651769</v>
      </c>
      <c r="E313" s="1">
        <f t="shared" si="19"/>
        <v>135.83399135184368</v>
      </c>
    </row>
    <row r="314" spans="1:5" x14ac:dyDescent="0.15">
      <c r="A314" s="3">
        <v>31</v>
      </c>
      <c r="B314" s="1">
        <f t="shared" si="16"/>
        <v>6456.2607883123328</v>
      </c>
      <c r="C314" s="1">
        <f t="shared" si="17"/>
        <v>140.04520867390499</v>
      </c>
      <c r="D314">
        <f t="shared" si="18"/>
        <v>266.74264639082827</v>
      </c>
      <c r="E314" s="1">
        <f t="shared" si="19"/>
        <v>137.95135662293524</v>
      </c>
    </row>
    <row r="315" spans="1:5" x14ac:dyDescent="0.15">
      <c r="A315" s="3">
        <v>31.1</v>
      </c>
      <c r="B315" s="1">
        <f t="shared" si="16"/>
        <v>6447.2191044188094</v>
      </c>
      <c r="C315" s="1">
        <f t="shared" si="17"/>
        <v>142.32128461881291</v>
      </c>
      <c r="D315">
        <f t="shared" si="18"/>
        <v>271.36413827706713</v>
      </c>
      <c r="E315" s="1">
        <f t="shared" si="19"/>
        <v>140.09547268531196</v>
      </c>
    </row>
    <row r="316" spans="1:5" x14ac:dyDescent="0.15">
      <c r="A316" s="3">
        <v>31.200000000000003</v>
      </c>
      <c r="B316" s="1">
        <f t="shared" si="16"/>
        <v>6438.043339367211</v>
      </c>
      <c r="C316" s="1">
        <f t="shared" si="17"/>
        <v>144.62945586065769</v>
      </c>
      <c r="D316">
        <f t="shared" si="18"/>
        <v>276.06074066948793</v>
      </c>
      <c r="E316" s="1">
        <f t="shared" si="19"/>
        <v>142.26646410264473</v>
      </c>
    </row>
    <row r="317" spans="1:5" x14ac:dyDescent="0.15">
      <c r="A317" s="3">
        <v>31.3</v>
      </c>
      <c r="B317" s="1">
        <f t="shared" si="16"/>
        <v>6428.7320323174108</v>
      </c>
      <c r="C317" s="1">
        <f t="shared" si="17"/>
        <v>146.97000702238822</v>
      </c>
      <c r="D317">
        <f t="shared" si="18"/>
        <v>280.83351271288961</v>
      </c>
      <c r="E317" s="1">
        <f t="shared" si="19"/>
        <v>144.46444794731261</v>
      </c>
    </row>
    <row r="318" spans="1:5" x14ac:dyDescent="0.15">
      <c r="A318" s="3">
        <v>31.400000000000002</v>
      </c>
      <c r="B318" s="1">
        <f t="shared" si="16"/>
        <v>6419.283724398063</v>
      </c>
      <c r="C318" s="1">
        <f t="shared" si="17"/>
        <v>149.34321918801501</v>
      </c>
      <c r="D318">
        <f t="shared" si="18"/>
        <v>285.68352294462841</v>
      </c>
      <c r="E318" s="1">
        <f t="shared" si="19"/>
        <v>146.68953346929442</v>
      </c>
    </row>
    <row r="319" spans="1:5" x14ac:dyDescent="0.15">
      <c r="A319" s="3">
        <v>31.5</v>
      </c>
      <c r="B319" s="1">
        <f t="shared" si="16"/>
        <v>6409.6969594352349</v>
      </c>
      <c r="C319" s="1">
        <f t="shared" si="17"/>
        <v>151.74936962827522</v>
      </c>
      <c r="D319">
        <f t="shared" si="18"/>
        <v>290.61184917783288</v>
      </c>
      <c r="E319" s="1">
        <f t="shared" si="19"/>
        <v>148.94182175865808</v>
      </c>
    </row>
    <row r="320" spans="1:5" x14ac:dyDescent="0.15">
      <c r="A320" s="3">
        <v>31.6</v>
      </c>
      <c r="B320" s="1">
        <f t="shared" si="16"/>
        <v>6399.970284704209</v>
      </c>
      <c r="C320" s="1">
        <f t="shared" si="17"/>
        <v>154.18873151847504</v>
      </c>
      <c r="D320">
        <f t="shared" si="18"/>
        <v>295.61957837556594</v>
      </c>
      <c r="E320" s="1">
        <f t="shared" si="19"/>
        <v>151.22140540175087</v>
      </c>
    </row>
    <row r="321" spans="1:5" x14ac:dyDescent="0.15">
      <c r="A321" s="3">
        <v>31.700000000000003</v>
      </c>
      <c r="B321" s="1">
        <f t="shared" si="16"/>
        <v>6390.102251704664</v>
      </c>
      <c r="C321" s="1">
        <f t="shared" si="17"/>
        <v>156.66157364845293</v>
      </c>
      <c r="D321">
        <f t="shared" si="18"/>
        <v>300.7078065156756</v>
      </c>
      <c r="E321" s="1">
        <f t="shared" si="19"/>
        <v>153.52836813120808</v>
      </c>
    </row>
    <row r="322" spans="1:5" x14ac:dyDescent="0.15">
      <c r="A322" s="3">
        <v>31.8</v>
      </c>
      <c r="B322" s="1">
        <f t="shared" si="16"/>
        <v>6380.091416959398</v>
      </c>
      <c r="C322" s="1">
        <f t="shared" si="17"/>
        <v>159.16816012461439</v>
      </c>
      <c r="D322">
        <f t="shared" si="18"/>
        <v>305.87763844607457</v>
      </c>
      <c r="E322" s="1">
        <f t="shared" si="19"/>
        <v>155.86278446991344</v>
      </c>
    </row>
    <row r="323" spans="1:5" x14ac:dyDescent="0.15">
      <c r="A323" s="3">
        <v>31.900000000000002</v>
      </c>
      <c r="B323" s="1">
        <f t="shared" si="16"/>
        <v>6369.9363428367551</v>
      </c>
      <c r="C323" s="1">
        <f t="shared" si="17"/>
        <v>161.7087500639978</v>
      </c>
      <c r="D323">
        <f t="shared" si="18"/>
        <v>311.13018773018683</v>
      </c>
      <c r="E323" s="1">
        <f t="shared" si="19"/>
        <v>158.22471936906047</v>
      </c>
    </row>
    <row r="324" spans="1:5" x14ac:dyDescent="0.15">
      <c r="A324" s="3">
        <v>32</v>
      </c>
      <c r="B324" s="1">
        <f t="shared" si="16"/>
        <v>6359.6355983968815</v>
      </c>
      <c r="C324" s="1">
        <f t="shared" si="17"/>
        <v>164.28359728033888</v>
      </c>
      <c r="D324">
        <f t="shared" si="18"/>
        <v>316.46657648229876</v>
      </c>
      <c r="E324" s="1">
        <f t="shared" si="19"/>
        <v>160.61422784048111</v>
      </c>
    </row>
    <row r="325" spans="1:5" x14ac:dyDescent="0.15">
      <c r="A325" s="3">
        <v>32.1</v>
      </c>
      <c r="B325" s="1">
        <f t="shared" si="16"/>
        <v>6349.1877602619143</v>
      </c>
      <c r="C325" s="1">
        <f t="shared" si="17"/>
        <v>166.89294996211174</v>
      </c>
      <c r="D325">
        <f t="shared" si="18"/>
        <v>321.88793519254995</v>
      </c>
      <c r="E325" s="1">
        <f t="shared" si="19"/>
        <v>163.03135458342447</v>
      </c>
    </row>
    <row r="326" spans="1:5" x14ac:dyDescent="0.15">
      <c r="A326" s="3">
        <v>32.200000000000003</v>
      </c>
      <c r="B326" s="1">
        <f t="shared" ref="B326:B389" si="20">B325-$H$3*B325*C325*0.1</f>
        <v>6338.5914135101802</v>
      </c>
      <c r="C326" s="1">
        <f t="shared" ref="C326:C389" si="21">C325+$H$5*E325*0.1-$H$4*C325*0.1</f>
        <v>169.53705034253329</v>
      </c>
      <c r="D326">
        <f t="shared" ref="D326:D389" si="22">D325+$H$4*C325*0.1</f>
        <v>327.39540254129963</v>
      </c>
      <c r="E326" s="1">
        <f t="shared" ref="E326:E389" si="23">E325+$H$3*B325*C325*0.1-$H$5*E325*0.1</f>
        <v>165.47613360598768</v>
      </c>
    </row>
    <row r="327" spans="1:5" x14ac:dyDescent="0.15">
      <c r="A327" s="3">
        <v>32.300000000000004</v>
      </c>
      <c r="B327" s="1">
        <f t="shared" si="20"/>
        <v>6327.8451525944502</v>
      </c>
      <c r="C327" s="1">
        <f t="shared" si="21"/>
        <v>172.21613436152907</v>
      </c>
      <c r="D327">
        <f t="shared" si="22"/>
        <v>332.99012520260322</v>
      </c>
      <c r="E327" s="1">
        <f t="shared" si="23"/>
        <v>167.94858784141857</v>
      </c>
    </row>
    <row r="328" spans="1:5" x14ac:dyDescent="0.15">
      <c r="A328" s="3">
        <v>32.4</v>
      </c>
      <c r="B328" s="1">
        <f t="shared" si="20"/>
        <v>6316.9475822842687</v>
      </c>
      <c r="C328" s="1">
        <f t="shared" si="21"/>
        <v>174.93043131966954</v>
      </c>
      <c r="D328">
        <f t="shared" si="22"/>
        <v>338.67325763653366</v>
      </c>
      <c r="E328" s="1">
        <f t="shared" si="23"/>
        <v>170.44872875952922</v>
      </c>
    </row>
    <row r="329" spans="1:5" x14ac:dyDescent="0.15">
      <c r="A329" s="3">
        <v>32.5</v>
      </c>
      <c r="B329" s="1">
        <f t="shared" si="20"/>
        <v>6305.897318632341</v>
      </c>
      <c r="C329" s="1">
        <f t="shared" si="21"/>
        <v>177.68016352409691</v>
      </c>
      <c r="D329">
        <f t="shared" si="22"/>
        <v>344.44596187008278</v>
      </c>
      <c r="E329" s="1">
        <f t="shared" si="23"/>
        <v>172.97655597348006</v>
      </c>
    </row>
    <row r="330" spans="1:5" x14ac:dyDescent="0.15">
      <c r="A330" s="3">
        <v>32.6</v>
      </c>
      <c r="B330" s="1">
        <f t="shared" si="20"/>
        <v>6294.6929899649331</v>
      </c>
      <c r="C330" s="1">
        <f t="shared" si="21"/>
        <v>180.46554592647573</v>
      </c>
      <c r="D330">
        <f t="shared" si="22"/>
        <v>350.309407266378</v>
      </c>
      <c r="E330" s="1">
        <f t="shared" si="23"/>
        <v>175.53205684221365</v>
      </c>
    </row>
    <row r="331" spans="1:5" x14ac:dyDescent="0.15">
      <c r="A331" s="3">
        <v>32.700000000000003</v>
      </c>
      <c r="B331" s="1">
        <f t="shared" si="20"/>
        <v>6283.3332378961968</v>
      </c>
      <c r="C331" s="1">
        <f t="shared" si="21"/>
        <v>183.28678575301271</v>
      </c>
      <c r="D331">
        <f t="shared" si="22"/>
        <v>356.26477028195171</v>
      </c>
      <c r="E331" s="1">
        <f t="shared" si="23"/>
        <v>178.11520606883877</v>
      </c>
    </row>
    <row r="332" spans="1:5" x14ac:dyDescent="0.15">
      <c r="A332" s="3">
        <v>32.800000000000004</v>
      </c>
      <c r="B332" s="1">
        <f t="shared" si="20"/>
        <v>6271.8167183663063</v>
      </c>
      <c r="C332" s="1">
        <f t="shared" si="21"/>
        <v>186.14408212660524</v>
      </c>
      <c r="D332">
        <f t="shared" si="22"/>
        <v>362.31323421180116</v>
      </c>
      <c r="E332" s="1">
        <f t="shared" si="23"/>
        <v>180.72596529528747</v>
      </c>
    </row>
    <row r="333" spans="1:5" x14ac:dyDescent="0.15">
      <c r="A333" s="3">
        <v>32.9</v>
      </c>
      <c r="B333" s="1">
        <f t="shared" si="20"/>
        <v>6260.1421027032402</v>
      </c>
      <c r="C333" s="1">
        <f t="shared" si="21"/>
        <v>189.03762568119166</v>
      </c>
      <c r="D333">
        <f t="shared" si="22"/>
        <v>368.45598892197916</v>
      </c>
      <c r="E333" s="1">
        <f t="shared" si="23"/>
        <v>183.36428269358902</v>
      </c>
    </row>
    <row r="334" spans="1:5" x14ac:dyDescent="0.15">
      <c r="A334" s="3">
        <v>33</v>
      </c>
      <c r="B334" s="1">
        <f t="shared" si="20"/>
        <v>6248.3080787080216</v>
      </c>
      <c r="C334" s="1">
        <f t="shared" si="21"/>
        <v>191.96759816839179</v>
      </c>
      <c r="D334">
        <f t="shared" si="22"/>
        <v>374.69423056945845</v>
      </c>
      <c r="E334" s="1">
        <f t="shared" si="23"/>
        <v>186.0300925541284</v>
      </c>
    </row>
    <row r="335" spans="1:5" x14ac:dyDescent="0.15">
      <c r="A335" s="3">
        <v>33.1</v>
      </c>
      <c r="B335" s="1">
        <f t="shared" si="20"/>
        <v>6236.3133517631641</v>
      </c>
      <c r="C335" s="1">
        <f t="shared" si="21"/>
        <v>194.93417205654126</v>
      </c>
      <c r="D335">
        <f t="shared" si="22"/>
        <v>381.02916130901536</v>
      </c>
      <c r="E335" s="1">
        <f t="shared" si="23"/>
        <v>188.72331487127937</v>
      </c>
    </row>
    <row r="336" spans="1:5" x14ac:dyDescent="0.15">
      <c r="A336" s="3">
        <v>33.200000000000003</v>
      </c>
      <c r="B336" s="1">
        <f t="shared" si="20"/>
        <v>6224.1566459640526</v>
      </c>
      <c r="C336" s="1">
        <f t="shared" si="21"/>
        <v>197.93751012223936</v>
      </c>
      <c r="D336">
        <f t="shared" si="22"/>
        <v>387.46198898688124</v>
      </c>
      <c r="E336" s="1">
        <f t="shared" si="23"/>
        <v>191.44385492682645</v>
      </c>
    </row>
    <row r="337" spans="1:5" x14ac:dyDescent="0.15">
      <c r="A337" s="3">
        <v>33.300000000000004</v>
      </c>
      <c r="B337" s="1">
        <f t="shared" si="20"/>
        <v>6211.8367052729236</v>
      </c>
      <c r="C337" s="1">
        <f t="shared" si="21"/>
        <v>200.97776503454679</v>
      </c>
      <c r="D337">
        <f t="shared" si="22"/>
        <v>393.99392682091514</v>
      </c>
      <c r="E337" s="1">
        <f t="shared" si="23"/>
        <v>194.19160287161424</v>
      </c>
    </row>
    <row r="338" spans="1:5" x14ac:dyDescent="0.15">
      <c r="A338" s="3">
        <v>33.4</v>
      </c>
      <c r="B338" s="1">
        <f t="shared" si="20"/>
        <v>6199.3522946950707</v>
      </c>
      <c r="C338" s="1">
        <f t="shared" si="21"/>
        <v>204.05507893198748</v>
      </c>
      <c r="D338">
        <f t="shared" si="22"/>
        <v>400.62619306705517</v>
      </c>
      <c r="E338" s="1">
        <f t="shared" si="23"/>
        <v>196.96643330588665</v>
      </c>
    </row>
    <row r="339" spans="1:5" x14ac:dyDescent="0.15">
      <c r="A339" s="3">
        <v>33.5</v>
      </c>
      <c r="B339" s="1">
        <f t="shared" si="20"/>
        <v>6186.702201476859</v>
      </c>
      <c r="C339" s="1">
        <f t="shared" si="21"/>
        <v>207.16958299252622</v>
      </c>
      <c r="D339">
        <f t="shared" si="22"/>
        <v>407.36001067181076</v>
      </c>
      <c r="E339" s="1">
        <f t="shared" si="23"/>
        <v>199.76820485880432</v>
      </c>
    </row>
    <row r="340" spans="1:5" x14ac:dyDescent="0.15">
      <c r="A340" s="3">
        <v>33.6</v>
      </c>
      <c r="B340" s="1">
        <f t="shared" si="20"/>
        <v>6173.8852363250699</v>
      </c>
      <c r="C340" s="1">
        <f t="shared" si="21"/>
        <v>210.32139699671305</v>
      </c>
      <c r="D340">
        <f t="shared" si="22"/>
        <v>414.19660691056413</v>
      </c>
      <c r="E340" s="1">
        <f t="shared" si="23"/>
        <v>202.59675976765317</v>
      </c>
    </row>
    <row r="341" spans="1:5" x14ac:dyDescent="0.15">
      <c r="A341" s="3">
        <v>33.700000000000003</v>
      </c>
      <c r="B341" s="1">
        <f t="shared" si="20"/>
        <v>6160.900234647057</v>
      </c>
      <c r="C341" s="1">
        <f t="shared" si="21"/>
        <v>213.51062888420418</v>
      </c>
      <c r="D341">
        <f t="shared" si="22"/>
        <v>421.13721301145569</v>
      </c>
      <c r="E341" s="1">
        <f t="shared" si="23"/>
        <v>205.45192345728321</v>
      </c>
    </row>
    <row r="342" spans="1:5" x14ac:dyDescent="0.15">
      <c r="A342" s="3">
        <v>33.800000000000004</v>
      </c>
      <c r="B342" s="1">
        <f t="shared" si="20"/>
        <v>6147.7460578111341</v>
      </c>
      <c r="C342" s="1">
        <f t="shared" si="21"/>
        <v>216.7373743038896</v>
      </c>
      <c r="D342">
        <f t="shared" si="22"/>
        <v>428.18306376463443</v>
      </c>
      <c r="E342" s="1">
        <f t="shared" si="23"/>
        <v>208.33350412034241</v>
      </c>
    </row>
    <row r="343" spans="1:5" x14ac:dyDescent="0.15">
      <c r="A343" s="3">
        <v>33.9</v>
      </c>
      <c r="B343" s="1">
        <f t="shared" si="20"/>
        <v>6134.4215944265634</v>
      </c>
      <c r="C343" s="1">
        <f t="shared" si="21"/>
        <v>220.00171615787835</v>
      </c>
      <c r="D343">
        <f t="shared" si="22"/>
        <v>435.33539711666276</v>
      </c>
      <c r="E343" s="1">
        <f t="shared" si="23"/>
        <v>211.24129229889601</v>
      </c>
    </row>
    <row r="344" spans="1:5" x14ac:dyDescent="0.15">
      <c r="A344" s="3">
        <v>34</v>
      </c>
      <c r="B344" s="1">
        <f t="shared" si="20"/>
        <v>6120.9257616424657</v>
      </c>
      <c r="C344" s="1">
        <f t="shared" si="21"/>
        <v>223.30372413961317</v>
      </c>
      <c r="D344">
        <f t="shared" si="22"/>
        <v>442.59545374987277</v>
      </c>
      <c r="E344" s="1">
        <f t="shared" si="23"/>
        <v>214.17506046804914</v>
      </c>
    </row>
    <row r="345" spans="1:5" x14ac:dyDescent="0.15">
      <c r="A345" s="3">
        <v>34.1</v>
      </c>
      <c r="B345" s="1">
        <f t="shared" si="20"/>
        <v>6107.2575064648972</v>
      </c>
      <c r="C345" s="1">
        <f t="shared" si="21"/>
        <v>226.64345426640838</v>
      </c>
      <c r="D345">
        <f t="shared" si="22"/>
        <v>449.96447664648002</v>
      </c>
      <c r="E345" s="1">
        <f t="shared" si="23"/>
        <v>217.13456262221527</v>
      </c>
    </row>
    <row r="346" spans="1:5" x14ac:dyDescent="0.15">
      <c r="A346" s="3">
        <v>34.200000000000003</v>
      </c>
      <c r="B346" s="1">
        <f t="shared" si="20"/>
        <v>6093.4158070913008</v>
      </c>
      <c r="C346" s="1">
        <f t="shared" si="21"/>
        <v>230.02094840672768</v>
      </c>
      <c r="D346">
        <f t="shared" si="22"/>
        <v>457.44371063727152</v>
      </c>
      <c r="E346" s="1">
        <f t="shared" si="23"/>
        <v>220.11953386470105</v>
      </c>
    </row>
    <row r="347" spans="1:5" x14ac:dyDescent="0.15">
      <c r="A347" s="3">
        <v>34.300000000000004</v>
      </c>
      <c r="B347" s="1">
        <f t="shared" si="20"/>
        <v>6079.3996742614636</v>
      </c>
      <c r="C347" s="1">
        <f t="shared" si="21"/>
        <v>233.43623380254073</v>
      </c>
      <c r="D347">
        <f t="shared" si="22"/>
        <v>465.03440193469356</v>
      </c>
      <c r="E347" s="1">
        <f t="shared" si="23"/>
        <v>223.12969000130286</v>
      </c>
    </row>
    <row r="348" spans="1:5" x14ac:dyDescent="0.15">
      <c r="A348" s="3">
        <v>34.4</v>
      </c>
      <c r="B348" s="1">
        <f t="shared" si="20"/>
        <v>6065.2081526240636</v>
      </c>
      <c r="C348" s="1">
        <f t="shared" si="21"/>
        <v>236.88932258712202</v>
      </c>
      <c r="D348">
        <f t="shared" si="22"/>
        <v>472.73779765017741</v>
      </c>
      <c r="E348" s="1">
        <f t="shared" si="23"/>
        <v>226.1647271386376</v>
      </c>
    </row>
    <row r="349" spans="1:5" x14ac:dyDescent="0.15">
      <c r="A349" s="3">
        <v>34.5</v>
      </c>
      <c r="B349" s="1">
        <f t="shared" si="20"/>
        <v>6050.8403221178132</v>
      </c>
      <c r="C349" s="1">
        <f t="shared" si="21"/>
        <v>240.38021129867886</v>
      </c>
      <c r="D349">
        <f t="shared" si="22"/>
        <v>480.55514529555245</v>
      </c>
      <c r="E349" s="1">
        <f t="shared" si="23"/>
        <v>229.22432128795577</v>
      </c>
    </row>
    <row r="350" spans="1:5" x14ac:dyDescent="0.15">
      <c r="A350" s="3">
        <v>34.6</v>
      </c>
      <c r="B350" s="1">
        <f t="shared" si="20"/>
        <v>6036.2952993661611</v>
      </c>
      <c r="C350" s="1">
        <f t="shared" si="21"/>
        <v>243.90888039022025</v>
      </c>
      <c r="D350">
        <f t="shared" si="22"/>
        <v>488.48769226840886</v>
      </c>
      <c r="E350" s="1">
        <f t="shared" si="23"/>
        <v>232.30812797521043</v>
      </c>
    </row>
    <row r="351" spans="1:5" x14ac:dyDescent="0.15">
      <c r="A351" s="3">
        <v>34.700000000000003</v>
      </c>
      <c r="B351" s="1">
        <f t="shared" si="20"/>
        <v>6021.5722390844294</v>
      </c>
      <c r="C351" s="1">
        <f t="shared" si="21"/>
        <v>247.47529373610348</v>
      </c>
      <c r="D351">
        <f t="shared" si="22"/>
        <v>496.53668532128614</v>
      </c>
      <c r="E351" s="1">
        <f t="shared" si="23"/>
        <v>235.41578185818142</v>
      </c>
    </row>
    <row r="352" spans="1:5" x14ac:dyDescent="0.15">
      <c r="A352" s="3">
        <v>34.800000000000004</v>
      </c>
      <c r="B352" s="1">
        <f t="shared" si="20"/>
        <v>6006.6703354982237</v>
      </c>
      <c r="C352" s="1">
        <f t="shared" si="21"/>
        <v>251.07939813572114</v>
      </c>
      <c r="D352">
        <f t="shared" si="22"/>
        <v>504.70337001457756</v>
      </c>
      <c r="E352" s="1">
        <f t="shared" si="23"/>
        <v>238.54689635147821</v>
      </c>
    </row>
    <row r="353" spans="1:5" x14ac:dyDescent="0.15">
      <c r="A353" s="3">
        <v>34.9</v>
      </c>
      <c r="B353" s="1">
        <f t="shared" si="20"/>
        <v>5991.5888237718582</v>
      </c>
      <c r="C353" s="1">
        <f t="shared" si="21"/>
        <v>254.72112281481623</v>
      </c>
      <c r="D353">
        <f t="shared" si="22"/>
        <v>512.98899015305631</v>
      </c>
      <c r="E353" s="1">
        <f t="shared" si="23"/>
        <v>241.70106326027013</v>
      </c>
    </row>
    <row r="354" spans="1:5" x14ac:dyDescent="0.15">
      <c r="A354" s="3">
        <v>35</v>
      </c>
      <c r="B354" s="1">
        <f t="shared" si="20"/>
        <v>5976.3269814454998</v>
      </c>
      <c r="C354" s="1">
        <f t="shared" si="21"/>
        <v>258.40037892494081</v>
      </c>
      <c r="D354">
        <f t="shared" si="22"/>
        <v>521.39478720594525</v>
      </c>
      <c r="E354" s="1">
        <f t="shared" si="23"/>
        <v>244.87785242361534</v>
      </c>
    </row>
    <row r="355" spans="1:5" x14ac:dyDescent="0.15">
      <c r="A355" s="3">
        <v>35.1</v>
      </c>
      <c r="B355" s="1">
        <f t="shared" si="20"/>
        <v>5960.8841298796515</v>
      </c>
      <c r="C355" s="1">
        <f t="shared" si="21"/>
        <v>262.11705904159851</v>
      </c>
      <c r="D355">
        <f t="shared" si="22"/>
        <v>529.9219997104683</v>
      </c>
      <c r="E355" s="1">
        <f t="shared" si="23"/>
        <v>248.07681136828322</v>
      </c>
    </row>
    <row r="356" spans="1:5" x14ac:dyDescent="0.15">
      <c r="A356" s="3">
        <v>35.200000000000003</v>
      </c>
      <c r="B356" s="1">
        <f t="shared" si="20"/>
        <v>5945.2596357055336</v>
      </c>
      <c r="C356" s="1">
        <f t="shared" si="21"/>
        <v>265.87103666163995</v>
      </c>
      <c r="D356">
        <f t="shared" si="22"/>
        <v>538.57186265884104</v>
      </c>
      <c r="E356" s="1">
        <f t="shared" si="23"/>
        <v>251.29746497398699</v>
      </c>
    </row>
    <row r="357" spans="1:5" x14ac:dyDescent="0.15">
      <c r="A357" s="3">
        <v>35.300000000000004</v>
      </c>
      <c r="B357" s="1">
        <f t="shared" si="20"/>
        <v>5929.4529122798576</v>
      </c>
      <c r="C357" s="1">
        <f t="shared" si="21"/>
        <v>269.66216570050523</v>
      </c>
      <c r="D357">
        <f t="shared" si="22"/>
        <v>547.34560686867519</v>
      </c>
      <c r="E357" s="1">
        <f t="shared" si="23"/>
        <v>254.53931515096397</v>
      </c>
    </row>
    <row r="358" spans="1:5" x14ac:dyDescent="0.15">
      <c r="A358" s="3">
        <v>35.4</v>
      </c>
      <c r="B358" s="1">
        <f t="shared" si="20"/>
        <v>5913.4634211424118</v>
      </c>
      <c r="C358" s="1">
        <f t="shared" si="21"/>
        <v>273.49027998993677</v>
      </c>
      <c r="D358">
        <f t="shared" si="22"/>
        <v>556.24445833679181</v>
      </c>
      <c r="E358" s="1">
        <f t="shared" si="23"/>
        <v>257.80184053086128</v>
      </c>
    </row>
    <row r="359" spans="1:5" x14ac:dyDescent="0.15">
      <c r="A359" s="3">
        <v>35.5</v>
      </c>
      <c r="B359" s="1">
        <f t="shared" si="20"/>
        <v>5897.2906734748267</v>
      </c>
      <c r="C359" s="1">
        <f t="shared" si="21"/>
        <v>277.35519277681192</v>
      </c>
      <c r="D359">
        <f t="shared" si="22"/>
        <v>565.26963757645967</v>
      </c>
      <c r="E359" s="1">
        <f t="shared" si="23"/>
        <v>261.08449617190308</v>
      </c>
    </row>
    <row r="360" spans="1:5" x14ac:dyDescent="0.15">
      <c r="A360" s="3">
        <v>35.6</v>
      </c>
      <c r="B360" s="1">
        <f t="shared" si="20"/>
        <v>5880.9342315588019</v>
      </c>
      <c r="C360" s="1">
        <f t="shared" si="21"/>
        <v>281.25669622377228</v>
      </c>
      <c r="D360">
        <f t="shared" si="22"/>
        <v>574.42235893809448</v>
      </c>
      <c r="E360" s="1">
        <f t="shared" si="23"/>
        <v>264.38671327933298</v>
      </c>
    </row>
    <row r="361" spans="1:5" x14ac:dyDescent="0.15">
      <c r="A361" s="3">
        <v>35.700000000000003</v>
      </c>
      <c r="B361" s="1">
        <f t="shared" si="20"/>
        <v>5864.3937102320269</v>
      </c>
      <c r="C361" s="1">
        <f t="shared" si="21"/>
        <v>285.19456091235446</v>
      </c>
      <c r="D361">
        <f t="shared" si="22"/>
        <v>583.70382991347901</v>
      </c>
      <c r="E361" s="1">
        <f t="shared" si="23"/>
        <v>267.70789894214153</v>
      </c>
    </row>
    <row r="362" spans="1:5" x14ac:dyDescent="0.15">
      <c r="A362" s="3">
        <v>35.800000000000004</v>
      </c>
      <c r="B362" s="1">
        <f t="shared" si="20"/>
        <v>5847.6687783399593</v>
      </c>
      <c r="C362" s="1">
        <f t="shared" si="21"/>
        <v>289.16853534935387</v>
      </c>
      <c r="D362">
        <f t="shared" si="22"/>
        <v>593.11525042358676</v>
      </c>
      <c r="E362" s="1">
        <f t="shared" si="23"/>
        <v>271.04743588710238</v>
      </c>
    </row>
    <row r="363" spans="1:5" x14ac:dyDescent="0.15">
      <c r="A363" s="3">
        <v>35.9</v>
      </c>
      <c r="B363" s="1">
        <f t="shared" si="20"/>
        <v>5830.759160181552</v>
      </c>
      <c r="C363" s="1">
        <f t="shared" si="21"/>
        <v>293.1783454771803</v>
      </c>
      <c r="D363">
        <f t="shared" si="22"/>
        <v>602.65781209011539</v>
      </c>
      <c r="E363" s="1">
        <f t="shared" si="23"/>
        <v>274.40468225115438</v>
      </c>
    </row>
    <row r="364" spans="1:5" x14ac:dyDescent="0.15">
      <c r="A364" s="3">
        <v>36</v>
      </c>
      <c r="B364" s="1">
        <f t="shared" si="20"/>
        <v>5813.6646369469727</v>
      </c>
      <c r="C364" s="1">
        <f t="shared" si="21"/>
        <v>297.22369418899103</v>
      </c>
      <c r="D364">
        <f t="shared" si="22"/>
        <v>612.3326974908623</v>
      </c>
      <c r="E364" s="1">
        <f t="shared" si="23"/>
        <v>277.77897137317609</v>
      </c>
    </row>
    <row r="365" spans="1:5" x14ac:dyDescent="0.15">
      <c r="A365" s="3">
        <v>36.1</v>
      </c>
      <c r="B365" s="1">
        <f t="shared" si="20"/>
        <v>5796.3850481452801</v>
      </c>
      <c r="C365" s="1">
        <f t="shared" si="21"/>
        <v>301.30426084941314</v>
      </c>
      <c r="D365">
        <f t="shared" si="22"/>
        <v>622.141079399099</v>
      </c>
      <c r="E365" s="1">
        <f t="shared" si="23"/>
        <v>281.16961160621008</v>
      </c>
    </row>
    <row r="366" spans="1:5" x14ac:dyDescent="0.15">
      <c r="A366" s="3">
        <v>36.200000000000003</v>
      </c>
      <c r="B366" s="1">
        <f t="shared" si="20"/>
        <v>5778.9202930199799</v>
      </c>
      <c r="C366" s="1">
        <f t="shared" si="21"/>
        <v>305.41970082169303</v>
      </c>
      <c r="D366">
        <f t="shared" si="22"/>
        <v>632.08412000712963</v>
      </c>
      <c r="E366" s="1">
        <f t="shared" si="23"/>
        <v>284.5758861511996</v>
      </c>
    </row>
    <row r="367" spans="1:5" x14ac:dyDescent="0.15">
      <c r="A367" s="3">
        <v>36.300000000000004</v>
      </c>
      <c r="B367" s="1">
        <f t="shared" si="20"/>
        <v>5761.2703319503144</v>
      </c>
      <c r="C367" s="1">
        <f t="shared" si="21"/>
        <v>309.56964500213712</v>
      </c>
      <c r="D367">
        <f t="shared" si="22"/>
        <v>642.16297013424548</v>
      </c>
      <c r="E367" s="1">
        <f t="shared" si="23"/>
        <v>287.99705291330531</v>
      </c>
    </row>
    <row r="368" spans="1:5" x14ac:dyDescent="0.15">
      <c r="A368" s="3">
        <v>36.4</v>
      </c>
      <c r="B368" s="1">
        <f t="shared" si="20"/>
        <v>5743.4351878360822</v>
      </c>
      <c r="C368" s="1">
        <f t="shared" si="21"/>
        <v>313.75369936273182</v>
      </c>
      <c r="D368">
        <f t="shared" si="22"/>
        <v>652.37876841931597</v>
      </c>
      <c r="E368" s="1">
        <f t="shared" si="23"/>
        <v>291.4323443818721</v>
      </c>
    </row>
    <row r="369" spans="1:5" x14ac:dyDescent="0.15">
      <c r="A369" s="3">
        <v>36.5</v>
      </c>
      <c r="B369" s="1">
        <f t="shared" si="20"/>
        <v>5725.4149474637452</v>
      </c>
      <c r="C369" s="1">
        <f t="shared" si="21"/>
        <v>317.97144450285526</v>
      </c>
      <c r="D369">
        <f t="shared" si="22"/>
        <v>662.73264049828617</v>
      </c>
      <c r="E369" s="1">
        <f t="shared" si="23"/>
        <v>294.88096753511508</v>
      </c>
    </row>
    <row r="370" spans="1:5" x14ac:dyDescent="0.15">
      <c r="A370" s="3">
        <v>36.6</v>
      </c>
      <c r="B370" s="1">
        <f t="shared" si="20"/>
        <v>5707.2097628515121</v>
      </c>
      <c r="C370" s="1">
        <f t="shared" si="21"/>
        <v>322.22243521101677</v>
      </c>
      <c r="D370">
        <f t="shared" si="22"/>
        <v>673.22569816688042</v>
      </c>
      <c r="E370" s="1">
        <f t="shared" si="23"/>
        <v>298.34210377059219</v>
      </c>
    </row>
    <row r="371" spans="1:5" x14ac:dyDescent="0.15">
      <c r="A371" s="3">
        <v>36.700000000000003</v>
      </c>
      <c r="B371" s="1">
        <f t="shared" si="20"/>
        <v>5688.8198525710513</v>
      </c>
      <c r="C371" s="1">
        <f t="shared" si="21"/>
        <v>326.5062000375828</v>
      </c>
      <c r="D371">
        <f t="shared" si="22"/>
        <v>683.85903852884394</v>
      </c>
      <c r="E371" s="1">
        <f t="shared" si="23"/>
        <v>301.81490886252362</v>
      </c>
    </row>
    <row r="372" spans="1:5" x14ac:dyDescent="0.15">
      <c r="A372" s="3">
        <v>36.800000000000004</v>
      </c>
      <c r="B372" s="1">
        <f t="shared" si="20"/>
        <v>5670.2455030434376</v>
      </c>
      <c r="C372" s="1">
        <f t="shared" si="21"/>
        <v>330.82224087946878</v>
      </c>
      <c r="D372">
        <f t="shared" si="22"/>
        <v>694.63374313008421</v>
      </c>
      <c r="E372" s="1">
        <f t="shared" si="23"/>
        <v>305.29851294701081</v>
      </c>
    </row>
    <row r="373" spans="1:5" x14ac:dyDescent="0.15">
      <c r="A373" s="3">
        <v>36.9</v>
      </c>
      <c r="B373" s="1">
        <f t="shared" si="20"/>
        <v>5651.4870698069017</v>
      </c>
      <c r="C373" s="1">
        <f t="shared" si="21"/>
        <v>335.17003257779686</v>
      </c>
      <c r="D373">
        <f t="shared" si="22"/>
        <v>705.55087707910673</v>
      </c>
      <c r="E373" s="1">
        <f t="shared" si="23"/>
        <v>308.79202053619588</v>
      </c>
    </row>
    <row r="374" spans="1:5" x14ac:dyDescent="0.15">
      <c r="A374" s="3">
        <v>37</v>
      </c>
      <c r="B374" s="1">
        <f t="shared" si="20"/>
        <v>5632.5449787539001</v>
      </c>
      <c r="C374" s="1">
        <f t="shared" si="21"/>
        <v>339.54902252953934</v>
      </c>
      <c r="D374">
        <f t="shared" si="22"/>
        <v>716.61148815417403</v>
      </c>
      <c r="E374" s="1">
        <f t="shared" si="23"/>
        <v>312.29451056238787</v>
      </c>
    </row>
    <row r="375" spans="1:5" x14ac:dyDescent="0.15">
      <c r="A375" s="3">
        <v>37.1</v>
      </c>
      <c r="B375" s="1">
        <f t="shared" si="20"/>
        <v>5613.4197273350046</v>
      </c>
      <c r="C375" s="1">
        <f t="shared" si="21"/>
        <v>343.95863031418395</v>
      </c>
      <c r="D375">
        <f t="shared" si="22"/>
        <v>727.81660589764886</v>
      </c>
      <c r="E375" s="1">
        <f t="shared" si="23"/>
        <v>315.80503645316401</v>
      </c>
    </row>
    <row r="376" spans="1:5" x14ac:dyDescent="0.15">
      <c r="A376" s="3">
        <v>37.200000000000003</v>
      </c>
      <c r="B376" s="1">
        <f t="shared" si="20"/>
        <v>5594.1118857270767</v>
      </c>
      <c r="C376" s="1">
        <f t="shared" si="21"/>
        <v>348.39824733647407</v>
      </c>
      <c r="D376">
        <f t="shared" si="22"/>
        <v>739.16724069801694</v>
      </c>
      <c r="E376" s="1">
        <f t="shared" si="23"/>
        <v>319.32262623843349</v>
      </c>
    </row>
    <row r="377" spans="1:5" x14ac:dyDescent="0.15">
      <c r="A377" s="3">
        <v>37.300000000000004</v>
      </c>
      <c r="B377" s="1">
        <f t="shared" si="20"/>
        <v>5574.6220979631626</v>
      </c>
      <c r="C377" s="1">
        <f t="shared" si="21"/>
        <v>352.86723648629209</v>
      </c>
      <c r="D377">
        <f t="shared" si="22"/>
        <v>750.66438286012055</v>
      </c>
      <c r="E377" s="1">
        <f t="shared" si="23"/>
        <v>322.84628269042634</v>
      </c>
    </row>
    <row r="378" spans="1:5" x14ac:dyDescent="0.15">
      <c r="A378" s="3">
        <v>37.4</v>
      </c>
      <c r="B378" s="1">
        <f t="shared" si="20"/>
        <v>5554.9510830215258</v>
      </c>
      <c r="C378" s="1">
        <f t="shared" si="21"/>
        <v>357.36493181676576</v>
      </c>
      <c r="D378">
        <f t="shared" si="22"/>
        <v>762.30900166416825</v>
      </c>
      <c r="E378" s="1">
        <f t="shared" si="23"/>
        <v>326.37498349754179</v>
      </c>
    </row>
    <row r="379" spans="1:5" x14ac:dyDescent="0.15">
      <c r="A379" s="3">
        <v>37.5</v>
      </c>
      <c r="B379" s="1">
        <f t="shared" si="20"/>
        <v>5535.0996358712309</v>
      </c>
      <c r="C379" s="1">
        <f t="shared" si="21"/>
        <v>361.8906382416896</v>
      </c>
      <c r="D379">
        <f t="shared" si="22"/>
        <v>774.10204441412156</v>
      </c>
      <c r="E379" s="1">
        <f t="shared" si="23"/>
        <v>329.90768147295927</v>
      </c>
    </row>
    <row r="380" spans="1:5" x14ac:dyDescent="0.15">
      <c r="A380" s="3">
        <v>37.6</v>
      </c>
      <c r="B380" s="1">
        <f t="shared" si="20"/>
        <v>5515.068628471663</v>
      </c>
      <c r="C380" s="1">
        <f t="shared" si="21"/>
        <v>366.44363125336184</v>
      </c>
      <c r="D380">
        <f t="shared" si="22"/>
        <v>786.04443547609731</v>
      </c>
      <c r="E380" s="1">
        <f t="shared" si="23"/>
        <v>333.44330479887913</v>
      </c>
    </row>
    <row r="381" spans="1:5" x14ac:dyDescent="0.15">
      <c r="A381" s="3">
        <v>37.700000000000003</v>
      </c>
      <c r="B381" s="1">
        <f t="shared" si="20"/>
        <v>5494.8590107233767</v>
      </c>
      <c r="C381" s="1">
        <f t="shared" si="21"/>
        <v>371.02315666194488</v>
      </c>
      <c r="D381">
        <f t="shared" si="22"/>
        <v>798.13707530745819</v>
      </c>
      <c r="E381" s="1">
        <f t="shared" si="23"/>
        <v>336.98075730722167</v>
      </c>
    </row>
    <row r="382" spans="1:5" x14ac:dyDescent="0.15">
      <c r="A382" s="3">
        <v>37.800000000000004</v>
      </c>
      <c r="B382" s="1">
        <f t="shared" si="20"/>
        <v>5474.4718113676672</v>
      </c>
      <c r="C382" s="1">
        <f t="shared" si="21"/>
        <v>375.62843035746175</v>
      </c>
      <c r="D382">
        <f t="shared" si="22"/>
        <v>810.3808394773024</v>
      </c>
      <c r="E382" s="1">
        <f t="shared" si="23"/>
        <v>340.51891879756977</v>
      </c>
    </row>
    <row r="383" spans="1:5" x14ac:dyDescent="0.15">
      <c r="A383" s="3">
        <v>37.9</v>
      </c>
      <c r="B383" s="1">
        <f t="shared" si="20"/>
        <v>5453.9081388322647</v>
      </c>
      <c r="C383" s="1">
        <f t="shared" si="21"/>
        <v>380.25863809554403</v>
      </c>
      <c r="D383">
        <f t="shared" si="22"/>
        <v>822.77657767909864</v>
      </c>
      <c r="E383" s="1">
        <f t="shared" si="23"/>
        <v>344.05664539309333</v>
      </c>
    </row>
    <row r="384" spans="1:5" x14ac:dyDescent="0.15">
      <c r="A384" s="3">
        <v>38</v>
      </c>
      <c r="B384" s="1">
        <f t="shared" si="20"/>
        <v>5433.1691820205588</v>
      </c>
      <c r="C384" s="1">
        <f t="shared" si="21"/>
        <v>384.91293530804575</v>
      </c>
      <c r="D384">
        <f t="shared" si="22"/>
        <v>835.32511273625164</v>
      </c>
      <c r="E384" s="1">
        <f t="shared" si="23"/>
        <v>347.59276993514425</v>
      </c>
    </row>
    <row r="385" spans="1:5" x14ac:dyDescent="0.15">
      <c r="A385" s="3">
        <v>38.1</v>
      </c>
      <c r="B385" s="1">
        <f t="shared" si="20"/>
        <v>5412.2562110417912</v>
      </c>
      <c r="C385" s="1">
        <f t="shared" si="21"/>
        <v>389.59044693963745</v>
      </c>
      <c r="D385">
        <f t="shared" si="22"/>
        <v>848.02723960141714</v>
      </c>
      <c r="E385" s="1">
        <f t="shared" si="23"/>
        <v>351.12610241715453</v>
      </c>
    </row>
    <row r="386" spans="1:5" x14ac:dyDescent="0.15">
      <c r="A386" s="3">
        <v>38.200000000000003</v>
      </c>
      <c r="B386" s="1">
        <f t="shared" si="20"/>
        <v>5391.170577879675</v>
      </c>
      <c r="C386" s="1">
        <f t="shared" si="21"/>
        <v>394.29026731148713</v>
      </c>
      <c r="D386">
        <f t="shared" si="22"/>
        <v>860.88372435042515</v>
      </c>
      <c r="E386" s="1">
        <f t="shared" si="23"/>
        <v>354.65543045841281</v>
      </c>
    </row>
    <row r="387" spans="1:5" x14ac:dyDescent="0.15">
      <c r="A387" s="3">
        <v>38.300000000000004</v>
      </c>
      <c r="B387" s="1">
        <f t="shared" si="20"/>
        <v>5369.9137169969354</v>
      </c>
      <c r="C387" s="1">
        <f t="shared" si="21"/>
        <v>399.01146001312867</v>
      </c>
      <c r="D387">
        <f t="shared" si="22"/>
        <v>873.8953031717042</v>
      </c>
      <c r="E387" s="1">
        <f t="shared" si="23"/>
        <v>358.17951981823217</v>
      </c>
    </row>
    <row r="388" spans="1:5" x14ac:dyDescent="0.15">
      <c r="A388" s="3">
        <v>38.400000000000006</v>
      </c>
      <c r="B388" s="1">
        <f t="shared" si="20"/>
        <v>5348.4871458733005</v>
      </c>
      <c r="C388" s="1">
        <f t="shared" si="21"/>
        <v>403.75305782360704</v>
      </c>
      <c r="D388">
        <f t="shared" si="22"/>
        <v>887.06268135213747</v>
      </c>
      <c r="E388" s="1">
        <f t="shared" si="23"/>
        <v>361.69711495095532</v>
      </c>
    </row>
    <row r="389" spans="1:5" x14ac:dyDescent="0.15">
      <c r="A389" s="3">
        <v>38.5</v>
      </c>
      <c r="B389" s="1">
        <f t="shared" si="20"/>
        <v>5326.8924654745342</v>
      </c>
      <c r="C389" s="1">
        <f t="shared" si="21"/>
        <v>408.51406266297573</v>
      </c>
      <c r="D389">
        <f t="shared" si="22"/>
        <v>900.38653226031647</v>
      </c>
      <c r="E389" s="1">
        <f t="shared" si="23"/>
        <v>365.20693960217358</v>
      </c>
    </row>
    <row r="390" spans="1:5" x14ac:dyDescent="0.15">
      <c r="A390" s="3">
        <v>38.6</v>
      </c>
      <c r="B390" s="1">
        <f t="shared" ref="B390:B453" si="24">B389-$H$3*B389*C389*0.1</f>
        <v>5305.1313606501362</v>
      </c>
      <c r="C390" s="1">
        <f t="shared" ref="C390:C453" si="25">C389+$H$5*E389*0.1-$H$4*C389*0.1</f>
        <v>413.29344557520625</v>
      </c>
      <c r="D390">
        <f t="shared" ref="D390:D453" si="26">D389+$H$4*C389*0.1</f>
        <v>913.86749632819465</v>
      </c>
      <c r="E390" s="1">
        <f t="shared" ref="E390:E453" si="27">E389+$H$3*B389*C389*0.1-$H$5*E389*0.1</f>
        <v>368.70769744646287</v>
      </c>
    </row>
    <row r="391" spans="1:5" x14ac:dyDescent="0.15">
      <c r="A391" s="3">
        <v>38.700000000000003</v>
      </c>
      <c r="B391" s="1">
        <f t="shared" si="24"/>
        <v>5283.2056004574142</v>
      </c>
      <c r="C391" s="1">
        <f t="shared" si="25"/>
        <v>418.09014674354756</v>
      </c>
      <c r="D391">
        <f t="shared" si="26"/>
        <v>927.50618003217642</v>
      </c>
      <c r="E391" s="1">
        <f t="shared" si="27"/>
        <v>372.19807276686151</v>
      </c>
    </row>
    <row r="392" spans="1:5" x14ac:dyDescent="0.15">
      <c r="A392" s="3">
        <v>38.800000000000004</v>
      </c>
      <c r="B392" s="1">
        <f t="shared" si="24"/>
        <v>5261.1170384096986</v>
      </c>
      <c r="C392" s="1">
        <f t="shared" si="25"/>
        <v>422.90307553935361</v>
      </c>
      <c r="D392">
        <f t="shared" si="26"/>
        <v>941.30315487471353</v>
      </c>
      <c r="E392" s="1">
        <f t="shared" si="27"/>
        <v>375.67673117623417</v>
      </c>
    </row>
    <row r="393" spans="1:5" x14ac:dyDescent="0.15">
      <c r="A393" s="3">
        <v>38.900000000000006</v>
      </c>
      <c r="B393" s="1">
        <f t="shared" si="24"/>
        <v>5238.8676126465389</v>
      </c>
      <c r="C393" s="1">
        <f t="shared" si="25"/>
        <v>427.73111060536661</v>
      </c>
      <c r="D393">
        <f t="shared" si="26"/>
        <v>955.25895636751216</v>
      </c>
      <c r="E393" s="1">
        <f t="shared" si="27"/>
        <v>379.14232038058208</v>
      </c>
    </row>
    <row r="394" spans="1:5" x14ac:dyDescent="0.15">
      <c r="A394" s="3">
        <v>39</v>
      </c>
      <c r="B394" s="1">
        <f t="shared" si="24"/>
        <v>5216.4593460238211</v>
      </c>
      <c r="C394" s="1">
        <f t="shared" si="25"/>
        <v>432.5730999744186</v>
      </c>
      <c r="D394">
        <f t="shared" si="26"/>
        <v>969.37408301748928</v>
      </c>
      <c r="E394" s="1">
        <f t="shared" si="27"/>
        <v>382.59347098427088</v>
      </c>
    </row>
    <row r="395" spans="1:5" x14ac:dyDescent="0.15">
      <c r="A395" s="3">
        <v>39.1</v>
      </c>
      <c r="B395" s="1">
        <f t="shared" si="24"/>
        <v>5193.8943461218205</v>
      </c>
      <c r="C395" s="1">
        <f t="shared" si="25"/>
        <v>437.42786122447632</v>
      </c>
      <c r="D395">
        <f t="shared" si="26"/>
        <v>983.64899531664514</v>
      </c>
      <c r="E395" s="1">
        <f t="shared" si="27"/>
        <v>386.02879733705788</v>
      </c>
    </row>
    <row r="396" spans="1:5" x14ac:dyDescent="0.15">
      <c r="A396" s="3">
        <v>39.200000000000003</v>
      </c>
      <c r="B396" s="1">
        <f t="shared" si="24"/>
        <v>5171.1748051693212</v>
      </c>
      <c r="C396" s="1">
        <f t="shared" si="25"/>
        <v>442.29418167092149</v>
      </c>
      <c r="D396">
        <f t="shared" si="26"/>
        <v>998.08411473705291</v>
      </c>
      <c r="E396" s="1">
        <f t="shared" si="27"/>
        <v>389.44689842270469</v>
      </c>
    </row>
    <row r="397" spans="1:5" x14ac:dyDescent="0.15">
      <c r="A397" s="3">
        <v>39.300000000000004</v>
      </c>
      <c r="B397" s="1">
        <f t="shared" si="24"/>
        <v>5148.3029998820248</v>
      </c>
      <c r="C397" s="1">
        <f t="shared" si="25"/>
        <v>447.17081859691632</v>
      </c>
      <c r="D397">
        <f t="shared" si="26"/>
        <v>1012.6798227321933</v>
      </c>
      <c r="E397" s="1">
        <f t="shared" si="27"/>
        <v>392.84635878886598</v>
      </c>
    </row>
    <row r="398" spans="1:5" x14ac:dyDescent="0.15">
      <c r="A398" s="3">
        <v>39.400000000000006</v>
      </c>
      <c r="B398" s="1">
        <f t="shared" si="24"/>
        <v>5125.2812912136023</v>
      </c>
      <c r="C398" s="1">
        <f t="shared" si="25"/>
        <v>452.05649952266134</v>
      </c>
      <c r="D398">
        <f t="shared" si="26"/>
        <v>1027.4364597458916</v>
      </c>
      <c r="E398" s="1">
        <f t="shared" si="27"/>
        <v>396.22574951784475</v>
      </c>
    </row>
    <row r="399" spans="1:5" x14ac:dyDescent="0.15">
      <c r="A399" s="3">
        <v>39.5</v>
      </c>
      <c r="B399" s="1">
        <f t="shared" si="24"/>
        <v>5102.1121240178527</v>
      </c>
      <c r="C399" s="1">
        <f t="shared" si="25"/>
        <v>456.94992251430574</v>
      </c>
      <c r="D399">
        <f t="shared" si="26"/>
        <v>1042.3543242301394</v>
      </c>
      <c r="E399" s="1">
        <f t="shared" si="27"/>
        <v>399.58362923770255</v>
      </c>
    </row>
    <row r="400" spans="1:5" x14ac:dyDescent="0.15">
      <c r="A400" s="3">
        <v>39.6</v>
      </c>
      <c r="B400" s="1">
        <f t="shared" si="24"/>
        <v>5078.7980266205604</v>
      </c>
      <c r="C400" s="1">
        <f t="shared" si="25"/>
        <v>461.84975653321874</v>
      </c>
      <c r="D400">
        <f t="shared" si="26"/>
        <v>1057.4336716731113</v>
      </c>
      <c r="E400" s="1">
        <f t="shared" si="27"/>
        <v>402.91854517311003</v>
      </c>
    </row>
    <row r="401" spans="1:5" x14ac:dyDescent="0.15">
      <c r="A401" s="3">
        <v>39.700000000000003</v>
      </c>
      <c r="B401" s="1">
        <f t="shared" si="24"/>
        <v>5055.3416102997999</v>
      </c>
      <c r="C401" s="1">
        <f t="shared" si="25"/>
        <v>466.75464182627803</v>
      </c>
      <c r="D401">
        <f t="shared" si="26"/>
        <v>1072.6747136387075</v>
      </c>
      <c r="E401" s="1">
        <f t="shared" si="27"/>
        <v>406.22903423521552</v>
      </c>
    </row>
    <row r="402" spans="1:5" x14ac:dyDescent="0.15">
      <c r="A402" s="3">
        <v>39.800000000000004</v>
      </c>
      <c r="B402" s="1">
        <f t="shared" si="24"/>
        <v>5031.7455686735502</v>
      </c>
      <c r="C402" s="1">
        <f t="shared" si="25"/>
        <v>471.66319035777161</v>
      </c>
      <c r="D402">
        <f t="shared" si="26"/>
        <v>1088.0776168189748</v>
      </c>
      <c r="E402" s="1">
        <f t="shared" si="27"/>
        <v>409.51362414970441</v>
      </c>
    </row>
    <row r="403" spans="1:5" x14ac:dyDescent="0.15">
      <c r="A403" s="3">
        <v>39.900000000000006</v>
      </c>
      <c r="B403" s="1">
        <f t="shared" si="24"/>
        <v>5008.0126769936587</v>
      </c>
      <c r="C403" s="1">
        <f t="shared" si="25"/>
        <v>476.57398628345038</v>
      </c>
      <c r="D403">
        <f t="shared" si="26"/>
        <v>1103.6425021007813</v>
      </c>
      <c r="E403" s="1">
        <f t="shared" si="27"/>
        <v>412.77083462211067</v>
      </c>
    </row>
    <row r="404" spans="1:5" x14ac:dyDescent="0.15">
      <c r="A404" s="3">
        <v>40</v>
      </c>
      <c r="B404" s="1">
        <f t="shared" si="24"/>
        <v>4984.1457913453296</v>
      </c>
      <c r="C404" s="1">
        <f t="shared" si="25"/>
        <v>481.48558646720204</v>
      </c>
      <c r="D404">
        <f t="shared" si="26"/>
        <v>1119.3694436481351</v>
      </c>
      <c r="E404" s="1">
        <f t="shared" si="27"/>
        <v>415.99917853933437</v>
      </c>
    </row>
    <row r="405" spans="1:5" x14ac:dyDescent="0.15">
      <c r="A405" s="3">
        <v>40.1</v>
      </c>
      <c r="B405" s="1">
        <f t="shared" si="24"/>
        <v>4960.1478477514902</v>
      </c>
      <c r="C405" s="1">
        <f t="shared" si="25"/>
        <v>486.39652104075111</v>
      </c>
      <c r="D405">
        <f t="shared" si="26"/>
        <v>1135.2584680015527</v>
      </c>
      <c r="E405" s="1">
        <f t="shared" si="27"/>
        <v>419.19716320620705</v>
      </c>
    </row>
    <row r="406" spans="1:5" x14ac:dyDescent="0.15">
      <c r="A406" s="3">
        <v>40.200000000000003</v>
      </c>
      <c r="B406" s="1">
        <f t="shared" si="24"/>
        <v>4936.021861181549</v>
      </c>
      <c r="C406" s="1">
        <f t="shared" si="25"/>
        <v>491.30529400671668</v>
      </c>
      <c r="D406">
        <f t="shared" si="26"/>
        <v>1151.3095531958975</v>
      </c>
      <c r="E406" s="1">
        <f t="shared" si="27"/>
        <v>422.36329161583762</v>
      </c>
    </row>
    <row r="407" spans="1:5" x14ac:dyDescent="0.15">
      <c r="A407" s="3">
        <v>40.300000000000004</v>
      </c>
      <c r="B407" s="1">
        <f t="shared" si="24"/>
        <v>4911.7709244642356</v>
      </c>
      <c r="C407" s="1">
        <f t="shared" si="25"/>
        <v>496.21038388528689</v>
      </c>
      <c r="D407">
        <f t="shared" si="26"/>
        <v>1167.522627898119</v>
      </c>
      <c r="E407" s="1">
        <f t="shared" si="27"/>
        <v>425.49606375235959</v>
      </c>
    </row>
    <row r="408" spans="1:5" x14ac:dyDescent="0.15">
      <c r="A408" s="3">
        <v>40.400000000000006</v>
      </c>
      <c r="B408" s="1">
        <f t="shared" si="24"/>
        <v>4887.3982071043856</v>
      </c>
      <c r="C408" s="1">
        <f t="shared" si="25"/>
        <v>501.11024440469038</v>
      </c>
      <c r="D408">
        <f t="shared" si="26"/>
        <v>1183.8975705663336</v>
      </c>
      <c r="E408" s="1">
        <f t="shared" si="27"/>
        <v>428.59397792459151</v>
      </c>
    </row>
    <row r="409" spans="1:5" x14ac:dyDescent="0.15">
      <c r="A409" s="3">
        <v>40.5</v>
      </c>
      <c r="B409" s="1">
        <f t="shared" si="24"/>
        <v>4862.9069540037344</v>
      </c>
      <c r="C409" s="1">
        <f t="shared" si="25"/>
        <v>506.00330523556516</v>
      </c>
      <c r="D409">
        <f t="shared" si="26"/>
        <v>1200.4342086316883</v>
      </c>
      <c r="E409" s="1">
        <f t="shared" si="27"/>
        <v>431.65553212901318</v>
      </c>
    </row>
    <row r="410" spans="1:5" x14ac:dyDescent="0.15">
      <c r="A410" s="3">
        <v>40.6</v>
      </c>
      <c r="B410" s="1">
        <f t="shared" si="24"/>
        <v>4838.3004840859458</v>
      </c>
      <c r="C410" s="1">
        <f t="shared" si="25"/>
        <v>510.88797276924214</v>
      </c>
      <c r="D410">
        <f t="shared" si="26"/>
        <v>1217.1323177044619</v>
      </c>
      <c r="E410" s="1">
        <f t="shared" si="27"/>
        <v>434.67922544035156</v>
      </c>
    </row>
    <row r="411" spans="1:5" x14ac:dyDescent="0.15">
      <c r="A411" s="3">
        <v>40.700000000000003</v>
      </c>
      <c r="B411" s="1">
        <f t="shared" si="24"/>
        <v>4813.5821888263145</v>
      </c>
      <c r="C411" s="1">
        <f t="shared" si="25"/>
        <v>515.76263093987473</v>
      </c>
      <c r="D411">
        <f t="shared" si="26"/>
        <v>1233.9916208058469</v>
      </c>
      <c r="E411" s="1">
        <f t="shared" si="27"/>
        <v>437.66355942796508</v>
      </c>
    </row>
    <row r="412" spans="1:5" x14ac:dyDescent="0.15">
      <c r="A412" s="3">
        <v>40.800000000000004</v>
      </c>
      <c r="B412" s="1">
        <f t="shared" si="24"/>
        <v>4788.7555306867707</v>
      </c>
      <c r="C412" s="1">
        <f t="shared" si="25"/>
        <v>520.62564209025709</v>
      </c>
      <c r="D412">
        <f t="shared" si="26"/>
        <v>1251.0117876268628</v>
      </c>
      <c r="E412" s="1">
        <f t="shared" si="27"/>
        <v>440.60703959611067</v>
      </c>
    </row>
    <row r="413" spans="1:5" x14ac:dyDescent="0.15">
      <c r="A413" s="3">
        <v>40.900000000000006</v>
      </c>
      <c r="B413" s="1">
        <f t="shared" si="24"/>
        <v>4763.824041457</v>
      </c>
      <c r="C413" s="1">
        <f t="shared" si="25"/>
        <v>525.47534788108419</v>
      </c>
      <c r="D413">
        <f t="shared" si="26"/>
        <v>1268.1924338158412</v>
      </c>
      <c r="E413" s="1">
        <f t="shared" si="27"/>
        <v>443.50817684607586</v>
      </c>
    </row>
    <row r="414" spans="1:5" x14ac:dyDescent="0.15">
      <c r="A414" s="3">
        <v>41</v>
      </c>
      <c r="B414" s="1">
        <f t="shared" si="24"/>
        <v>4738.7913205027107</v>
      </c>
      <c r="C414" s="1">
        <f t="shared" si="25"/>
        <v>530.31007024331223</v>
      </c>
      <c r="D414">
        <f t="shared" si="26"/>
        <v>1285.5331202959171</v>
      </c>
      <c r="E414" s="1">
        <f t="shared" si="27"/>
        <v>446.36548895806095</v>
      </c>
    </row>
    <row r="415" spans="1:5" x14ac:dyDescent="0.15">
      <c r="A415" s="3">
        <v>41.1</v>
      </c>
      <c r="B415" s="1">
        <f t="shared" si="24"/>
        <v>4713.6610329222685</v>
      </c>
      <c r="C415" s="1">
        <f t="shared" si="25"/>
        <v>535.12811237318601</v>
      </c>
      <c r="D415">
        <f t="shared" si="26"/>
        <v>1303.0333526139464</v>
      </c>
      <c r="E415" s="1">
        <f t="shared" si="27"/>
        <v>449.17750209059983</v>
      </c>
    </row>
    <row r="416" spans="1:5" x14ac:dyDescent="0.15">
      <c r="A416" s="3">
        <v>41.2</v>
      </c>
      <c r="B416" s="1">
        <f t="shared" si="24"/>
        <v>4688.4369076131215</v>
      </c>
      <c r="C416" s="1">
        <f t="shared" si="25"/>
        <v>539.92775976940084</v>
      </c>
      <c r="D416">
        <f t="shared" si="26"/>
        <v>1320.6925803222614</v>
      </c>
      <c r="E416" s="1">
        <f t="shared" si="27"/>
        <v>451.94275229521725</v>
      </c>
    </row>
    <row r="417" spans="1:5" x14ac:dyDescent="0.15">
      <c r="A417" s="3">
        <v>41.300000000000004</v>
      </c>
      <c r="B417" s="1">
        <f t="shared" si="24"/>
        <v>4663.1227352496444</v>
      </c>
      <c r="C417" s="1">
        <f t="shared" si="25"/>
        <v>544.70728131177145</v>
      </c>
      <c r="D417">
        <f t="shared" si="26"/>
        <v>1338.5101963946515</v>
      </c>
      <c r="E417" s="1">
        <f t="shared" si="27"/>
        <v>454.6597870439337</v>
      </c>
    </row>
    <row r="418" spans="1:5" x14ac:dyDescent="0.15">
      <c r="A418" s="3">
        <v>41.400000000000006</v>
      </c>
      <c r="B418" s="1">
        <f t="shared" si="24"/>
        <v>4637.7223661742346</v>
      </c>
      <c r="C418" s="1">
        <f t="shared" si="25"/>
        <v>549.46493038067968</v>
      </c>
      <c r="D418">
        <f t="shared" si="26"/>
        <v>1356.48553667794</v>
      </c>
      <c r="E418" s="1">
        <f t="shared" si="27"/>
        <v>457.32716676714648</v>
      </c>
    </row>
    <row r="419" spans="1:5" x14ac:dyDescent="0.15">
      <c r="A419" s="3">
        <v>41.5</v>
      </c>
      <c r="B419" s="1">
        <f t="shared" si="24"/>
        <v>4612.239708203686</v>
      </c>
      <c r="C419" s="1">
        <f t="shared" si="25"/>
        <v>554.19894601647457</v>
      </c>
      <c r="D419">
        <f t="shared" si="26"/>
        <v>1374.6178793805025</v>
      </c>
      <c r="E419" s="1">
        <f t="shared" si="27"/>
        <v>459.94346639933764</v>
      </c>
    </row>
    <row r="420" spans="1:5" x14ac:dyDescent="0.15">
      <c r="A420" s="3">
        <v>41.6</v>
      </c>
      <c r="B420" s="1">
        <f t="shared" si="24"/>
        <v>4586.678724353068</v>
      </c>
      <c r="C420" s="1">
        <f t="shared" si="25"/>
        <v>558.9075541178978</v>
      </c>
      <c r="D420">
        <f t="shared" si="26"/>
        <v>1392.9064445990462</v>
      </c>
      <c r="E420" s="1">
        <f t="shared" si="27"/>
        <v>462.5072769299889</v>
      </c>
    </row>
    <row r="421" spans="1:5" x14ac:dyDescent="0.15">
      <c r="A421" s="3">
        <v>41.7</v>
      </c>
      <c r="B421" s="1">
        <f t="shared" si="24"/>
        <v>4561.0434304795399</v>
      </c>
      <c r="C421" s="1">
        <f t="shared" si="25"/>
        <v>563.5889686785066</v>
      </c>
      <c r="D421">
        <f t="shared" si="26"/>
        <v>1411.3503938849367</v>
      </c>
      <c r="E421" s="1">
        <f t="shared" si="27"/>
        <v>465.01720695701715</v>
      </c>
    </row>
    <row r="422" spans="1:5" x14ac:dyDescent="0.15">
      <c r="A422" s="3">
        <v>41.800000000000004</v>
      </c>
      <c r="B422" s="1">
        <f t="shared" si="24"/>
        <v>4535.3378928487218</v>
      </c>
      <c r="C422" s="1">
        <f t="shared" si="25"/>
        <v>568.24139305996675</v>
      </c>
      <c r="D422">
        <f t="shared" si="26"/>
        <v>1429.9488298513274</v>
      </c>
      <c r="E422" s="1">
        <f t="shared" si="27"/>
        <v>467.47188423998472</v>
      </c>
    </row>
    <row r="423" spans="1:5" x14ac:dyDescent="0.15">
      <c r="A423" s="3">
        <v>41.900000000000006</v>
      </c>
      <c r="B423" s="1">
        <f t="shared" si="24"/>
        <v>4509.5662256264213</v>
      </c>
      <c r="C423" s="1">
        <f t="shared" si="25"/>
        <v>572.86302130098716</v>
      </c>
      <c r="D423">
        <f t="shared" si="26"/>
        <v>1448.7007958223064</v>
      </c>
      <c r="E423" s="1">
        <f t="shared" si="27"/>
        <v>469.86995725028555</v>
      </c>
    </row>
    <row r="424" spans="1:5" x14ac:dyDescent="0.15">
      <c r="A424" s="3">
        <v>42</v>
      </c>
      <c r="B424" s="1">
        <f t="shared" si="24"/>
        <v>4483.7325882987288</v>
      </c>
      <c r="C424" s="1">
        <f t="shared" si="25"/>
        <v>577.45203946056881</v>
      </c>
      <c r="D424">
        <f t="shared" si="26"/>
        <v>1467.605275525239</v>
      </c>
      <c r="E424" s="1">
        <f t="shared" si="27"/>
        <v>472.21009671546369</v>
      </c>
    </row>
    <row r="425" spans="1:5" x14ac:dyDescent="0.15">
      <c r="A425" s="3">
        <v>42.1</v>
      </c>
      <c r="B425" s="1">
        <f t="shared" si="24"/>
        <v>4457.84118302364</v>
      </c>
      <c r="C425" s="1">
        <f t="shared" si="25"/>
        <v>582.00662699414329</v>
      </c>
      <c r="D425">
        <f t="shared" si="26"/>
        <v>1486.6611928274378</v>
      </c>
      <c r="E425" s="1">
        <f t="shared" si="27"/>
        <v>474.49099715477962</v>
      </c>
    </row>
    <row r="426" spans="1:5" x14ac:dyDescent="0.15">
      <c r="A426" s="3">
        <v>42.2</v>
      </c>
      <c r="B426" s="1">
        <f t="shared" si="24"/>
        <v>4431.8962519175684</v>
      </c>
      <c r="C426" s="1">
        <f t="shared" si="25"/>
        <v>586.52495816107557</v>
      </c>
      <c r="D426">
        <f t="shared" si="26"/>
        <v>1505.8674115182446</v>
      </c>
      <c r="E426" s="1">
        <f t="shared" si="27"/>
        <v>476.71137840311235</v>
      </c>
    </row>
    <row r="427" spans="1:5" x14ac:dyDescent="0.15">
      <c r="A427" s="3">
        <v>42.300000000000004</v>
      </c>
      <c r="B427" s="1">
        <f t="shared" si="24"/>
        <v>4405.9020742802668</v>
      </c>
      <c r="C427" s="1">
        <f t="shared" si="25"/>
        <v>591.0052034619157</v>
      </c>
      <c r="D427">
        <f t="shared" si="26"/>
        <v>1525.22273513756</v>
      </c>
      <c r="E427" s="1">
        <f t="shared" si="27"/>
        <v>478.86998712025854</v>
      </c>
    </row>
    <row r="428" spans="1:5" x14ac:dyDescent="0.15">
      <c r="A428" s="3">
        <v>42.400000000000006</v>
      </c>
      <c r="B428" s="1">
        <f t="shared" si="24"/>
        <v>4379.8629637618342</v>
      </c>
      <c r="C428" s="1">
        <f t="shared" si="25"/>
        <v>595.44553110368543</v>
      </c>
      <c r="D428">
        <f t="shared" si="26"/>
        <v>1544.7259068518033</v>
      </c>
      <c r="E428" s="1">
        <f t="shared" si="27"/>
        <v>480.96559828267846</v>
      </c>
    </row>
    <row r="429" spans="1:5" x14ac:dyDescent="0.15">
      <c r="A429" s="3">
        <v>42.5</v>
      </c>
      <c r="B429" s="1">
        <f t="shared" si="24"/>
        <v>4353.7832654756485</v>
      </c>
      <c r="C429" s="1">
        <f t="shared" si="25"/>
        <v>599.84410849139772</v>
      </c>
      <c r="D429">
        <f t="shared" si="26"/>
        <v>1564.3756093782249</v>
      </c>
      <c r="E429" s="1">
        <f t="shared" si="27"/>
        <v>482.9970166547298</v>
      </c>
    </row>
    <row r="430" spans="1:5" x14ac:dyDescent="0.15">
      <c r="A430" s="3">
        <v>42.6</v>
      </c>
      <c r="B430" s="1">
        <f t="shared" si="24"/>
        <v>4327.6673530612088</v>
      </c>
      <c r="C430" s="1">
        <f t="shared" si="25"/>
        <v>604.19910374391816</v>
      </c>
      <c r="D430">
        <f t="shared" si="26"/>
        <v>1584.170464958441</v>
      </c>
      <c r="E430" s="1">
        <f t="shared" si="27"/>
        <v>484.96307823643338</v>
      </c>
    </row>
    <row r="431" spans="1:5" x14ac:dyDescent="0.15">
      <c r="A431" s="3">
        <v>42.7</v>
      </c>
      <c r="B431" s="1">
        <f t="shared" si="24"/>
        <v>4301.5196257009948</v>
      </c>
      <c r="C431" s="1">
        <f t="shared" si="25"/>
        <v>608.50868723219048</v>
      </c>
      <c r="D431">
        <f t="shared" si="26"/>
        <v>1604.1090353819902</v>
      </c>
      <c r="E431" s="1">
        <f t="shared" si="27"/>
        <v>486.86265168482572</v>
      </c>
    </row>
    <row r="432" spans="1:5" x14ac:dyDescent="0.15">
      <c r="A432" s="3">
        <v>42.800000000000004</v>
      </c>
      <c r="B432" s="1">
        <f t="shared" si="24"/>
        <v>4275.344505095607</v>
      </c>
      <c r="C432" s="1">
        <f t="shared" si="25"/>
        <v>612.77103313776945</v>
      </c>
      <c r="D432">
        <f t="shared" si="26"/>
        <v>1624.1898220606524</v>
      </c>
      <c r="E432" s="1">
        <f t="shared" si="27"/>
        <v>488.69463970597258</v>
      </c>
    </row>
    <row r="433" spans="1:5" x14ac:dyDescent="0.15">
      <c r="A433" s="3">
        <v>42.900000000000006</v>
      </c>
      <c r="B433" s="1">
        <f t="shared" si="24"/>
        <v>4249.1464324015342</v>
      </c>
      <c r="C433" s="1">
        <f t="shared" si="25"/>
        <v>616.98432102952165</v>
      </c>
      <c r="D433">
        <f t="shared" si="26"/>
        <v>1644.4112661541988</v>
      </c>
      <c r="E433" s="1">
        <f t="shared" si="27"/>
        <v>490.45798041474711</v>
      </c>
    </row>
    <row r="434" spans="1:5" x14ac:dyDescent="0.15">
      <c r="A434" s="3">
        <v>43</v>
      </c>
      <c r="B434" s="1">
        <f t="shared" si="24"/>
        <v>4222.9298651360314</v>
      </c>
      <c r="C434" s="1">
        <f t="shared" si="25"/>
        <v>621.14673745628477</v>
      </c>
      <c r="D434">
        <f t="shared" si="26"/>
        <v>1664.771748748173</v>
      </c>
      <c r="E434" s="1">
        <f t="shared" si="27"/>
        <v>492.15164865951249</v>
      </c>
    </row>
    <row r="435" spans="1:5" x14ac:dyDescent="0.15">
      <c r="A435" s="3">
        <v>43.1</v>
      </c>
      <c r="B435" s="1">
        <f t="shared" si="24"/>
        <v>4196.6992740536716</v>
      </c>
      <c r="C435" s="1">
        <f t="shared" si="25"/>
        <v>625.25647755320301</v>
      </c>
      <c r="D435">
        <f t="shared" si="26"/>
        <v>1685.2695910842303</v>
      </c>
      <c r="E435" s="1">
        <f t="shared" si="27"/>
        <v>493.77465730889639</v>
      </c>
    </row>
    <row r="436" spans="1:5" x14ac:dyDescent="0.15">
      <c r="A436" s="3">
        <v>43.2</v>
      </c>
      <c r="B436" s="1">
        <f t="shared" si="24"/>
        <v>4170.4591399992232</v>
      </c>
      <c r="C436" s="1">
        <f t="shared" si="25"/>
        <v>629.31174665939204</v>
      </c>
      <c r="D436">
        <f t="shared" si="26"/>
        <v>1705.903054843486</v>
      </c>
      <c r="E436" s="1">
        <f t="shared" si="27"/>
        <v>495.32605849790042</v>
      </c>
    </row>
    <row r="437" spans="1:5" x14ac:dyDescent="0.15">
      <c r="A437" s="3">
        <v>43.300000000000004</v>
      </c>
      <c r="B437" s="1">
        <f t="shared" si="24"/>
        <v>4144.2139507415777</v>
      </c>
      <c r="C437" s="1">
        <f t="shared" si="25"/>
        <v>633.31076194452714</v>
      </c>
      <c r="D437">
        <f t="shared" si="26"/>
        <v>1726.6703424832458</v>
      </c>
      <c r="E437" s="1">
        <f t="shared" si="27"/>
        <v>496.80494483065075</v>
      </c>
    </row>
    <row r="438" spans="1:5" x14ac:dyDescent="0.15">
      <c r="A438" s="3">
        <v>43.400000000000006</v>
      </c>
      <c r="B438" s="1">
        <f t="shared" si="24"/>
        <v>4117.9681977935252</v>
      </c>
      <c r="C438" s="1">
        <f t="shared" si="25"/>
        <v>637.25175404189031</v>
      </c>
      <c r="D438">
        <f t="shared" si="26"/>
        <v>1747.5695976274153</v>
      </c>
      <c r="E438" s="1">
        <f t="shared" si="27"/>
        <v>498.21045053717103</v>
      </c>
    </row>
    <row r="439" spans="1:5" x14ac:dyDescent="0.15">
      <c r="A439" s="3">
        <v>43.5</v>
      </c>
      <c r="B439" s="1">
        <f t="shared" si="24"/>
        <v>4091.7263732221986</v>
      </c>
      <c r="C439" s="1">
        <f t="shared" si="25"/>
        <v>641.13296868536656</v>
      </c>
      <c r="D439">
        <f t="shared" si="26"/>
        <v>1768.5989055107977</v>
      </c>
      <c r="E439" s="1">
        <f t="shared" si="27"/>
        <v>499.54175258163895</v>
      </c>
    </row>
    <row r="440" spans="1:5" x14ac:dyDescent="0.15">
      <c r="A440" s="3">
        <v>43.6</v>
      </c>
      <c r="B440" s="1">
        <f t="shared" si="24"/>
        <v>4065.4929664550768</v>
      </c>
      <c r="C440" s="1">
        <f t="shared" si="25"/>
        <v>644.95266834783138</v>
      </c>
      <c r="D440">
        <f t="shared" si="26"/>
        <v>1789.7562934774148</v>
      </c>
      <c r="E440" s="1">
        <f t="shared" si="27"/>
        <v>500.7980717196786</v>
      </c>
    </row>
    <row r="441" spans="1:5" x14ac:dyDescent="0.15">
      <c r="A441" s="3">
        <v>43.7</v>
      </c>
      <c r="B441" s="1">
        <f t="shared" si="24"/>
        <v>4039.2724610864316</v>
      </c>
      <c r="C441" s="1">
        <f t="shared" si="25"/>
        <v>648.70913387833684</v>
      </c>
      <c r="D441">
        <f t="shared" si="26"/>
        <v>1811.0397315328933</v>
      </c>
      <c r="E441" s="1">
        <f t="shared" si="27"/>
        <v>501.97867350234009</v>
      </c>
    </row>
    <row r="442" spans="1:5" x14ac:dyDescent="0.15">
      <c r="A442" s="3">
        <v>43.800000000000004</v>
      </c>
      <c r="B442" s="1">
        <f t="shared" si="24"/>
        <v>4013.0693316891316</v>
      </c>
      <c r="C442" s="1">
        <f t="shared" si="25"/>
        <v>652.40066613546867</v>
      </c>
      <c r="D442">
        <f t="shared" si="26"/>
        <v>1832.4471329508783</v>
      </c>
      <c r="E442" s="1">
        <f t="shared" si="27"/>
        <v>503.08286922452305</v>
      </c>
    </row>
    <row r="443" spans="1:5" x14ac:dyDescent="0.15">
      <c r="A443" s="3">
        <v>43.900000000000006</v>
      </c>
      <c r="B443" s="1">
        <f t="shared" si="24"/>
        <v>3986.8880406367134</v>
      </c>
      <c r="C443" s="1">
        <f t="shared" si="25"/>
        <v>656.02558761422426</v>
      </c>
      <c r="D443">
        <f t="shared" si="26"/>
        <v>1853.9763549333488</v>
      </c>
      <c r="E443" s="1">
        <f t="shared" si="27"/>
        <v>504.11001681571503</v>
      </c>
    </row>
    <row r="444" spans="1:5" x14ac:dyDescent="0.15">
      <c r="A444" s="3">
        <v>44</v>
      </c>
      <c r="B444" s="1">
        <f t="shared" si="24"/>
        <v>3960.7330349406052</v>
      </c>
      <c r="C444" s="1">
        <f t="shared" si="25"/>
        <v>659.58224406374052</v>
      </c>
      <c r="D444">
        <f t="shared" si="26"/>
        <v>1875.6251993246183</v>
      </c>
      <c r="E444" s="1">
        <f t="shared" si="27"/>
        <v>505.05952167103754</v>
      </c>
    </row>
    <row r="445" spans="1:5" x14ac:dyDescent="0.15">
      <c r="A445" s="3">
        <v>44.1</v>
      </c>
      <c r="B445" s="1">
        <f t="shared" si="24"/>
        <v>3934.6087431073702</v>
      </c>
      <c r="C445" s="1">
        <f t="shared" si="25"/>
        <v>663.06900609318893</v>
      </c>
      <c r="D445">
        <f t="shared" si="26"/>
        <v>1897.3914133787216</v>
      </c>
      <c r="E445" s="1">
        <f t="shared" si="27"/>
        <v>505.93083742072088</v>
      </c>
    </row>
    <row r="446" spans="1:5" x14ac:dyDescent="0.15">
      <c r="A446" s="3">
        <v>44.2</v>
      </c>
      <c r="B446" s="1">
        <f t="shared" si="24"/>
        <v>3908.5195720207926</v>
      </c>
      <c r="C446" s="1">
        <f t="shared" si="25"/>
        <v>666.48427076314977</v>
      </c>
      <c r="D446">
        <f t="shared" si="26"/>
        <v>1919.2726905797967</v>
      </c>
      <c r="E446" s="1">
        <f t="shared" si="27"/>
        <v>506.72346663626257</v>
      </c>
    </row>
    <row r="447" spans="1:5" x14ac:dyDescent="0.15">
      <c r="A447" s="3">
        <v>44.300000000000004</v>
      </c>
      <c r="B447" s="1">
        <f t="shared" si="24"/>
        <v>3882.4699038535746</v>
      </c>
      <c r="C447" s="1">
        <f t="shared" si="25"/>
        <v>669.826463159779</v>
      </c>
      <c r="D447">
        <f t="shared" si="26"/>
        <v>1941.2666715149808</v>
      </c>
      <c r="E447" s="1">
        <f t="shared" si="27"/>
        <v>507.43696147166725</v>
      </c>
    </row>
    <row r="448" spans="1:5" x14ac:dyDescent="0.15">
      <c r="A448" s="3">
        <v>44.400000000000006</v>
      </c>
      <c r="B448" s="1">
        <f t="shared" si="24"/>
        <v>3856.4640930133492</v>
      </c>
      <c r="C448" s="1">
        <f t="shared" si="25"/>
        <v>673.09403794908962</v>
      </c>
      <c r="D448">
        <f t="shared" si="26"/>
        <v>1963.3709447992535</v>
      </c>
      <c r="E448" s="1">
        <f t="shared" si="27"/>
        <v>508.0709242383092</v>
      </c>
    </row>
    <row r="449" spans="1:5" x14ac:dyDescent="0.15">
      <c r="A449" s="3">
        <v>44.5</v>
      </c>
      <c r="B449" s="1">
        <f t="shared" si="24"/>
        <v>3830.5064631276286</v>
      </c>
      <c r="C449" s="1">
        <f t="shared" si="25"/>
        <v>676.28548090868514</v>
      </c>
      <c r="D449">
        <f t="shared" si="26"/>
        <v>1985.5830480515735</v>
      </c>
      <c r="E449" s="1">
        <f t="shared" si="27"/>
        <v>508.62500791211403</v>
      </c>
    </row>
    <row r="450" spans="1:5" x14ac:dyDescent="0.15">
      <c r="A450" s="3">
        <v>44.6</v>
      </c>
      <c r="B450" s="1">
        <f t="shared" si="24"/>
        <v>3804.6013040722278</v>
      </c>
      <c r="C450" s="1">
        <f t="shared" si="25"/>
        <v>679.39931043430431</v>
      </c>
      <c r="D450">
        <f t="shared" si="26"/>
        <v>2007.9004689215601</v>
      </c>
      <c r="E450" s="1">
        <f t="shared" si="27"/>
        <v>509.09891657190929</v>
      </c>
    </row>
    <row r="451" spans="1:5" x14ac:dyDescent="0.15">
      <c r="A451" s="3">
        <v>44.7</v>
      </c>
      <c r="B451" s="1">
        <f t="shared" si="24"/>
        <v>3778.7528690475865</v>
      </c>
      <c r="C451" s="1">
        <f t="shared" si="25"/>
        <v>682.43407901856767</v>
      </c>
      <c r="D451">
        <f t="shared" si="26"/>
        <v>2030.3206461658922</v>
      </c>
      <c r="E451" s="1">
        <f t="shared" si="27"/>
        <v>509.49240576795512</v>
      </c>
    </row>
    <row r="452" spans="1:5" x14ac:dyDescent="0.15">
      <c r="A452" s="3">
        <v>44.800000000000004</v>
      </c>
      <c r="B452" s="1">
        <f t="shared" si="24"/>
        <v>3752.9653717073138</v>
      </c>
      <c r="C452" s="1">
        <f t="shared" si="25"/>
        <v>685.38837469935265</v>
      </c>
      <c r="D452">
        <f t="shared" si="26"/>
        <v>2052.840970773505</v>
      </c>
      <c r="E452" s="1">
        <f t="shared" si="27"/>
        <v>509.80528281982993</v>
      </c>
    </row>
    <row r="453" spans="1:5" x14ac:dyDescent="0.15">
      <c r="A453" s="3">
        <v>44.900000000000006</v>
      </c>
      <c r="B453" s="1">
        <f t="shared" si="24"/>
        <v>3727.2429833431397</v>
      </c>
      <c r="C453" s="1">
        <f t="shared" si="25"/>
        <v>688.26082247526551</v>
      </c>
      <c r="D453">
        <f t="shared" si="26"/>
        <v>2075.4587871385838</v>
      </c>
      <c r="E453" s="1">
        <f t="shared" si="27"/>
        <v>510.03740704301276</v>
      </c>
    </row>
    <row r="454" spans="1:5" x14ac:dyDescent="0.15">
      <c r="A454" s="3">
        <v>45</v>
      </c>
      <c r="B454" s="1">
        <f t="shared" ref="B454:B517" si="28">B453-$H$3*B453*C453*0.1</f>
        <v>3701.5898301303305</v>
      </c>
      <c r="C454" s="1">
        <f t="shared" ref="C454:C517" si="29">C453+$H$5*E453*0.1-$H$4*C453*0.1</f>
        <v>691.05008568573237</v>
      </c>
      <c r="D454">
        <f t="shared" ref="D454:D517" si="30">D453+$H$4*C453*0.1</f>
        <v>2098.1713942802676</v>
      </c>
      <c r="E454" s="1">
        <f t="shared" ref="E454:E517" si="31">E453+$H$3*B453*C453*0.1-$H$5*E453*0.1</f>
        <v>510.18868990367122</v>
      </c>
    </row>
    <row r="455" spans="1:5" x14ac:dyDescent="0.15">
      <c r="A455" s="3">
        <v>45.1</v>
      </c>
      <c r="B455" s="1">
        <f t="shared" si="28"/>
        <v>3676.0099904374806</v>
      </c>
      <c r="C455" s="1">
        <f t="shared" si="29"/>
        <v>693.75486735328673</v>
      </c>
      <c r="D455">
        <f t="shared" si="30"/>
        <v>2120.9760471078966</v>
      </c>
      <c r="E455" s="1">
        <f t="shared" si="31"/>
        <v>510.25909510133772</v>
      </c>
    </row>
    <row r="456" spans="1:5" x14ac:dyDescent="0.15">
      <c r="A456" s="3">
        <v>45.2</v>
      </c>
      <c r="B456" s="1">
        <f t="shared" si="28"/>
        <v>3650.5074922044273</v>
      </c>
      <c r="C456" s="1">
        <f t="shared" si="29"/>
        <v>696.37391148569509</v>
      </c>
      <c r="D456">
        <f t="shared" si="30"/>
        <v>2143.8699577305551</v>
      </c>
      <c r="E456" s="1">
        <f t="shared" si="31"/>
        <v>510.24863857932394</v>
      </c>
    </row>
    <row r="457" spans="1:5" x14ac:dyDescent="0.15">
      <c r="A457" s="3">
        <v>45.300000000000004</v>
      </c>
      <c r="B457" s="1">
        <f t="shared" si="28"/>
        <v>3625.086310391885</v>
      </c>
      <c r="C457" s="1">
        <f t="shared" si="29"/>
        <v>698.90600433563327</v>
      </c>
      <c r="D457">
        <f t="shared" si="30"/>
        <v>2166.8502968095831</v>
      </c>
      <c r="E457" s="1">
        <f t="shared" si="31"/>
        <v>510.15738846290014</v>
      </c>
    </row>
    <row r="458" spans="1:5" x14ac:dyDescent="0.15">
      <c r="A458" s="3">
        <v>45.400000000000006</v>
      </c>
      <c r="B458" s="1">
        <f t="shared" si="28"/>
        <v>3599.750364506207</v>
      </c>
      <c r="C458" s="1">
        <f t="shared" si="29"/>
        <v>701.34997561570242</v>
      </c>
      <c r="D458">
        <f t="shared" si="30"/>
        <v>2189.9141949526593</v>
      </c>
      <c r="E458" s="1">
        <f t="shared" si="31"/>
        <v>509.98546492543306</v>
      </c>
    </row>
    <row r="459" spans="1:5" x14ac:dyDescent="0.15">
      <c r="A459" s="3">
        <v>45.5</v>
      </c>
      <c r="B459" s="1">
        <f t="shared" si="28"/>
        <v>3574.5035162025165</v>
      </c>
      <c r="C459" s="1">
        <f t="shared" si="29"/>
        <v>703.70469966665587</v>
      </c>
      <c r="D459">
        <f t="shared" si="30"/>
        <v>2213.0587441479774</v>
      </c>
      <c r="E459" s="1">
        <f t="shared" si="31"/>
        <v>509.73303998285189</v>
      </c>
    </row>
    <row r="460" spans="1:5" x14ac:dyDescent="0.15">
      <c r="A460" s="3">
        <v>45.6</v>
      </c>
      <c r="B460" s="1">
        <f t="shared" si="28"/>
        <v>3549.3495669692497</v>
      </c>
      <c r="C460" s="1">
        <f t="shared" si="29"/>
        <v>705.96909657679885</v>
      </c>
      <c r="D460">
        <f t="shared" si="30"/>
        <v>2236.2809992369771</v>
      </c>
      <c r="E460" s="1">
        <f t="shared" si="31"/>
        <v>509.40033721697625</v>
      </c>
    </row>
    <row r="461" spans="1:5" x14ac:dyDescent="0.15">
      <c r="A461" s="3">
        <v>45.7</v>
      </c>
      <c r="B461" s="1">
        <f t="shared" si="28"/>
        <v>3524.2922558969644</v>
      </c>
      <c r="C461" s="1">
        <f t="shared" si="29"/>
        <v>708.14213325061326</v>
      </c>
      <c r="D461">
        <f t="shared" si="30"/>
        <v>2259.5779794240116</v>
      </c>
      <c r="E461" s="1">
        <f t="shared" si="31"/>
        <v>508.98763142841273</v>
      </c>
    </row>
    <row r="462" spans="1:5" x14ac:dyDescent="0.15">
      <c r="A462" s="3">
        <v>45.800000000000004</v>
      </c>
      <c r="B462" s="1">
        <f t="shared" si="28"/>
        <v>3499.3352575340696</v>
      </c>
      <c r="C462" s="1">
        <f t="shared" si="29"/>
        <v>710.22282442476364</v>
      </c>
      <c r="D462">
        <f t="shared" si="30"/>
        <v>2282.9466698212818</v>
      </c>
      <c r="E462" s="1">
        <f t="shared" si="31"/>
        <v>508.495248219887</v>
      </c>
    </row>
    <row r="463" spans="1:5" x14ac:dyDescent="0.15">
      <c r="A463" s="3">
        <v>45.900000000000006</v>
      </c>
      <c r="B463" s="1">
        <f t="shared" si="28"/>
        <v>3474.4821798319194</v>
      </c>
      <c r="C463" s="1">
        <f t="shared" si="29"/>
        <v>712.21023362974086</v>
      </c>
      <c r="D463">
        <f t="shared" si="30"/>
        <v>2306.384023027299</v>
      </c>
      <c r="E463" s="1">
        <f t="shared" si="31"/>
        <v>507.92356351104269</v>
      </c>
    </row>
    <row r="464" spans="1:5" x14ac:dyDescent="0.15">
      <c r="A464" s="3">
        <v>46</v>
      </c>
      <c r="B464" s="1">
        <f t="shared" si="28"/>
        <v>3449.7365621815147</v>
      </c>
      <c r="C464" s="1">
        <f t="shared" si="29"/>
        <v>714.1034740955115</v>
      </c>
      <c r="D464">
        <f t="shared" si="30"/>
        <v>2329.8869607370802</v>
      </c>
      <c r="E464" s="1">
        <f t="shared" si="31"/>
        <v>507.27300298589523</v>
      </c>
    </row>
    <row r="465" spans="1:5" x14ac:dyDescent="0.15">
      <c r="A465" s="3">
        <v>46.1</v>
      </c>
      <c r="B465" s="1">
        <f t="shared" si="28"/>
        <v>3425.1018735438333</v>
      </c>
      <c r="C465" s="1">
        <f t="shared" si="29"/>
        <v>715.9017095996544</v>
      </c>
      <c r="D465">
        <f t="shared" si="30"/>
        <v>2353.4523753822323</v>
      </c>
      <c r="E465" s="1">
        <f t="shared" si="31"/>
        <v>506.54404147428176</v>
      </c>
    </row>
    <row r="466" spans="1:5" x14ac:dyDescent="0.15">
      <c r="A466" s="3">
        <v>46.2</v>
      </c>
      <c r="B466" s="1">
        <f t="shared" si="28"/>
        <v>3400.5815106756031</v>
      </c>
      <c r="C466" s="1">
        <f t="shared" si="29"/>
        <v>717.60415525657982</v>
      </c>
      <c r="D466">
        <f t="shared" si="30"/>
        <v>2377.0771317990207</v>
      </c>
      <c r="E466" s="1">
        <f t="shared" si="31"/>
        <v>505.73720226879772</v>
      </c>
    </row>
    <row r="467" spans="1:5" x14ac:dyDescent="0.15">
      <c r="A467" s="3">
        <v>46.300000000000004</v>
      </c>
      <c r="B467" s="1">
        <f t="shared" si="28"/>
        <v>3376.1787964521081</v>
      </c>
      <c r="C467" s="1">
        <f t="shared" si="29"/>
        <v>719.21007824655248</v>
      </c>
      <c r="D467">
        <f t="shared" si="30"/>
        <v>2400.7580689224878</v>
      </c>
      <c r="E467" s="1">
        <f t="shared" si="31"/>
        <v>504.85305637885295</v>
      </c>
    </row>
    <row r="468" spans="1:5" x14ac:dyDescent="0.15">
      <c r="A468" s="3">
        <v>46.400000000000006</v>
      </c>
      <c r="B468" s="1">
        <f t="shared" si="28"/>
        <v>3351.8969782884014</v>
      </c>
      <c r="C468" s="1">
        <f t="shared" si="29"/>
        <v>720.71879848335891</v>
      </c>
      <c r="D468">
        <f t="shared" si="30"/>
        <v>2424.4920015046241</v>
      </c>
      <c r="E468" s="1">
        <f t="shared" si="31"/>
        <v>503.89222172361707</v>
      </c>
    </row>
    <row r="469" spans="1:5" x14ac:dyDescent="0.15">
      <c r="A469" s="3">
        <v>46.5</v>
      </c>
      <c r="B469" s="1">
        <f t="shared" si="28"/>
        <v>3327.7392266600814</v>
      </c>
      <c r="C469" s="1">
        <f t="shared" si="29"/>
        <v>722.12968921958895</v>
      </c>
      <c r="D469">
        <f t="shared" si="30"/>
        <v>2448.2757218545748</v>
      </c>
      <c r="E469" s="1">
        <f t="shared" si="31"/>
        <v>502.85536226575641</v>
      </c>
    </row>
    <row r="470" spans="1:5" x14ac:dyDescent="0.15">
      <c r="A470" s="3">
        <v>46.6</v>
      </c>
      <c r="B470" s="1">
        <f t="shared" si="28"/>
        <v>3303.7086337245628</v>
      </c>
      <c r="C470" s="1">
        <f t="shared" si="29"/>
        <v>723.44217758863033</v>
      </c>
      <c r="D470">
        <f t="shared" si="30"/>
        <v>2472.1060015988214</v>
      </c>
      <c r="E470" s="1">
        <f t="shared" si="31"/>
        <v>501.74318708798739</v>
      </c>
    </row>
    <row r="471" spans="1:5" x14ac:dyDescent="0.15">
      <c r="A471" s="3">
        <v>46.7</v>
      </c>
      <c r="B471" s="1">
        <f t="shared" si="28"/>
        <v>3279.8082120435624</v>
      </c>
      <c r="C471" s="1">
        <f t="shared" si="29"/>
        <v>724.65574508260488</v>
      </c>
      <c r="D471">
        <f t="shared" si="30"/>
        <v>2495.9795934592462</v>
      </c>
      <c r="E471" s="1">
        <f t="shared" si="31"/>
        <v>500.5564494145886</v>
      </c>
    </row>
    <row r="472" spans="1:5" x14ac:dyDescent="0.15">
      <c r="A472" s="3">
        <v>46.800000000000004</v>
      </c>
      <c r="B472" s="1">
        <f t="shared" si="28"/>
        <v>3256.0408934072975</v>
      </c>
      <c r="C472" s="1">
        <f t="shared" si="29"/>
        <v>725.76992796560842</v>
      </c>
      <c r="D472">
        <f t="shared" si="30"/>
        <v>2519.893233046972</v>
      </c>
      <c r="E472" s="1">
        <f t="shared" si="31"/>
        <v>499.29594558012388</v>
      </c>
    </row>
    <row r="473" spans="1:5" x14ac:dyDescent="0.15">
      <c r="A473" s="3">
        <v>46.900000000000006</v>
      </c>
      <c r="B473" s="1">
        <f t="shared" si="28"/>
        <v>3232.4095277606848</v>
      </c>
      <c r="C473" s="1">
        <f t="shared" si="29"/>
        <v>726.78431762174955</v>
      </c>
      <c r="D473">
        <f t="shared" si="30"/>
        <v>2543.843640669837</v>
      </c>
      <c r="E473" s="1">
        <f t="shared" si="31"/>
        <v>497.96251394773066</v>
      </c>
    </row>
    <row r="474" spans="1:5" x14ac:dyDescent="0.15">
      <c r="A474" s="3">
        <v>47</v>
      </c>
      <c r="B474" s="1">
        <f t="shared" si="28"/>
        <v>3208.9168822316087</v>
      </c>
      <c r="C474" s="1">
        <f t="shared" si="29"/>
        <v>727.69856083761829</v>
      </c>
      <c r="D474">
        <f t="shared" si="30"/>
        <v>2567.8275231513549</v>
      </c>
      <c r="E474" s="1">
        <f t="shared" si="31"/>
        <v>496.55703377942001</v>
      </c>
    </row>
    <row r="475" spans="1:5" x14ac:dyDescent="0.15">
      <c r="A475" s="3">
        <v>47.1</v>
      </c>
      <c r="B475" s="1">
        <f t="shared" si="28"/>
        <v>3185.5656402611339</v>
      </c>
      <c r="C475" s="1">
        <f t="shared" si="29"/>
        <v>728.5123600189479</v>
      </c>
      <c r="D475">
        <f t="shared" si="30"/>
        <v>2591.8415756589961</v>
      </c>
      <c r="E475" s="1">
        <f t="shared" si="31"/>
        <v>495.08042406092375</v>
      </c>
    </row>
    <row r="476" spans="1:5" x14ac:dyDescent="0.15">
      <c r="A476" s="3">
        <v>47.2</v>
      </c>
      <c r="B476" s="1">
        <f t="shared" si="28"/>
        <v>3162.358400835315</v>
      </c>
      <c r="C476" s="1">
        <f t="shared" si="29"/>
        <v>729.2254733413688</v>
      </c>
      <c r="D476">
        <f t="shared" si="30"/>
        <v>2615.8824835396213</v>
      </c>
      <c r="E476" s="1">
        <f t="shared" si="31"/>
        <v>493.53364228369668</v>
      </c>
    </row>
    <row r="477" spans="1:5" x14ac:dyDescent="0.15">
      <c r="A477" s="3">
        <v>47.300000000000004</v>
      </c>
      <c r="B477" s="1">
        <f t="shared" si="28"/>
        <v>3139.2976778180732</v>
      </c>
      <c r="C477" s="1">
        <f t="shared" si="29"/>
        <v>729.83771483528847</v>
      </c>
      <c r="D477">
        <f t="shared" si="30"/>
        <v>2639.9469241598863</v>
      </c>
      <c r="E477" s="1">
        <f t="shared" si="31"/>
        <v>491.91768318675372</v>
      </c>
    </row>
    <row r="478" spans="1:5" x14ac:dyDescent="0.15">
      <c r="A478" s="3">
        <v>47.400000000000006</v>
      </c>
      <c r="B478" s="1">
        <f t="shared" si="28"/>
        <v>3116.3858993844087</v>
      </c>
      <c r="C478" s="1">
        <f t="shared" si="29"/>
        <v>730.3489544050617</v>
      </c>
      <c r="D478">
        <f t="shared" si="30"/>
        <v>2664.0315687494508</v>
      </c>
      <c r="E478" s="1">
        <f t="shared" si="31"/>
        <v>490.23357746108076</v>
      </c>
    </row>
    <row r="479" spans="1:5" x14ac:dyDescent="0.15">
      <c r="A479" s="3">
        <v>47.5</v>
      </c>
      <c r="B479" s="1">
        <f t="shared" si="28"/>
        <v>3093.6254075530278</v>
      </c>
      <c r="C479" s="1">
        <f t="shared" si="29"/>
        <v>730.75911778274872</v>
      </c>
      <c r="D479">
        <f t="shared" si="30"/>
        <v>2688.1330842448178</v>
      </c>
      <c r="E479" s="1">
        <f t="shared" si="31"/>
        <v>488.48239041940747</v>
      </c>
    </row>
    <row r="480" spans="1:5" x14ac:dyDescent="0.15">
      <c r="A480" s="3">
        <v>47.6</v>
      </c>
      <c r="B480" s="1">
        <f t="shared" si="28"/>
        <v>3071.0184578172903</v>
      </c>
      <c r="C480" s="1">
        <f t="shared" si="29"/>
        <v>731.06818641688847</v>
      </c>
      <c r="D480">
        <f t="shared" si="30"/>
        <v>2712.2481351316487</v>
      </c>
      <c r="E480" s="1">
        <f t="shared" si="31"/>
        <v>486.6652206341746</v>
      </c>
    </row>
    <row r="481" spans="1:5" x14ac:dyDescent="0.15">
      <c r="A481" s="3">
        <v>47.7</v>
      </c>
      <c r="B481" s="1">
        <f t="shared" si="28"/>
        <v>3048.5672188731974</v>
      </c>
      <c r="C481" s="1">
        <f t="shared" si="29"/>
        <v>731.27619729683988</v>
      </c>
      <c r="D481">
        <f t="shared" si="30"/>
        <v>2736.3733852834062</v>
      </c>
      <c r="E481" s="1">
        <f t="shared" si="31"/>
        <v>484.78319854655865</v>
      </c>
    </row>
    <row r="482" spans="1:5" x14ac:dyDescent="0.15">
      <c r="A482" s="3">
        <v>47.800000000000004</v>
      </c>
      <c r="B482" s="1">
        <f t="shared" si="28"/>
        <v>3026.2737724429835</v>
      </c>
      <c r="C482" s="1">
        <f t="shared" si="29"/>
        <v>731.38324271337206</v>
      </c>
      <c r="D482">
        <f t="shared" si="30"/>
        <v>2760.505499794202</v>
      </c>
      <c r="E482" s="1">
        <f t="shared" si="31"/>
        <v>482.83748504944469</v>
      </c>
    </row>
    <row r="483" spans="1:5" x14ac:dyDescent="0.15">
      <c r="A483" s="3">
        <v>47.900000000000006</v>
      </c>
      <c r="B483" s="1">
        <f t="shared" si="28"/>
        <v>3004.1401131927055</v>
      </c>
      <c r="C483" s="1">
        <f t="shared" si="29"/>
        <v>731.38946995630306</v>
      </c>
      <c r="D483">
        <f t="shared" si="30"/>
        <v>2784.6411468037431</v>
      </c>
      <c r="E483" s="1">
        <f t="shared" si="31"/>
        <v>480.82927004725025</v>
      </c>
    </row>
    <row r="484" spans="1:5" x14ac:dyDescent="0.15">
      <c r="A484" s="3">
        <v>48</v>
      </c>
      <c r="B484" s="1">
        <f t="shared" si="28"/>
        <v>2982.1681487420806</v>
      </c>
      <c r="C484" s="1">
        <f t="shared" si="29"/>
        <v>731.2950809501076</v>
      </c>
      <c r="D484">
        <f t="shared" si="30"/>
        <v>2808.7769993123011</v>
      </c>
      <c r="E484" s="1">
        <f t="shared" si="31"/>
        <v>478.75977099551255</v>
      </c>
    </row>
    <row r="485" spans="1:5" x14ac:dyDescent="0.15">
      <c r="A485" s="3">
        <v>48.1</v>
      </c>
      <c r="B485" s="1">
        <f t="shared" si="28"/>
        <v>2960.3596997646687</v>
      </c>
      <c r="C485" s="1">
        <f t="shared" si="29"/>
        <v>731.10033182852965</v>
      </c>
      <c r="D485">
        <f t="shared" si="30"/>
        <v>2832.9097369836545</v>
      </c>
      <c r="E485" s="1">
        <f t="shared" si="31"/>
        <v>476.63023142314864</v>
      </c>
    </row>
    <row r="486" spans="1:5" x14ac:dyDescent="0.15">
      <c r="A486" s="3">
        <v>48.2</v>
      </c>
      <c r="B486" s="1">
        <f t="shared" si="28"/>
        <v>2938.716500176371</v>
      </c>
      <c r="C486" s="1">
        <f t="shared" si="29"/>
        <v>730.80553244934561</v>
      </c>
      <c r="D486">
        <f t="shared" si="30"/>
        <v>2857.0360479339961</v>
      </c>
      <c r="E486" s="1">
        <f t="shared" si="31"/>
        <v>474.44191944028876</v>
      </c>
    </row>
    <row r="487" spans="1:5" x14ac:dyDescent="0.15">
      <c r="A487" s="3">
        <v>48.300000000000004</v>
      </c>
      <c r="B487" s="1">
        <f t="shared" si="28"/>
        <v>2917.2401974100803</v>
      </c>
      <c r="C487" s="1">
        <f t="shared" si="29"/>
        <v>730.41104585053165</v>
      </c>
      <c r="D487">
        <f t="shared" si="30"/>
        <v>2881.1526305048246</v>
      </c>
      <c r="E487" s="1">
        <f t="shared" si="31"/>
        <v>472.19612623456504</v>
      </c>
    </row>
    <row r="488" spans="1:5" x14ac:dyDescent="0.15">
      <c r="A488" s="3">
        <v>48.400000000000006</v>
      </c>
      <c r="B488" s="1">
        <f t="shared" si="28"/>
        <v>2895.9323527742054</v>
      </c>
      <c r="C488" s="1">
        <f t="shared" si="29"/>
        <v>729.9172876491923</v>
      </c>
      <c r="D488">
        <f t="shared" si="30"/>
        <v>2905.256195017892</v>
      </c>
      <c r="E488" s="1">
        <f t="shared" si="31"/>
        <v>469.89416455871185</v>
      </c>
    </row>
    <row r="489" spans="1:5" x14ac:dyDescent="0.15">
      <c r="A489" s="3">
        <v>48.5</v>
      </c>
      <c r="B489" s="1">
        <f t="shared" si="28"/>
        <v>2874.7944418926804</v>
      </c>
      <c r="C489" s="1">
        <f t="shared" si="29"/>
        <v>729.32472538470449</v>
      </c>
      <c r="D489">
        <f t="shared" si="30"/>
        <v>2929.3434655103151</v>
      </c>
      <c r="E489" s="1">
        <f t="shared" si="31"/>
        <v>467.53736721230121</v>
      </c>
    </row>
    <row r="490" spans="1:5" x14ac:dyDescent="0.15">
      <c r="A490" s="3">
        <v>48.6</v>
      </c>
      <c r="B490" s="1">
        <f t="shared" si="28"/>
        <v>2853.8278552239717</v>
      </c>
      <c r="C490" s="1">
        <f t="shared" si="29"/>
        <v>728.63387780762434</v>
      </c>
      <c r="D490">
        <f t="shared" si="30"/>
        <v>2953.4111814480102</v>
      </c>
      <c r="E490" s="1">
        <f t="shared" si="31"/>
        <v>465.1270855203947</v>
      </c>
    </row>
    <row r="491" spans="1:5" x14ac:dyDescent="0.15">
      <c r="A491" s="3">
        <v>48.7</v>
      </c>
      <c r="B491" s="1">
        <f t="shared" si="28"/>
        <v>2833.0338986564993</v>
      </c>
      <c r="C491" s="1">
        <f t="shared" si="29"/>
        <v>727.84531411599244</v>
      </c>
      <c r="D491">
        <f t="shared" si="30"/>
        <v>2977.4560994156618</v>
      </c>
      <c r="E491" s="1">
        <f t="shared" si="31"/>
        <v>462.66468781184756</v>
      </c>
    </row>
    <row r="492" spans="1:5" x14ac:dyDescent="0.15">
      <c r="A492" s="3">
        <v>48.800000000000004</v>
      </c>
      <c r="B492" s="1">
        <f t="shared" si="28"/>
        <v>2812.4137941778104</v>
      </c>
      <c r="C492" s="1">
        <f t="shared" si="29"/>
        <v>726.95965314075704</v>
      </c>
      <c r="D492">
        <f t="shared" si="30"/>
        <v>3001.4749947814894</v>
      </c>
      <c r="E492" s="1">
        <f t="shared" si="31"/>
        <v>460.15155789994412</v>
      </c>
    </row>
    <row r="493" spans="1:5" x14ac:dyDescent="0.15">
      <c r="A493" s="3">
        <v>48.900000000000006</v>
      </c>
      <c r="B493" s="1">
        <f t="shared" si="28"/>
        <v>2791.9686806147724</v>
      </c>
      <c r="C493" s="1">
        <f t="shared" si="29"/>
        <v>725.97756248210931</v>
      </c>
      <c r="D493">
        <f t="shared" si="30"/>
        <v>3025.4646633351344</v>
      </c>
      <c r="E493" s="1">
        <f t="shared" si="31"/>
        <v>457.58909356798472</v>
      </c>
    </row>
    <row r="494" spans="1:5" x14ac:dyDescent="0.15">
      <c r="A494" s="3">
        <v>49</v>
      </c>
      <c r="B494" s="1">
        <f t="shared" si="28"/>
        <v>2771.6996144419813</v>
      </c>
      <c r="C494" s="1">
        <f t="shared" si="29"/>
        <v>724.89975759859897</v>
      </c>
      <c r="D494">
        <f t="shared" si="30"/>
        <v>3049.4219228970442</v>
      </c>
      <c r="E494" s="1">
        <f t="shared" si="31"/>
        <v>454.97870506237655</v>
      </c>
    </row>
    <row r="495" spans="1:5" x14ac:dyDescent="0.15">
      <c r="A495" s="3">
        <v>49.1</v>
      </c>
      <c r="B495" s="1">
        <f t="shared" si="28"/>
        <v>2751.6075706555303</v>
      </c>
      <c r="C495" s="1">
        <f t="shared" si="29"/>
        <v>723.72700085096403</v>
      </c>
      <c r="D495">
        <f t="shared" si="30"/>
        <v>3073.343614897798</v>
      </c>
      <c r="E495" s="1">
        <f t="shared" si="31"/>
        <v>452.32181359570893</v>
      </c>
    </row>
    <row r="496" spans="1:5" x14ac:dyDescent="0.15">
      <c r="A496" s="3">
        <v>49.2</v>
      </c>
      <c r="B496" s="1">
        <f t="shared" si="28"/>
        <v>2731.6934437092368</v>
      </c>
      <c r="C496" s="1">
        <f t="shared" si="29"/>
        <v>722.46010050266761</v>
      </c>
      <c r="D496">
        <f t="shared" si="30"/>
        <v>3097.22660592588</v>
      </c>
      <c r="E496" s="1">
        <f t="shared" si="31"/>
        <v>449.61984986221682</v>
      </c>
    </row>
    <row r="497" spans="1:5" x14ac:dyDescent="0.15">
      <c r="A497" s="3">
        <v>49.300000000000004</v>
      </c>
      <c r="B497" s="1">
        <f t="shared" si="28"/>
        <v>2711.9580485103902</v>
      </c>
      <c r="C497" s="1">
        <f t="shared" si="29"/>
        <v>721.09990967919043</v>
      </c>
      <c r="D497">
        <f t="shared" si="30"/>
        <v>3121.0677892424678</v>
      </c>
      <c r="E497" s="1">
        <f t="shared" si="31"/>
        <v>446.87425256795257</v>
      </c>
    </row>
    <row r="498" spans="1:5" x14ac:dyDescent="0.15">
      <c r="A498" s="3">
        <v>49.400000000000006</v>
      </c>
      <c r="B498" s="1">
        <f t="shared" si="28"/>
        <v>2692.4021214720442</v>
      </c>
      <c r="C498" s="1">
        <f t="shared" si="29"/>
        <v>719.64732528817478</v>
      </c>
      <c r="D498">
        <f t="shared" si="30"/>
        <v>3144.8640862618813</v>
      </c>
      <c r="E498" s="1">
        <f t="shared" si="31"/>
        <v>444.0864669779009</v>
      </c>
    </row>
    <row r="499" spans="1:5" x14ac:dyDescent="0.15">
      <c r="A499" s="3">
        <v>49.5</v>
      </c>
      <c r="B499" s="1">
        <f t="shared" si="28"/>
        <v>2673.0263216188687</v>
      </c>
      <c r="C499" s="1">
        <f t="shared" si="29"/>
        <v>718.10328690256006</v>
      </c>
      <c r="D499">
        <f t="shared" si="30"/>
        <v>3168.612447996391</v>
      </c>
      <c r="E499" s="1">
        <f t="shared" si="31"/>
        <v>441.25794348218147</v>
      </c>
    </row>
    <row r="500" spans="1:5" x14ac:dyDescent="0.15">
      <c r="A500" s="3">
        <v>49.6</v>
      </c>
      <c r="B500" s="1">
        <f t="shared" si="28"/>
        <v>2653.831231743553</v>
      </c>
      <c r="C500" s="1">
        <f t="shared" si="29"/>
        <v>716.46877560888458</v>
      </c>
      <c r="D500">
        <f t="shared" si="30"/>
        <v>3192.3098564641755</v>
      </c>
      <c r="E500" s="1">
        <f t="shared" si="31"/>
        <v>438.39013618338811</v>
      </c>
    </row>
    <row r="501" spans="1:5" x14ac:dyDescent="0.15">
      <c r="A501" s="3">
        <v>49.7</v>
      </c>
      <c r="B501" s="1">
        <f t="shared" si="28"/>
        <v>2634.8173596107536</v>
      </c>
      <c r="C501" s="1">
        <f t="shared" si="29"/>
        <v>714.74481282296085</v>
      </c>
      <c r="D501">
        <f t="shared" si="30"/>
        <v>3215.9533260592689</v>
      </c>
      <c r="E501" s="1">
        <f t="shared" si="31"/>
        <v>435.48450150701797</v>
      </c>
    </row>
    <row r="502" spans="1:5" x14ac:dyDescent="0.15">
      <c r="A502" s="3">
        <v>49.800000000000004</v>
      </c>
      <c r="B502" s="1">
        <f t="shared" si="28"/>
        <v>2615.9851392055766</v>
      </c>
      <c r="C502" s="1">
        <f t="shared" si="29"/>
        <v>712.93245907515416</v>
      </c>
      <c r="D502">
        <f t="shared" si="30"/>
        <v>3239.5399048824265</v>
      </c>
      <c r="E502" s="1">
        <f t="shared" si="31"/>
        <v>432.54249683684384</v>
      </c>
    </row>
    <row r="503" spans="1:5" x14ac:dyDescent="0.15">
      <c r="A503" s="3">
        <v>49.900000000000006</v>
      </c>
      <c r="B503" s="1">
        <f t="shared" si="28"/>
        <v>2597.3349320235975</v>
      </c>
      <c r="C503" s="1">
        <f t="shared" si="29"/>
        <v>711.03281276751625</v>
      </c>
      <c r="D503">
        <f t="shared" si="30"/>
        <v>3263.0666760319068</v>
      </c>
      <c r="E503" s="1">
        <f t="shared" si="31"/>
        <v>429.56557917698052</v>
      </c>
    </row>
    <row r="504" spans="1:5" x14ac:dyDescent="0.15">
      <c r="A504" s="3">
        <v>50</v>
      </c>
      <c r="B504" s="1">
        <f t="shared" si="28"/>
        <v>2578.867028399437</v>
      </c>
      <c r="C504" s="1">
        <f t="shared" si="29"/>
        <v>709.04700890503727</v>
      </c>
      <c r="D504">
        <f t="shared" si="30"/>
        <v>3286.5307588532351</v>
      </c>
      <c r="E504" s="1">
        <f t="shared" si="31"/>
        <v>426.55520384229214</v>
      </c>
    </row>
    <row r="505" spans="1:5" x14ac:dyDescent="0.15">
      <c r="A505" s="3">
        <v>50.1</v>
      </c>
      <c r="B505" s="1">
        <f t="shared" si="28"/>
        <v>2560.5816488709324</v>
      </c>
      <c r="C505" s="1">
        <f t="shared" si="29"/>
        <v>706.97621780328564</v>
      </c>
      <c r="D505">
        <f t="shared" si="30"/>
        <v>3309.9293101471012</v>
      </c>
      <c r="E505" s="1">
        <f t="shared" si="31"/>
        <v>423.51282317868197</v>
      </c>
    </row>
    <row r="506" spans="1:5" x14ac:dyDescent="0.15">
      <c r="A506" s="3">
        <v>50.2</v>
      </c>
      <c r="B506" s="1">
        <f t="shared" si="28"/>
        <v>2542.4789455759797</v>
      </c>
      <c r="C506" s="1">
        <f t="shared" si="29"/>
        <v>704.82164377471133</v>
      </c>
      <c r="D506">
        <f t="shared" si="30"/>
        <v>3333.2595253346099</v>
      </c>
      <c r="E506" s="1">
        <f t="shared" si="31"/>
        <v>420.43988531470063</v>
      </c>
    </row>
    <row r="507" spans="1:5" x14ac:dyDescent="0.15">
      <c r="A507" s="3">
        <v>50.300000000000004</v>
      </c>
      <c r="B507" s="1">
        <f t="shared" si="28"/>
        <v>2524.559003679145</v>
      </c>
      <c r="C507" s="1">
        <f t="shared" si="29"/>
        <v>702.58452379588095</v>
      </c>
      <c r="D507">
        <f t="shared" si="30"/>
        <v>3356.5186395791752</v>
      </c>
      <c r="E507" s="1">
        <f t="shared" si="31"/>
        <v>417.33783294580019</v>
      </c>
    </row>
    <row r="508" spans="1:5" x14ac:dyDescent="0.15">
      <c r="A508" s="3">
        <v>50.400000000000006</v>
      </c>
      <c r="B508" s="1">
        <f t="shared" si="28"/>
        <v>2506.8218428251998</v>
      </c>
      <c r="C508" s="1">
        <f t="shared" si="29"/>
        <v>700.26612615790691</v>
      </c>
      <c r="D508">
        <f t="shared" si="30"/>
        <v>3379.7039288644391</v>
      </c>
      <c r="E508" s="1">
        <f t="shared" si="31"/>
        <v>414.20810215245535</v>
      </c>
    </row>
    <row r="509" spans="1:5" x14ac:dyDescent="0.15">
      <c r="A509" s="3">
        <v>50.5</v>
      </c>
      <c r="B509" s="1">
        <f t="shared" si="28"/>
        <v>2489.2674186167674</v>
      </c>
      <c r="C509" s="1">
        <f t="shared" si="29"/>
        <v>697.86774910231884</v>
      </c>
      <c r="D509">
        <f t="shared" si="30"/>
        <v>3402.81271102765</v>
      </c>
      <c r="E509" s="1">
        <f t="shared" si="31"/>
        <v>411.05212125326489</v>
      </c>
    </row>
    <row r="510" spans="1:5" x14ac:dyDescent="0.15">
      <c r="A510" s="3">
        <v>50.6</v>
      </c>
      <c r="B510" s="1">
        <f t="shared" si="28"/>
        <v>2471.8956241133292</v>
      </c>
      <c r="C510" s="1">
        <f t="shared" si="29"/>
        <v>695.39071944460557</v>
      </c>
      <c r="D510">
        <f t="shared" si="30"/>
        <v>3425.8423467480266</v>
      </c>
      <c r="E510" s="1">
        <f t="shared" si="31"/>
        <v>407.87130969403989</v>
      </c>
    </row>
    <row r="511" spans="1:5" x14ac:dyDescent="0.15">
      <c r="A511" s="3">
        <v>50.7</v>
      </c>
      <c r="B511" s="1">
        <f t="shared" si="28"/>
        <v>2454.7062913488876</v>
      </c>
      <c r="C511" s="1">
        <f t="shared" si="29"/>
        <v>692.83639118763551</v>
      </c>
      <c r="D511">
        <f t="shared" si="30"/>
        <v>3448.7902404896986</v>
      </c>
      <c r="E511" s="1">
        <f t="shared" si="31"/>
        <v>404.66707697377933</v>
      </c>
    </row>
    <row r="512" spans="1:5" x14ac:dyDescent="0.15">
      <c r="A512" s="3">
        <v>50.800000000000004</v>
      </c>
      <c r="B512" s="1">
        <f t="shared" si="28"/>
        <v>2437.6991928656503</v>
      </c>
      <c r="C512" s="1">
        <f t="shared" si="29"/>
        <v>690.20614412713246</v>
      </c>
      <c r="D512">
        <f t="shared" si="30"/>
        <v>3471.6538413988906</v>
      </c>
      <c r="E512" s="1">
        <f t="shared" si="31"/>
        <v>401.44082160832784</v>
      </c>
    </row>
    <row r="513" spans="1:5" x14ac:dyDescent="0.15">
      <c r="A513" s="3">
        <v>50.900000000000006</v>
      </c>
      <c r="B513" s="1">
        <f t="shared" si="28"/>
        <v>2420.8740432611539</v>
      </c>
      <c r="C513" s="1">
        <f t="shared" si="29"/>
        <v>687.50138245135349</v>
      </c>
      <c r="D513">
        <f t="shared" si="30"/>
        <v>3494.4306441550862</v>
      </c>
      <c r="E513" s="1">
        <f t="shared" si="31"/>
        <v>398.19393013240767</v>
      </c>
    </row>
    <row r="514" spans="1:5" x14ac:dyDescent="0.15">
      <c r="A514" s="3">
        <v>51</v>
      </c>
      <c r="B514" s="1">
        <f t="shared" si="28"/>
        <v>2404.2305007463274</v>
      </c>
      <c r="C514" s="1">
        <f t="shared" si="29"/>
        <v>684.72353333707929</v>
      </c>
      <c r="D514">
        <f t="shared" si="30"/>
        <v>3517.1181897759807</v>
      </c>
      <c r="E514" s="1">
        <f t="shared" si="31"/>
        <v>394.92777614061373</v>
      </c>
    </row>
    <row r="515" spans="1:5" x14ac:dyDescent="0.15">
      <c r="A515" s="3">
        <v>51.1</v>
      </c>
      <c r="B515" s="1">
        <f t="shared" si="28"/>
        <v>2387.7681687120494</v>
      </c>
      <c r="C515" s="1">
        <f t="shared" si="29"/>
        <v>681.87404554398643</v>
      </c>
      <c r="D515">
        <f t="shared" si="30"/>
        <v>3539.7140663761043</v>
      </c>
      <c r="E515" s="1">
        <f t="shared" si="31"/>
        <v>391.64371936786102</v>
      </c>
    </row>
    <row r="516" spans="1:5" x14ac:dyDescent="0.15">
      <c r="A516" s="3">
        <v>51.2</v>
      </c>
      <c r="B516" s="1">
        <f t="shared" si="28"/>
        <v>2371.4865973018409</v>
      </c>
      <c r="C516" s="1">
        <f t="shared" si="29"/>
        <v>678.95438800942793</v>
      </c>
      <c r="D516">
        <f t="shared" si="30"/>
        <v>3562.2159098790557</v>
      </c>
      <c r="E516" s="1">
        <f t="shared" si="31"/>
        <v>388.34310480967639</v>
      </c>
    </row>
    <row r="517" spans="1:5" x14ac:dyDescent="0.15">
      <c r="A517" s="3">
        <v>51.300000000000004</v>
      </c>
      <c r="B517" s="1">
        <f t="shared" si="28"/>
        <v>2355.3852849884047</v>
      </c>
      <c r="C517" s="1">
        <f t="shared" si="29"/>
        <v>675.96604844560056</v>
      </c>
      <c r="D517">
        <f t="shared" si="30"/>
        <v>3584.621404683367</v>
      </c>
      <c r="E517" s="1">
        <f t="shared" si="31"/>
        <v>385.02726188262886</v>
      </c>
    </row>
    <row r="518" spans="1:5" x14ac:dyDescent="0.15">
      <c r="A518" s="3">
        <v>51.400000000000006</v>
      </c>
      <c r="B518" s="1">
        <f t="shared" ref="B518:B581" si="32">B517-$H$3*B517*C517*0.1</f>
        <v>2339.4636801517995</v>
      </c>
      <c r="C518" s="1">
        <f t="shared" ref="C518:C581" si="33">C517+$H$5*E517*0.1-$H$4*C517*0.1</f>
        <v>672.91053194102722</v>
      </c>
      <c r="D518">
        <f t="shared" ref="D518:D581" si="34">D517+$H$4*C517*0.1</f>
        <v>3606.9282842820717</v>
      </c>
      <c r="E518" s="1">
        <f t="shared" ref="E518:E581" si="35">E517+$H$3*B517*C517*0.1-$H$5*E517*0.1</f>
        <v>381.69750362510274</v>
      </c>
    </row>
    <row r="519" spans="1:5" x14ac:dyDescent="0.15">
      <c r="A519" s="3">
        <v>51.5</v>
      </c>
      <c r="B519" s="1">
        <f t="shared" si="32"/>
        <v>2323.7211826571229</v>
      </c>
      <c r="C519" s="1">
        <f t="shared" si="33"/>
        <v>669.78935956822841</v>
      </c>
      <c r="D519">
        <f t="shared" si="34"/>
        <v>3629.1343318361255</v>
      </c>
      <c r="E519" s="1">
        <f t="shared" si="35"/>
        <v>378.35512593852422</v>
      </c>
    </row>
    <row r="520" spans="1:5" x14ac:dyDescent="0.15">
      <c r="A520" s="3">
        <v>51.6</v>
      </c>
      <c r="B520" s="1">
        <f t="shared" si="32"/>
        <v>2308.1571454296527</v>
      </c>
      <c r="C520" s="1">
        <f t="shared" si="33"/>
        <v>666.60406699940302</v>
      </c>
      <c r="D520">
        <f t="shared" si="34"/>
        <v>3651.2373807018771</v>
      </c>
      <c r="E520" s="1">
        <f t="shared" si="35"/>
        <v>375.00140686906843</v>
      </c>
    </row>
    <row r="521" spans="1:5" x14ac:dyDescent="0.15">
      <c r="A521" s="3">
        <v>51.7</v>
      </c>
      <c r="B521" s="1">
        <f t="shared" si="32"/>
        <v>2292.7708760254814</v>
      </c>
      <c r="C521" s="1">
        <f t="shared" si="33"/>
        <v>663.3562031318761</v>
      </c>
      <c r="D521">
        <f t="shared" si="34"/>
        <v>3673.2353149128576</v>
      </c>
      <c r="E521" s="1">
        <f t="shared" si="35"/>
        <v>371.63760592978639</v>
      </c>
    </row>
    <row r="522" spans="1:5" x14ac:dyDescent="0.15">
      <c r="A522" s="3">
        <v>51.800000000000004</v>
      </c>
      <c r="B522" s="1">
        <f t="shared" si="32"/>
        <v>2277.5616381957652</v>
      </c>
      <c r="C522" s="1">
        <f t="shared" si="33"/>
        <v>660.04732872501347</v>
      </c>
      <c r="D522">
        <f t="shared" si="34"/>
        <v>3695.1260696162094</v>
      </c>
      <c r="E522" s="1">
        <f t="shared" si="35"/>
        <v>368.26496346301315</v>
      </c>
    </row>
    <row r="523" spans="1:5" x14ac:dyDescent="0.15">
      <c r="A523" s="3">
        <v>51.900000000000006</v>
      </c>
      <c r="B523" s="1">
        <f t="shared" si="32"/>
        <v>2262.5286534427883</v>
      </c>
      <c r="C523" s="1">
        <f t="shared" si="33"/>
        <v>656.67901505023872</v>
      </c>
      <c r="D523">
        <f t="shared" si="34"/>
        <v>3716.9076314641347</v>
      </c>
      <c r="E523" s="1">
        <f t="shared" si="35"/>
        <v>364.88470004283931</v>
      </c>
    </row>
    <row r="524" spans="1:5" x14ac:dyDescent="0.15">
      <c r="A524" s="3">
        <v>52</v>
      </c>
      <c r="B524" s="1">
        <f t="shared" si="32"/>
        <v>2247.6711025661307</v>
      </c>
      <c r="C524" s="1">
        <f t="shared" si="33"/>
        <v>653.25284255572285</v>
      </c>
      <c r="D524">
        <f t="shared" si="34"/>
        <v>3738.5780389607926</v>
      </c>
      <c r="E524" s="1">
        <f t="shared" si="35"/>
        <v>361.49801591735485</v>
      </c>
    </row>
    <row r="525" spans="1:5" x14ac:dyDescent="0.15">
      <c r="A525" s="3">
        <v>52.1</v>
      </c>
      <c r="B525" s="1">
        <f t="shared" si="32"/>
        <v>2232.988127197314</v>
      </c>
      <c r="C525" s="1">
        <f t="shared" si="33"/>
        <v>649.77039954725171</v>
      </c>
      <c r="D525">
        <f t="shared" si="34"/>
        <v>3760.1353827651315</v>
      </c>
      <c r="E525" s="1">
        <f t="shared" si="35"/>
        <v>358.10609049030393</v>
      </c>
    </row>
    <row r="526" spans="1:5" x14ac:dyDescent="0.15">
      <c r="A526" s="3">
        <v>52.2</v>
      </c>
      <c r="B526" s="1">
        <f t="shared" si="32"/>
        <v>2218.4788313213812</v>
      </c>
      <c r="C526" s="1">
        <f t="shared" si="33"/>
        <v>646.23328088670758</v>
      </c>
      <c r="D526">
        <f t="shared" si="34"/>
        <v>3781.5778059501909</v>
      </c>
      <c r="E526" s="1">
        <f t="shared" si="35"/>
        <v>354.71008184172143</v>
      </c>
    </row>
    <row r="527" spans="1:5" x14ac:dyDescent="0.15">
      <c r="A527" s="3">
        <v>52.300000000000004</v>
      </c>
      <c r="B527" s="1">
        <f t="shared" si="32"/>
        <v>2204.142282783956</v>
      </c>
      <c r="C527" s="1">
        <f t="shared" si="33"/>
        <v>642.64308670953233</v>
      </c>
      <c r="D527">
        <f t="shared" si="34"/>
        <v>3802.9035042194523</v>
      </c>
      <c r="E527" s="1">
        <f t="shared" si="35"/>
        <v>351.31112628706063</v>
      </c>
    </row>
    <row r="528" spans="1:5" x14ac:dyDescent="0.15">
      <c r="A528" s="3">
        <v>52.400000000000006</v>
      </c>
      <c r="B528" s="1">
        <f t="shared" si="32"/>
        <v>2189.9775147824034</v>
      </c>
      <c r="C528" s="1">
        <f t="shared" si="33"/>
        <v>639.00142116247071</v>
      </c>
      <c r="D528">
        <f t="shared" si="34"/>
        <v>3824.1107260808667</v>
      </c>
      <c r="E528" s="1">
        <f t="shared" si="35"/>
        <v>347.91033797426036</v>
      </c>
    </row>
    <row r="529" spans="1:5" x14ac:dyDescent="0.15">
      <c r="A529" s="3">
        <v>52.5</v>
      </c>
      <c r="B529" s="1">
        <f t="shared" si="32"/>
        <v>2175.9835273398053</v>
      </c>
      <c r="C529" s="1">
        <f t="shared" si="33"/>
        <v>635.30989116282217</v>
      </c>
      <c r="D529">
        <f t="shared" si="34"/>
        <v>3845.1977729792284</v>
      </c>
      <c r="E529" s="1">
        <f t="shared" si="35"/>
        <v>344.50880851814543</v>
      </c>
    </row>
    <row r="530" spans="1:5" x14ac:dyDescent="0.15">
      <c r="A530" s="3">
        <v>52.6</v>
      </c>
      <c r="B530" s="1">
        <f t="shared" si="32"/>
        <v>2162.159288760542</v>
      </c>
      <c r="C530" s="1">
        <f t="shared" si="33"/>
        <v>631.57010518035634</v>
      </c>
      <c r="D530">
        <f t="shared" si="34"/>
        <v>3866.1629993876013</v>
      </c>
      <c r="E530" s="1">
        <f t="shared" si="35"/>
        <v>341.10760667150163</v>
      </c>
    </row>
    <row r="531" spans="1:5" x14ac:dyDescent="0.15">
      <c r="A531" s="3">
        <v>52.7</v>
      </c>
      <c r="B531" s="1">
        <f t="shared" si="32"/>
        <v>2148.5037370663504</v>
      </c>
      <c r="C531" s="1">
        <f t="shared" si="33"/>
        <v>627.78367204297956</v>
      </c>
      <c r="D531">
        <f t="shared" si="34"/>
        <v>3887.0048128585531</v>
      </c>
      <c r="E531" s="1">
        <f t="shared" si="35"/>
        <v>337.70777803211831</v>
      </c>
    </row>
    <row r="532" spans="1:5" x14ac:dyDescent="0.15">
      <c r="A532" s="3">
        <v>52.800000000000004</v>
      </c>
      <c r="B532" s="1">
        <f t="shared" si="32"/>
        <v>2135.0157814118147</v>
      </c>
      <c r="C532" s="1">
        <f t="shared" si="33"/>
        <v>623.95219976716714</v>
      </c>
      <c r="D532">
        <f t="shared" si="34"/>
        <v>3907.7216740359713</v>
      </c>
      <c r="E532" s="1">
        <f t="shared" si="35"/>
        <v>334.31034478504819</v>
      </c>
    </row>
    <row r="533" spans="1:5" x14ac:dyDescent="0.15">
      <c r="A533" s="3">
        <v>52.900000000000006</v>
      </c>
      <c r="B533" s="1">
        <f t="shared" si="32"/>
        <v>2121.6943034783194</v>
      </c>
      <c r="C533" s="1">
        <f t="shared" si="33"/>
        <v>620.07729441410311</v>
      </c>
      <c r="D533">
        <f t="shared" si="34"/>
        <v>3928.3120966282877</v>
      </c>
      <c r="E533" s="1">
        <f t="shared" si="35"/>
        <v>330.916305479291</v>
      </c>
    </row>
    <row r="534" spans="1:5" x14ac:dyDescent="0.15">
      <c r="A534" s="3">
        <v>53</v>
      </c>
      <c r="B534" s="1">
        <f t="shared" si="32"/>
        <v>2108.538158845573</v>
      </c>
      <c r="C534" s="1">
        <f t="shared" si="33"/>
        <v>616.16055897240221</v>
      </c>
      <c r="D534">
        <f t="shared" si="34"/>
        <v>3948.7746473439529</v>
      </c>
      <c r="E534" s="1">
        <f t="shared" si="35"/>
        <v>327.52663483807299</v>
      </c>
    </row>
    <row r="535" spans="1:5" x14ac:dyDescent="0.15">
      <c r="A535" s="3">
        <v>53.1</v>
      </c>
      <c r="B535" s="1">
        <f t="shared" si="32"/>
        <v>2095.5461783398837</v>
      </c>
      <c r="C535" s="1">
        <f t="shared" si="33"/>
        <v>612.20359226821654</v>
      </c>
      <c r="D535">
        <f t="shared" si="34"/>
        <v>3969.1079457900423</v>
      </c>
      <c r="E535" s="1">
        <f t="shared" si="35"/>
        <v>324.14228360185865</v>
      </c>
    </row>
    <row r="536" spans="1:5" x14ac:dyDescent="0.15">
      <c r="A536" s="3">
        <v>53.2</v>
      </c>
      <c r="B536" s="1">
        <f t="shared" si="32"/>
        <v>2082.7171693584478</v>
      </c>
      <c r="C536" s="1">
        <f t="shared" si="33"/>
        <v>608.20798790345839</v>
      </c>
      <c r="D536">
        <f t="shared" si="34"/>
        <v>3989.3106643348933</v>
      </c>
      <c r="E536" s="1">
        <f t="shared" si="35"/>
        <v>320.76417840320181</v>
      </c>
    </row>
    <row r="537" spans="1:5" x14ac:dyDescent="0.15">
      <c r="A537" s="3">
        <v>53.300000000000004</v>
      </c>
      <c r="B537" s="1">
        <f t="shared" si="32"/>
        <v>2070.049917168973</v>
      </c>
      <c r="C537" s="1">
        <f t="shared" si="33"/>
        <v>604.17533322280428</v>
      </c>
      <c r="D537">
        <f t="shared" si="34"/>
        <v>4009.3815279357073</v>
      </c>
      <c r="E537" s="1">
        <f t="shared" si="35"/>
        <v>317.39322167251657</v>
      </c>
    </row>
    <row r="538" spans="1:5" x14ac:dyDescent="0.15">
      <c r="A538" s="3">
        <v>53.400000000000006</v>
      </c>
      <c r="B538" s="1">
        <f t="shared" si="32"/>
        <v>2057.5431861840389</v>
      </c>
      <c r="C538" s="1">
        <f t="shared" si="33"/>
        <v>600.10720831007757</v>
      </c>
      <c r="D538">
        <f t="shared" si="34"/>
        <v>4029.3193139320597</v>
      </c>
      <c r="E538" s="1">
        <f t="shared" si="35"/>
        <v>314.0302915738248</v>
      </c>
    </row>
    <row r="539" spans="1:5" x14ac:dyDescent="0.15">
      <c r="A539" s="3">
        <v>53.5</v>
      </c>
      <c r="B539" s="1">
        <f t="shared" si="32"/>
        <v>2045.1957212096556</v>
      </c>
      <c r="C539" s="1">
        <f t="shared" si="33"/>
        <v>596.00518501453621</v>
      </c>
      <c r="D539">
        <f t="shared" si="34"/>
        <v>4049.1228518062921</v>
      </c>
      <c r="E539" s="1">
        <f t="shared" si="35"/>
        <v>310.67624196951687</v>
      </c>
    </row>
    <row r="540" spans="1:5" x14ac:dyDescent="0.15">
      <c r="A540" s="3">
        <v>53.6</v>
      </c>
      <c r="B540" s="1">
        <f t="shared" si="32"/>
        <v>2033.0062486675506</v>
      </c>
      <c r="C540" s="1">
        <f t="shared" si="33"/>
        <v>591.8708260075324</v>
      </c>
      <c r="D540">
        <f t="shared" si="34"/>
        <v>4068.791022911772</v>
      </c>
      <c r="E540" s="1">
        <f t="shared" si="35"/>
        <v>307.331902413146</v>
      </c>
    </row>
    <row r="541" spans="1:5" x14ac:dyDescent="0.15">
      <c r="A541" s="3">
        <v>53.7</v>
      </c>
      <c r="B541" s="1">
        <f t="shared" si="32"/>
        <v>2020.9734777907772</v>
      </c>
      <c r="C541" s="1">
        <f t="shared" si="33"/>
        <v>587.70568386994114</v>
      </c>
      <c r="D541">
        <f t="shared" si="34"/>
        <v>4088.3227601700205</v>
      </c>
      <c r="E541" s="1">
        <f t="shared" si="35"/>
        <v>303.9980781692621</v>
      </c>
    </row>
    <row r="542" spans="1:5" x14ac:dyDescent="0.15">
      <c r="A542" s="3">
        <v>53.800000000000004</v>
      </c>
      <c r="B542" s="1">
        <f t="shared" si="32"/>
        <v>2009.0961017922968</v>
      </c>
      <c r="C542" s="1">
        <f t="shared" si="33"/>
        <v>583.51130021069616</v>
      </c>
      <c r="D542">
        <f t="shared" si="34"/>
        <v>4107.7170477377285</v>
      </c>
      <c r="E542" s="1">
        <f t="shared" si="35"/>
        <v>300.67555025927942</v>
      </c>
    </row>
    <row r="543" spans="1:5" x14ac:dyDescent="0.15">
      <c r="A543" s="3">
        <v>53.900000000000006</v>
      </c>
      <c r="B543" s="1">
        <f t="shared" si="32"/>
        <v>1997.3727990062462</v>
      </c>
      <c r="C543" s="1">
        <f t="shared" si="33"/>
        <v>579.28920481670718</v>
      </c>
      <c r="D543">
        <f t="shared" si="34"/>
        <v>4126.9729206446818</v>
      </c>
      <c r="E543" s="1">
        <f t="shared" si="35"/>
        <v>297.36507553236606</v>
      </c>
    </row>
    <row r="544" spans="1:5" x14ac:dyDescent="0.15">
      <c r="A544" s="3">
        <v>54</v>
      </c>
      <c r="B544" s="1">
        <f t="shared" si="32"/>
        <v>1985.8022340016578</v>
      </c>
      <c r="C544" s="1">
        <f t="shared" si="33"/>
        <v>575.04091483437412</v>
      </c>
      <c r="D544">
        <f t="shared" si="34"/>
        <v>4146.0894644036334</v>
      </c>
      <c r="E544" s="1">
        <f t="shared" si="35"/>
        <v>294.06738676033626</v>
      </c>
    </row>
    <row r="545" spans="1:5" x14ac:dyDescent="0.15">
      <c r="A545" s="3">
        <v>54.1</v>
      </c>
      <c r="B545" s="1">
        <f t="shared" si="32"/>
        <v>1974.3830586684533</v>
      </c>
      <c r="C545" s="1">
        <f t="shared" si="33"/>
        <v>570.76793398285656</v>
      </c>
      <c r="D545">
        <f t="shared" si="34"/>
        <v>4165.0658145931675</v>
      </c>
      <c r="E545" s="1">
        <f t="shared" si="35"/>
        <v>290.78319275552406</v>
      </c>
    </row>
    <row r="546" spans="1:5" x14ac:dyDescent="0.15">
      <c r="A546" s="3">
        <v>54.2</v>
      </c>
      <c r="B546" s="1">
        <f t="shared" si="32"/>
        <v>1963.1139132755839</v>
      </c>
      <c r="C546" s="1">
        <f t="shared" si="33"/>
        <v>566.4717517991985</v>
      </c>
      <c r="D546">
        <f t="shared" si="34"/>
        <v>4183.9011564146022</v>
      </c>
      <c r="E546" s="1">
        <f t="shared" si="35"/>
        <v>287.51317851061731</v>
      </c>
    </row>
    <row r="547" spans="1:5" x14ac:dyDescent="0.15">
      <c r="A547" s="3">
        <v>54.300000000000004</v>
      </c>
      <c r="B547" s="1">
        <f t="shared" si="32"/>
        <v>1951.9934275012379</v>
      </c>
      <c r="C547" s="1">
        <f t="shared" si="33"/>
        <v>562.15384291535577</v>
      </c>
      <c r="D547">
        <f t="shared" si="34"/>
        <v>4202.5947242239754</v>
      </c>
      <c r="E547" s="1">
        <f t="shared" si="35"/>
        <v>284.25800535943245</v>
      </c>
    </row>
    <row r="548" spans="1:5" x14ac:dyDescent="0.15">
      <c r="A548" s="3">
        <v>54.400000000000006</v>
      </c>
      <c r="B548" s="1">
        <f t="shared" si="32"/>
        <v>1941.0202214350845</v>
      </c>
      <c r="C548" s="1">
        <f t="shared" si="33"/>
        <v>557.81566636712057</v>
      </c>
      <c r="D548">
        <f t="shared" si="34"/>
        <v>4221.1458010401821</v>
      </c>
      <c r="E548" s="1">
        <f t="shared" si="35"/>
        <v>281.01831115761416</v>
      </c>
    </row>
    <row r="549" spans="1:5" x14ac:dyDescent="0.15">
      <c r="A549" s="3">
        <v>54.5</v>
      </c>
      <c r="B549" s="1">
        <f t="shared" si="32"/>
        <v>1930.1929065525658</v>
      </c>
      <c r="C549" s="1">
        <f t="shared" si="33"/>
        <v>553.45866493488631</v>
      </c>
      <c r="D549">
        <f t="shared" si="34"/>
        <v>4239.5537180302972</v>
      </c>
      <c r="E549" s="1">
        <f t="shared" si="35"/>
        <v>277.79471048225213</v>
      </c>
    </row>
    <row r="550" spans="1:5" x14ac:dyDescent="0.15">
      <c r="A550" s="3">
        <v>54.6</v>
      </c>
      <c r="B550" s="1">
        <f t="shared" si="32"/>
        <v>1919.510086661292</v>
      </c>
      <c r="C550" s="1">
        <f t="shared" si="33"/>
        <v>549.08426451614764</v>
      </c>
      <c r="D550">
        <f t="shared" si="34"/>
        <v>4257.8178539731489</v>
      </c>
      <c r="E550" s="1">
        <f t="shared" si="35"/>
        <v>274.58779484941323</v>
      </c>
    </row>
    <row r="551" spans="1:5" x14ac:dyDescent="0.15">
      <c r="A551" s="3">
        <v>54.7</v>
      </c>
      <c r="B551" s="1">
        <f t="shared" si="32"/>
        <v>1908.9703588196346</v>
      </c>
      <c r="C551" s="1">
        <f t="shared" si="33"/>
        <v>544.6938735295854</v>
      </c>
      <c r="D551">
        <f t="shared" si="34"/>
        <v>4275.9376347021816</v>
      </c>
      <c r="E551" s="1">
        <f t="shared" si="35"/>
        <v>271.39813294859999</v>
      </c>
    </row>
    <row r="552" spans="1:5" x14ac:dyDescent="0.15">
      <c r="A552" s="3">
        <v>54.800000000000004</v>
      </c>
      <c r="B552" s="1">
        <f t="shared" si="32"/>
        <v>1898.5723142276483</v>
      </c>
      <c r="C552" s="1">
        <f t="shared" si="33"/>
        <v>540.2888823505391</v>
      </c>
      <c r="D552">
        <f t="shared" si="34"/>
        <v>4293.9125325286577</v>
      </c>
      <c r="E552" s="1">
        <f t="shared" si="35"/>
        <v>268.22627089315631</v>
      </c>
    </row>
    <row r="553" spans="1:5" x14ac:dyDescent="0.15">
      <c r="A553" s="3">
        <v>54.900000000000006</v>
      </c>
      <c r="B553" s="1">
        <f t="shared" si="32"/>
        <v>1888.3145390904911</v>
      </c>
      <c r="C553" s="1">
        <f t="shared" si="33"/>
        <v>535.87066277762915</v>
      </c>
      <c r="D553">
        <f t="shared" si="34"/>
        <v>4311.7420656462255</v>
      </c>
      <c r="E553" s="1">
        <f t="shared" si="35"/>
        <v>265.07273248565582</v>
      </c>
    </row>
    <row r="554" spans="1:5" x14ac:dyDescent="0.15">
      <c r="A554" s="3">
        <v>55</v>
      </c>
      <c r="B554" s="1">
        <f t="shared" si="32"/>
        <v>1878.1956154545405</v>
      </c>
      <c r="C554" s="1">
        <f t="shared" si="33"/>
        <v>531.44056753025018</v>
      </c>
      <c r="D554">
        <f t="shared" si="34"/>
        <v>4329.4257975178871</v>
      </c>
      <c r="E554" s="1">
        <f t="shared" si="35"/>
        <v>261.93801949732358</v>
      </c>
    </row>
    <row r="555" spans="1:5" x14ac:dyDescent="0.15">
      <c r="A555" s="3">
        <v>55.1</v>
      </c>
      <c r="B555" s="1">
        <f t="shared" si="32"/>
        <v>1868.2141220164406</v>
      </c>
      <c r="C555" s="1">
        <f t="shared" si="33"/>
        <v>526.99992977661816</v>
      </c>
      <c r="D555">
        <f t="shared" si="34"/>
        <v>4346.9633362463856</v>
      </c>
      <c r="E555" s="1">
        <f t="shared" si="35"/>
        <v>258.82261196055731</v>
      </c>
    </row>
    <row r="556" spans="1:5" x14ac:dyDescent="0.15">
      <c r="A556" s="3">
        <v>55.2</v>
      </c>
      <c r="B556" s="1">
        <f t="shared" si="32"/>
        <v>1858.3686349053371</v>
      </c>
      <c r="C556" s="1">
        <f t="shared" si="33"/>
        <v>522.5500626920176</v>
      </c>
      <c r="D556">
        <f t="shared" si="34"/>
        <v>4364.3543339290136</v>
      </c>
      <c r="E556" s="1">
        <f t="shared" si="35"/>
        <v>255.72696847363298</v>
      </c>
    </row>
    <row r="557" spans="1:5" x14ac:dyDescent="0.15">
      <c r="A557" s="3">
        <v>55.300000000000004</v>
      </c>
      <c r="B557" s="1">
        <f t="shared" si="32"/>
        <v>1848.6577284385905</v>
      </c>
      <c r="C557" s="1">
        <f t="shared" si="33"/>
        <v>518.09225904686264</v>
      </c>
      <c r="D557">
        <f t="shared" si="34"/>
        <v>4381.5984859978498</v>
      </c>
      <c r="E557" s="1">
        <f t="shared" si="35"/>
        <v>252.65152651669797</v>
      </c>
    </row>
    <row r="558" spans="1:5" x14ac:dyDescent="0.15">
      <c r="A558" s="3">
        <v>55.400000000000006</v>
      </c>
      <c r="B558" s="1">
        <f t="shared" si="32"/>
        <v>1839.0799758512787</v>
      </c>
      <c r="C558" s="1">
        <f t="shared" si="33"/>
        <v>513.62779082415102</v>
      </c>
      <c r="D558">
        <f t="shared" si="34"/>
        <v>4398.6955305463962</v>
      </c>
      <c r="E558" s="1">
        <f t="shared" si="35"/>
        <v>249.596702778175</v>
      </c>
    </row>
    <row r="559" spans="1:5" x14ac:dyDescent="0.15">
      <c r="A559" s="3">
        <v>55.5</v>
      </c>
      <c r="B559" s="1">
        <f t="shared" si="32"/>
        <v>1829.6339499998244</v>
      </c>
      <c r="C559" s="1">
        <f t="shared" si="33"/>
        <v>509.15790886586274</v>
      </c>
      <c r="D559">
        <f t="shared" si="34"/>
        <v>4415.6452476435934</v>
      </c>
      <c r="E559" s="1">
        <f t="shared" si="35"/>
        <v>246.56289349072051</v>
      </c>
    </row>
    <row r="560" spans="1:5" x14ac:dyDescent="0.15">
      <c r="A560" s="3">
        <v>55.6</v>
      </c>
      <c r="B560" s="1">
        <f t="shared" si="32"/>
        <v>1820.3182240401054</v>
      </c>
      <c r="C560" s="1">
        <f t="shared" si="33"/>
        <v>504.68384254782529</v>
      </c>
      <c r="D560">
        <f t="shared" si="34"/>
        <v>4432.4474586361666</v>
      </c>
      <c r="E560" s="1">
        <f t="shared" si="35"/>
        <v>243.5504747759035</v>
      </c>
    </row>
    <row r="561" spans="1:5" x14ac:dyDescent="0.15">
      <c r="A561" s="3">
        <v>55.7</v>
      </c>
      <c r="B561" s="1">
        <f t="shared" si="32"/>
        <v>1811.1313720804214</v>
      </c>
      <c r="C561" s="1">
        <f t="shared" si="33"/>
        <v>500.20679948254229</v>
      </c>
      <c r="D561">
        <f t="shared" si="34"/>
        <v>4449.1020254402447</v>
      </c>
      <c r="E561" s="1">
        <f t="shared" si="35"/>
        <v>240.55980299679226</v>
      </c>
    </row>
    <row r="562" spans="1:5" x14ac:dyDescent="0.15">
      <c r="A562" s="3">
        <v>55.800000000000004</v>
      </c>
      <c r="B562" s="1">
        <f t="shared" si="32"/>
        <v>1802.0719698097137</v>
      </c>
      <c r="C562" s="1">
        <f t="shared" si="33"/>
        <v>495.72796524945795</v>
      </c>
      <c r="D562">
        <f t="shared" si="34"/>
        <v>4465.6088498231684</v>
      </c>
      <c r="E562" s="1">
        <f t="shared" si="35"/>
        <v>237.59121511766037</v>
      </c>
    </row>
    <row r="563" spans="1:5" x14ac:dyDescent="0.15">
      <c r="A563" s="3">
        <v>55.900000000000006</v>
      </c>
      <c r="B563" s="1">
        <f t="shared" si="32"/>
        <v>1793.1385951014452</v>
      </c>
      <c r="C563" s="1">
        <f t="shared" si="33"/>
        <v>491.24850315210887</v>
      </c>
      <c r="D563">
        <f t="shared" si="34"/>
        <v>4481.9678726764005</v>
      </c>
      <c r="E563" s="1">
        <f t="shared" si="35"/>
        <v>234.64502907004589</v>
      </c>
    </row>
    <row r="564" spans="1:5" x14ac:dyDescent="0.15">
      <c r="A564" s="3">
        <v>56</v>
      </c>
      <c r="B564" s="1">
        <f t="shared" si="32"/>
        <v>1784.3298285935666</v>
      </c>
      <c r="C564" s="1">
        <f t="shared" si="33"/>
        <v>486.76955400159153</v>
      </c>
      <c r="D564">
        <f t="shared" si="34"/>
        <v>4498.1790732804202</v>
      </c>
      <c r="E564" s="1">
        <f t="shared" si="35"/>
        <v>231.72154412442219</v>
      </c>
    </row>
    <row r="565" spans="1:5" x14ac:dyDescent="0.15">
      <c r="A565" s="3">
        <v>56.1</v>
      </c>
      <c r="B565" s="1">
        <f t="shared" si="32"/>
        <v>1775.6442542450043</v>
      </c>
      <c r="C565" s="1">
        <f t="shared" si="33"/>
        <v>482.29223592576011</v>
      </c>
      <c r="D565">
        <f t="shared" si="34"/>
        <v>4514.2424685624728</v>
      </c>
      <c r="E565" s="1">
        <f t="shared" si="35"/>
        <v>228.82104126676333</v>
      </c>
    </row>
    <row r="566" spans="1:5" x14ac:dyDescent="0.15">
      <c r="A566" s="3">
        <v>56.2</v>
      </c>
      <c r="B566" s="1">
        <f t="shared" si="32"/>
        <v>1767.0804598691188</v>
      </c>
      <c r="C566" s="1">
        <f t="shared" si="33"/>
        <v>477.81764420354824</v>
      </c>
      <c r="D566">
        <f t="shared" si="34"/>
        <v>4530.1581123480228</v>
      </c>
      <c r="E566" s="1">
        <f t="shared" si="35"/>
        <v>225.94378357931069</v>
      </c>
    </row>
    <row r="567" spans="1:5" x14ac:dyDescent="0.15">
      <c r="A567" s="3">
        <v>56.300000000000004</v>
      </c>
      <c r="B567" s="1">
        <f t="shared" si="32"/>
        <v>1758.6370376445909</v>
      </c>
      <c r="C567" s="1">
        <f t="shared" si="33"/>
        <v>473.34685112379668</v>
      </c>
      <c r="D567">
        <f t="shared" si="34"/>
        <v>4545.9260946067398</v>
      </c>
      <c r="E567" s="1">
        <f t="shared" si="35"/>
        <v>223.09001662487299</v>
      </c>
    </row>
    <row r="568" spans="1:5" x14ac:dyDescent="0.15">
      <c r="A568" s="3">
        <v>56.400000000000006</v>
      </c>
      <c r="B568" s="1">
        <f t="shared" si="32"/>
        <v>1750.3125846042035</v>
      </c>
      <c r="C568" s="1">
        <f t="shared" si="33"/>
        <v>468.88090586795505</v>
      </c>
      <c r="D568">
        <f t="shared" si="34"/>
        <v>4561.5465406938247</v>
      </c>
      <c r="E568" s="1">
        <f t="shared" si="35"/>
        <v>220.25996883401683</v>
      </c>
    </row>
    <row r="569" spans="1:5" x14ac:dyDescent="0.15">
      <c r="A569" s="3">
        <v>56.5</v>
      </c>
      <c r="B569" s="1">
        <f t="shared" si="32"/>
        <v>1742.1057031019905</v>
      </c>
      <c r="C569" s="1">
        <f t="shared" si="33"/>
        <v>464.42083441601341</v>
      </c>
      <c r="D569">
        <f t="shared" si="34"/>
        <v>4577.0196105874675</v>
      </c>
      <c r="E569" s="1">
        <f t="shared" si="35"/>
        <v>217.45385189452901</v>
      </c>
    </row>
    <row r="570" spans="1:5" x14ac:dyDescent="0.15">
      <c r="A570" s="3">
        <v>56.6</v>
      </c>
      <c r="B570" s="1">
        <f t="shared" si="32"/>
        <v>1734.0150012592353</v>
      </c>
      <c r="C570" s="1">
        <f t="shared" si="33"/>
        <v>459.96763947501142</v>
      </c>
      <c r="D570">
        <f t="shared" si="34"/>
        <v>4592.3454981231962</v>
      </c>
      <c r="E570" s="1">
        <f t="shared" si="35"/>
        <v>214.67186114255776</v>
      </c>
    </row>
    <row r="571" spans="1:5" x14ac:dyDescent="0.15">
      <c r="A571" s="3">
        <v>56.7</v>
      </c>
      <c r="B571" s="1">
        <f t="shared" si="32"/>
        <v>1726.0390933898007</v>
      </c>
      <c r="C571" s="1">
        <f t="shared" si="33"/>
        <v>455.52230042946394</v>
      </c>
      <c r="D571">
        <f t="shared" si="34"/>
        <v>4607.5244302258716</v>
      </c>
      <c r="E571" s="1">
        <f t="shared" si="35"/>
        <v>211.91417595486459</v>
      </c>
    </row>
    <row r="572" spans="1:5" x14ac:dyDescent="0.15">
      <c r="A572" s="3">
        <v>56.800000000000004</v>
      </c>
      <c r="B572" s="1">
        <f t="shared" si="32"/>
        <v>1718.1766004052795</v>
      </c>
      <c r="C572" s="1">
        <f t="shared" si="33"/>
        <v>451.08577331303485</v>
      </c>
      <c r="D572">
        <f t="shared" si="34"/>
        <v>4622.5566661400435</v>
      </c>
      <c r="E572" s="1">
        <f t="shared" si="35"/>
        <v>209.18096014164243</v>
      </c>
    </row>
    <row r="573" spans="1:5" x14ac:dyDescent="0.15">
      <c r="A573" s="3">
        <v>56.900000000000006</v>
      </c>
      <c r="B573" s="1">
        <f t="shared" si="32"/>
        <v>1710.4261502004576</v>
      </c>
      <c r="C573" s="1">
        <f t="shared" si="33"/>
        <v>446.6589908007868</v>
      </c>
      <c r="D573">
        <f t="shared" si="34"/>
        <v>4637.4424966593733</v>
      </c>
      <c r="E573" s="1">
        <f t="shared" si="35"/>
        <v>206.47236233938207</v>
      </c>
    </row>
    <row r="574" spans="1:5" x14ac:dyDescent="0.15">
      <c r="A574" s="3">
        <v>57</v>
      </c>
      <c r="B574" s="1">
        <f t="shared" si="32"/>
        <v>1702.7863780195796</v>
      </c>
      <c r="C574" s="1">
        <f t="shared" si="33"/>
        <v>442.24286222132991</v>
      </c>
      <c r="D574">
        <f t="shared" si="34"/>
        <v>4652.1822433557991</v>
      </c>
      <c r="E574" s="1">
        <f t="shared" si="35"/>
        <v>203.78851640329108</v>
      </c>
    </row>
    <row r="575" spans="1:5" x14ac:dyDescent="0.15">
      <c r="A575" s="3">
        <v>57.1</v>
      </c>
      <c r="B575" s="1">
        <f t="shared" si="32"/>
        <v>1695.2559268039108</v>
      </c>
      <c r="C575" s="1">
        <f t="shared" si="33"/>
        <v>437.83827358819059</v>
      </c>
      <c r="D575">
        <f t="shared" si="34"/>
        <v>4666.7762578091033</v>
      </c>
      <c r="E575" s="1">
        <f t="shared" si="35"/>
        <v>201.12954179879523</v>
      </c>
    </row>
    <row r="576" spans="1:5" x14ac:dyDescent="0.15">
      <c r="A576" s="3">
        <v>57.2</v>
      </c>
      <c r="B576" s="1">
        <f t="shared" si="32"/>
        <v>1687.8334475210911</v>
      </c>
      <c r="C576" s="1">
        <f t="shared" si="33"/>
        <v>433.44608764972003</v>
      </c>
      <c r="D576">
        <f t="shared" si="34"/>
        <v>4681.2249208375133</v>
      </c>
      <c r="E576" s="1">
        <f t="shared" si="35"/>
        <v>198.49554399167519</v>
      </c>
    </row>
    <row r="577" spans="1:5" x14ac:dyDescent="0.15">
      <c r="A577" s="3">
        <v>57.300000000000004</v>
      </c>
      <c r="B577" s="1">
        <f t="shared" si="32"/>
        <v>1680.5175994767676</v>
      </c>
      <c r="C577" s="1">
        <f t="shared" si="33"/>
        <v>429.06714395686305</v>
      </c>
      <c r="D577">
        <f t="shared" si="34"/>
        <v>4695.528641729954</v>
      </c>
      <c r="E577" s="1">
        <f t="shared" si="35"/>
        <v>195.88661483641499</v>
      </c>
    </row>
    <row r="578" spans="1:5" x14ac:dyDescent="0.15">
      <c r="A578" s="3">
        <v>57.400000000000006</v>
      </c>
      <c r="B578" s="1">
        <f t="shared" si="32"/>
        <v>1673.3070506090003</v>
      </c>
      <c r="C578" s="1">
        <f t="shared" si="33"/>
        <v>424.70225894810733</v>
      </c>
      <c r="D578">
        <f t="shared" si="34"/>
        <v>4709.6878574805305</v>
      </c>
      <c r="E578" s="1">
        <f t="shared" si="35"/>
        <v>193.30283296236166</v>
      </c>
    </row>
    <row r="579" spans="1:5" x14ac:dyDescent="0.15">
      <c r="A579" s="3">
        <v>57.5</v>
      </c>
      <c r="B579" s="1">
        <f t="shared" si="32"/>
        <v>1666.2004777659258</v>
      </c>
      <c r="C579" s="1">
        <f t="shared" si="33"/>
        <v>420.35222605093787</v>
      </c>
      <c r="D579">
        <f t="shared" si="34"/>
        <v>4723.7030320258182</v>
      </c>
      <c r="E579" s="1">
        <f t="shared" si="35"/>
        <v>190.74426415731793</v>
      </c>
    </row>
    <row r="580" spans="1:5" x14ac:dyDescent="0.15">
      <c r="A580" s="3">
        <v>57.6</v>
      </c>
      <c r="B580" s="1">
        <f t="shared" si="32"/>
        <v>1659.1965669671654</v>
      </c>
      <c r="C580" s="1">
        <f t="shared" si="33"/>
        <v>416.01781579912279</v>
      </c>
      <c r="D580">
        <f t="shared" si="34"/>
        <v>4737.5746554854995</v>
      </c>
      <c r="E580" s="1">
        <f t="shared" si="35"/>
        <v>188.21096174821247</v>
      </c>
    </row>
    <row r="581" spans="1:5" x14ac:dyDescent="0.15">
      <c r="A581" s="3">
        <v>57.7</v>
      </c>
      <c r="B581" s="1">
        <f t="shared" si="32"/>
        <v>1652.2940136494547</v>
      </c>
      <c r="C581" s="1">
        <f t="shared" si="33"/>
        <v>411.69977596516236</v>
      </c>
      <c r="D581">
        <f t="shared" si="34"/>
        <v>4751.3032434068709</v>
      </c>
      <c r="E581" s="1">
        <f t="shared" si="35"/>
        <v>185.70296697851268</v>
      </c>
    </row>
    <row r="582" spans="1:5" x14ac:dyDescent="0.15">
      <c r="A582" s="3">
        <v>57.800000000000004</v>
      </c>
      <c r="B582" s="1">
        <f t="shared" ref="B582:B645" si="36">B581-$H$3*B581*C581*0.1</f>
        <v>1645.4915228969739</v>
      </c>
      <c r="C582" s="1">
        <f t="shared" ref="C582:C645" si="37">C581+$H$5*E581*0.1-$H$4*C581*0.1</f>
        <v>407.39883170723766</v>
      </c>
      <c r="D582">
        <f t="shared" ref="D582:D645" si="38">D581+$H$4*C581*0.1</f>
        <v>4764.8893360137217</v>
      </c>
      <c r="E582" s="1">
        <f t="shared" ref="E582:E645" si="39">E581+$H$3*B581*C581*0.1-$H$5*E581*0.1</f>
        <v>183.22030938206763</v>
      </c>
    </row>
    <row r="583" spans="1:5" x14ac:dyDescent="0.15">
      <c r="A583" s="3">
        <v>57.900000000000006</v>
      </c>
      <c r="B583" s="1">
        <f t="shared" si="36"/>
        <v>1638.78780965685</v>
      </c>
      <c r="C583" s="1">
        <f t="shared" si="37"/>
        <v>403.11568573000221</v>
      </c>
      <c r="D583">
        <f t="shared" si="38"/>
        <v>4778.3334974600602</v>
      </c>
      <c r="E583" s="1">
        <f t="shared" si="39"/>
        <v>180.76300715308815</v>
      </c>
    </row>
    <row r="584" spans="1:5" x14ac:dyDescent="0.15">
      <c r="A584" s="3">
        <v>58</v>
      </c>
      <c r="B584" s="1">
        <f t="shared" si="36"/>
        <v>1632.1815989402921</v>
      </c>
      <c r="C584" s="1">
        <f t="shared" si="37"/>
        <v>398.8510184585665</v>
      </c>
      <c r="D584">
        <f t="shared" si="38"/>
        <v>4791.6363150891502</v>
      </c>
      <c r="E584" s="1">
        <f t="shared" si="39"/>
        <v>178.33106751199162</v>
      </c>
    </row>
    <row r="585" spans="1:5" x14ac:dyDescent="0.15">
      <c r="A585" s="3">
        <v>58.1</v>
      </c>
      <c r="B585" s="1">
        <f t="shared" si="36"/>
        <v>1625.6716260098256</v>
      </c>
      <c r="C585" s="1">
        <f t="shared" si="37"/>
        <v>394.60548822503335</v>
      </c>
      <c r="D585">
        <f t="shared" si="38"/>
        <v>4804.7983986982827</v>
      </c>
      <c r="E585" s="1">
        <f t="shared" si="39"/>
        <v>175.92448706685869</v>
      </c>
    </row>
    <row r="586" spans="1:5" x14ac:dyDescent="0.15">
      <c r="A586" s="3">
        <v>58.2</v>
      </c>
      <c r="B586" s="1">
        <f t="shared" si="36"/>
        <v>1619.2566365530736</v>
      </c>
      <c r="C586" s="1">
        <f t="shared" si="37"/>
        <v>390.3797314669502</v>
      </c>
      <c r="D586">
        <f t="shared" si="38"/>
        <v>4817.8203798097084</v>
      </c>
      <c r="E586" s="1">
        <f t="shared" si="39"/>
        <v>173.54325217026766</v>
      </c>
    </row>
    <row r="587" spans="1:5" x14ac:dyDescent="0.15">
      <c r="A587" s="3">
        <v>58.300000000000004</v>
      </c>
      <c r="B587" s="1">
        <f t="shared" si="36"/>
        <v>1612.9353868435369</v>
      </c>
      <c r="C587" s="1">
        <f t="shared" si="37"/>
        <v>386.17436293705418</v>
      </c>
      <c r="D587">
        <f t="shared" si="38"/>
        <v>4830.7029109481173</v>
      </c>
      <c r="E587" s="1">
        <f t="shared" si="39"/>
        <v>171.18733927129094</v>
      </c>
    </row>
    <row r="588" spans="1:5" x14ac:dyDescent="0.15">
      <c r="A588" s="3">
        <v>58.400000000000006</v>
      </c>
      <c r="B588" s="1">
        <f t="shared" si="36"/>
        <v>1606.7066438888075</v>
      </c>
      <c r="C588" s="1">
        <f t="shared" si="37"/>
        <v>381.98997592369597</v>
      </c>
      <c r="D588">
        <f t="shared" si="38"/>
        <v>4843.4466649250398</v>
      </c>
      <c r="E588" s="1">
        <f t="shared" si="39"/>
        <v>168.85671526245574</v>
      </c>
    </row>
    <row r="589" spans="1:5" x14ac:dyDescent="0.15">
      <c r="A589" s="3">
        <v>58.5</v>
      </c>
      <c r="B589" s="1">
        <f t="shared" si="36"/>
        <v>1600.5691855666523</v>
      </c>
      <c r="C589" s="1">
        <f t="shared" si="37"/>
        <v>377.82714248133681</v>
      </c>
      <c r="D589">
        <f t="shared" si="38"/>
        <v>4856.0523341305216</v>
      </c>
      <c r="E589" s="1">
        <f t="shared" si="39"/>
        <v>166.55133782148823</v>
      </c>
    </row>
    <row r="590" spans="1:5" x14ac:dyDescent="0.15">
      <c r="A590" s="3">
        <v>58.6</v>
      </c>
      <c r="B590" s="1">
        <f t="shared" si="36"/>
        <v>1594.5218007493891</v>
      </c>
      <c r="C590" s="1">
        <f t="shared" si="37"/>
        <v>373.68641367052709</v>
      </c>
      <c r="D590">
        <f t="shared" si="38"/>
        <v>4868.5206298324056</v>
      </c>
      <c r="E590" s="1">
        <f t="shared" si="39"/>
        <v>164.27115574767711</v>
      </c>
    </row>
    <row r="591" spans="1:5" x14ac:dyDescent="0.15">
      <c r="A591" s="3">
        <v>58.7</v>
      </c>
      <c r="B591" s="1">
        <f t="shared" si="36"/>
        <v>1588.5632894169739</v>
      </c>
      <c r="C591" s="1">
        <f t="shared" si="37"/>
        <v>369.56831980678356</v>
      </c>
      <c r="D591">
        <f t="shared" si="38"/>
        <v>4880.8522814835333</v>
      </c>
      <c r="E591" s="1">
        <f t="shared" si="39"/>
        <v>162.01610929270836</v>
      </c>
    </row>
    <row r="592" spans="1:5" x14ac:dyDescent="0.15">
      <c r="A592" s="3">
        <v>58.800000000000004</v>
      </c>
      <c r="B592" s="1">
        <f t="shared" si="36"/>
        <v>1582.6924627592082</v>
      </c>
      <c r="C592" s="1">
        <f t="shared" si="37"/>
        <v>365.47337071779509</v>
      </c>
      <c r="D592">
        <f t="shared" si="38"/>
        <v>4893.0480360371575</v>
      </c>
      <c r="E592" s="1">
        <f t="shared" si="39"/>
        <v>159.78613048583864</v>
      </c>
    </row>
    <row r="593" spans="1:5" x14ac:dyDescent="0.15">
      <c r="A593" s="3">
        <v>58.900000000000006</v>
      </c>
      <c r="B593" s="1">
        <f t="shared" si="36"/>
        <v>1576.9081432674657</v>
      </c>
      <c r="C593" s="1">
        <f t="shared" si="37"/>
        <v>361.40205600839977</v>
      </c>
      <c r="D593">
        <f t="shared" si="38"/>
        <v>4905.1086572708446</v>
      </c>
      <c r="E593" s="1">
        <f t="shared" si="39"/>
        <v>157.58114345328929</v>
      </c>
    </row>
    <row r="594" spans="1:5" x14ac:dyDescent="0.15">
      <c r="A594" s="3">
        <v>59</v>
      </c>
      <c r="B594" s="1">
        <f t="shared" si="36"/>
        <v>1571.2091648163332</v>
      </c>
      <c r="C594" s="1">
        <f t="shared" si="37"/>
        <v>357.35484533278708</v>
      </c>
      <c r="D594">
        <f t="shared" si="38"/>
        <v>4917.0349251191219</v>
      </c>
      <c r="E594" s="1">
        <f t="shared" si="39"/>
        <v>155.40106473175732</v>
      </c>
    </row>
    <row r="595" spans="1:5" x14ac:dyDescent="0.15">
      <c r="A595" s="3">
        <v>59.1</v>
      </c>
      <c r="B595" s="1">
        <f t="shared" si="36"/>
        <v>1565.5943727355493</v>
      </c>
      <c r="C595" s="1">
        <f t="shared" si="37"/>
        <v>353.33218867339292</v>
      </c>
      <c r="D595">
        <f t="shared" si="38"/>
        <v>4928.8276350151036</v>
      </c>
      <c r="E595" s="1">
        <f t="shared" si="39"/>
        <v>153.24580357595343</v>
      </c>
    </row>
    <row r="596" spans="1:5" x14ac:dyDescent="0.15">
      <c r="A596" s="3">
        <v>59.2</v>
      </c>
      <c r="B596" s="1">
        <f t="shared" si="36"/>
        <v>1560.0626238726154</v>
      </c>
      <c r="C596" s="1">
        <f t="shared" si="37"/>
        <v>349.3345166259686</v>
      </c>
      <c r="D596">
        <f t="shared" si="38"/>
        <v>4940.4875972413256</v>
      </c>
      <c r="E596" s="1">
        <f t="shared" si="39"/>
        <v>151.11526226008976</v>
      </c>
    </row>
    <row r="597" spans="1:5" x14ac:dyDescent="0.15">
      <c r="A597" s="3">
        <v>59.300000000000004</v>
      </c>
      <c r="B597" s="1">
        <f t="shared" si="36"/>
        <v>1554.6127866464476</v>
      </c>
      <c r="C597" s="1">
        <f t="shared" si="37"/>
        <v>345.36224069031613</v>
      </c>
      <c r="D597">
        <f t="shared" si="38"/>
        <v>4952.0156362899825</v>
      </c>
      <c r="E597" s="1">
        <f t="shared" si="39"/>
        <v>149.00933637325306</v>
      </c>
    </row>
    <row r="598" spans="1:5" x14ac:dyDescent="0.15">
      <c r="A598" s="3">
        <v>59.400000000000006</v>
      </c>
      <c r="B598" s="1">
        <f t="shared" si="36"/>
        <v>1549.2437410924272</v>
      </c>
      <c r="C598" s="1">
        <f t="shared" si="37"/>
        <v>341.41575356619836</v>
      </c>
      <c r="D598">
        <f t="shared" si="38"/>
        <v>4963.4125902327633</v>
      </c>
      <c r="E598" s="1">
        <f t="shared" si="39"/>
        <v>146.92791510861076</v>
      </c>
    </row>
    <row r="599" spans="1:5" x14ac:dyDescent="0.15">
      <c r="A599" s="3">
        <v>59.5</v>
      </c>
      <c r="B599" s="1">
        <f t="shared" si="36"/>
        <v>1543.9543788991994</v>
      </c>
      <c r="C599" s="1">
        <f t="shared" si="37"/>
        <v>337.49542945394433</v>
      </c>
      <c r="D599">
        <f t="shared" si="38"/>
        <v>4974.6793101004478</v>
      </c>
      <c r="E599" s="1">
        <f t="shared" si="39"/>
        <v>144.8708815464081</v>
      </c>
    </row>
    <row r="600" spans="1:5" x14ac:dyDescent="0.15">
      <c r="A600" s="3">
        <v>59.6</v>
      </c>
      <c r="B600" s="1">
        <f t="shared" si="36"/>
        <v>1538.7436034375605</v>
      </c>
      <c r="C600" s="1">
        <f t="shared" si="37"/>
        <v>333.60162435928453</v>
      </c>
      <c r="D600">
        <f t="shared" si="38"/>
        <v>4985.8166592724283</v>
      </c>
      <c r="E600" s="1">
        <f t="shared" si="39"/>
        <v>142.83811293072654</v>
      </c>
    </row>
    <row r="601" spans="1:5" x14ac:dyDescent="0.15">
      <c r="A601" s="3">
        <v>59.7</v>
      </c>
      <c r="B601" s="1">
        <f t="shared" si="36"/>
        <v>1533.6103297817683</v>
      </c>
      <c r="C601" s="1">
        <f t="shared" si="37"/>
        <v>329.73467640196446</v>
      </c>
      <c r="D601">
        <f t="shared" si="38"/>
        <v>4996.8255128762848</v>
      </c>
      <c r="E601" s="1">
        <f t="shared" si="39"/>
        <v>140.82948093998252</v>
      </c>
    </row>
    <row r="602" spans="1:5" x14ac:dyDescent="0.15">
      <c r="A602" s="3">
        <v>59.800000000000004</v>
      </c>
      <c r="B602" s="1">
        <f t="shared" si="36"/>
        <v>1528.5534847235954</v>
      </c>
      <c r="C602" s="1">
        <f t="shared" si="37"/>
        <v>325.89490612769873</v>
      </c>
      <c r="D602">
        <f t="shared" si="38"/>
        <v>5007.7067571975495</v>
      </c>
      <c r="E602" s="1">
        <f t="shared" si="39"/>
        <v>138.84485195115641</v>
      </c>
    </row>
    <row r="603" spans="1:5" x14ac:dyDescent="0.15">
      <c r="A603" s="3">
        <v>59.900000000000006</v>
      </c>
      <c r="B603" s="1">
        <f t="shared" si="36"/>
        <v>1523.5720067794437</v>
      </c>
      <c r="C603" s="1">
        <f t="shared" si="37"/>
        <v>322.08261682304249</v>
      </c>
      <c r="D603">
        <f t="shared" si="38"/>
        <v>5018.4612890997632</v>
      </c>
      <c r="E603" s="1">
        <f t="shared" si="39"/>
        <v>136.88408729775023</v>
      </c>
    </row>
    <row r="604" spans="1:5" x14ac:dyDescent="0.15">
      <c r="A604" s="3">
        <v>60</v>
      </c>
      <c r="B604" s="1">
        <f t="shared" si="36"/>
        <v>1518.6648461908251</v>
      </c>
      <c r="C604" s="1">
        <f t="shared" si="37"/>
        <v>318.29809483276961</v>
      </c>
      <c r="D604">
        <f t="shared" si="38"/>
        <v>5029.0900154549236</v>
      </c>
      <c r="E604" s="1">
        <f t="shared" si="39"/>
        <v>134.94704352148131</v>
      </c>
    </row>
    <row r="605" spans="1:5" x14ac:dyDescent="0.15">
      <c r="A605" s="3">
        <v>60.1</v>
      </c>
      <c r="B605" s="1">
        <f t="shared" si="36"/>
        <v>1513.8309649185046</v>
      </c>
      <c r="C605" s="1">
        <f t="shared" si="37"/>
        <v>314.54160987936228</v>
      </c>
      <c r="D605">
        <f t="shared" si="38"/>
        <v>5039.5938525844049</v>
      </c>
      <c r="E605" s="1">
        <f t="shared" si="39"/>
        <v>133.03357261772766</v>
      </c>
    </row>
    <row r="606" spans="1:5" x14ac:dyDescent="0.15">
      <c r="A606" s="3">
        <v>60.2</v>
      </c>
      <c r="B606" s="1">
        <f t="shared" si="36"/>
        <v>1509.0693366305977</v>
      </c>
      <c r="C606" s="1">
        <f t="shared" si="37"/>
        <v>310.81341538422976</v>
      </c>
      <c r="D606">
        <f t="shared" si="38"/>
        <v>5049.9737257104234</v>
      </c>
      <c r="E606" s="1">
        <f t="shared" si="39"/>
        <v>131.14352227474822</v>
      </c>
    </row>
    <row r="607" spans="1:5" x14ac:dyDescent="0.15">
      <c r="A607" s="3">
        <v>60.300000000000004</v>
      </c>
      <c r="B607" s="1">
        <f t="shared" si="36"/>
        <v>1504.3789466849</v>
      </c>
      <c r="C607" s="1">
        <f t="shared" si="37"/>
        <v>307.11374879028756</v>
      </c>
      <c r="D607">
        <f t="shared" si="38"/>
        <v>5060.2305684181028</v>
      </c>
      <c r="E607" s="1">
        <f t="shared" si="39"/>
        <v>129.27673610670851</v>
      </c>
    </row>
    <row r="608" spans="1:5" x14ac:dyDescent="0.15">
      <c r="A608" s="3">
        <v>60.400000000000006</v>
      </c>
      <c r="B608" s="1">
        <f t="shared" si="36"/>
        <v>1499.7587921057243</v>
      </c>
      <c r="C608" s="1">
        <f t="shared" si="37"/>
        <v>303.44283188554346</v>
      </c>
      <c r="D608">
        <f t="shared" si="38"/>
        <v>5070.365322128182</v>
      </c>
      <c r="E608" s="1">
        <f t="shared" si="39"/>
        <v>127.43305388054893</v>
      </c>
    </row>
    <row r="609" spans="1:5" x14ac:dyDescent="0.15">
      <c r="A609" s="3">
        <v>60.5</v>
      </c>
      <c r="B609" s="1">
        <f t="shared" si="36"/>
        <v>1495.2078815555062</v>
      </c>
      <c r="C609" s="1">
        <f t="shared" si="37"/>
        <v>299.80087112734793</v>
      </c>
      <c r="D609">
        <f t="shared" si="38"/>
        <v>5080.3789355804047</v>
      </c>
      <c r="E609" s="1">
        <f t="shared" si="39"/>
        <v>125.6123117367395</v>
      </c>
    </row>
    <row r="610" spans="1:5" x14ac:dyDescent="0.15">
      <c r="A610" s="3">
        <v>60.6</v>
      </c>
      <c r="B610" s="1">
        <f t="shared" si="36"/>
        <v>1490.725235301438</v>
      </c>
      <c r="C610" s="1">
        <f t="shared" si="37"/>
        <v>296.1880579669824</v>
      </c>
      <c r="D610">
        <f t="shared" si="38"/>
        <v>5090.2723643276067</v>
      </c>
      <c r="E610" s="1">
        <f t="shared" si="39"/>
        <v>123.8143424039707</v>
      </c>
    </row>
    <row r="611" spans="1:5" x14ac:dyDescent="0.15">
      <c r="A611" s="3">
        <v>60.7</v>
      </c>
      <c r="B611" s="1">
        <f t="shared" si="36"/>
        <v>1486.309885177375</v>
      </c>
      <c r="C611" s="1">
        <f t="shared" si="37"/>
        <v>292.60456917427052</v>
      </c>
      <c r="D611">
        <f t="shared" si="38"/>
        <v>5100.0465702405172</v>
      </c>
      <c r="E611" s="1">
        <f t="shared" si="39"/>
        <v>122.03897540783521</v>
      </c>
    </row>
    <row r="612" spans="1:5" x14ac:dyDescent="0.15">
      <c r="A612" s="3">
        <v>60.800000000000004</v>
      </c>
      <c r="B612" s="1">
        <f t="shared" si="36"/>
        <v>1481.9608745412572</v>
      </c>
      <c r="C612" s="1">
        <f t="shared" si="37"/>
        <v>289.05056716191132</v>
      </c>
      <c r="D612">
        <f t="shared" si="38"/>
        <v>5109.7025210232678</v>
      </c>
      <c r="E612" s="1">
        <f t="shared" si="39"/>
        <v>120.28603727356131</v>
      </c>
    </row>
    <row r="613" spans="1:5" x14ac:dyDescent="0.15">
      <c r="A613" s="3">
        <v>60.900000000000006</v>
      </c>
      <c r="B613" s="1">
        <f t="shared" si="36"/>
        <v>1477.6772582282781</v>
      </c>
      <c r="C613" s="1">
        <f t="shared" si="37"/>
        <v>285.52620030924629</v>
      </c>
      <c r="D613">
        <f t="shared" si="38"/>
        <v>5119.2411897396105</v>
      </c>
      <c r="E613" s="1">
        <f t="shared" si="39"/>
        <v>118.55535172286235</v>
      </c>
    </row>
    <row r="614" spans="1:5" x14ac:dyDescent="0.15">
      <c r="A614" s="3">
        <v>61</v>
      </c>
      <c r="B614" s="1">
        <f t="shared" si="36"/>
        <v>1473.458102500025</v>
      </c>
      <c r="C614" s="1">
        <f t="shared" si="37"/>
        <v>282.03160328518425</v>
      </c>
      <c r="D614">
        <f t="shared" si="38"/>
        <v>5128.663554349816</v>
      </c>
      <c r="E614" s="1">
        <f t="shared" si="39"/>
        <v>116.84673986497229</v>
      </c>
    </row>
    <row r="615" spans="1:5" x14ac:dyDescent="0.15">
      <c r="A615" s="3">
        <v>61.1</v>
      </c>
      <c r="B615" s="1">
        <f t="shared" si="36"/>
        <v>1469.3024849898088</v>
      </c>
      <c r="C615" s="1">
        <f t="shared" si="37"/>
        <v>278.56689737002182</v>
      </c>
      <c r="D615">
        <f t="shared" si="38"/>
        <v>5137.9705972582269</v>
      </c>
      <c r="E615" s="1">
        <f t="shared" si="39"/>
        <v>115.16002038193994</v>
      </c>
    </row>
    <row r="616" spans="1:5" x14ac:dyDescent="0.15">
      <c r="A616" s="3">
        <v>61.2</v>
      </c>
      <c r="B616" s="1">
        <f t="shared" si="36"/>
        <v>1465.2094946443922</v>
      </c>
      <c r="C616" s="1">
        <f t="shared" si="37"/>
        <v>275.1321907759081</v>
      </c>
      <c r="D616">
        <f t="shared" si="38"/>
        <v>5147.1633048714375</v>
      </c>
      <c r="E616" s="1">
        <f t="shared" si="39"/>
        <v>113.49500970825969</v>
      </c>
    </row>
    <row r="617" spans="1:5" x14ac:dyDescent="0.15">
      <c r="A617" s="3">
        <v>61.300000000000004</v>
      </c>
      <c r="B617" s="1">
        <f t="shared" si="36"/>
        <v>1461.1782316623205</v>
      </c>
      <c r="C617" s="1">
        <f t="shared" si="37"/>
        <v>271.72757896571608</v>
      </c>
      <c r="D617">
        <f t="shared" si="38"/>
        <v>5156.2426671670428</v>
      </c>
      <c r="E617" s="1">
        <f t="shared" si="39"/>
        <v>111.85152220491842</v>
      </c>
    </row>
    <row r="618" spans="1:5" x14ac:dyDescent="0.15">
      <c r="A618" s="3">
        <v>61.400000000000006</v>
      </c>
      <c r="B618" s="1">
        <f t="shared" si="36"/>
        <v>1457.2078074290505</v>
      </c>
      <c r="C618" s="1">
        <f t="shared" si="37"/>
        <v>268.35314497009341</v>
      </c>
      <c r="D618">
        <f t="shared" si="38"/>
        <v>5165.209677272911</v>
      </c>
      <c r="E618" s="1">
        <f t="shared" si="39"/>
        <v>110.22937032794258</v>
      </c>
    </row>
    <row r="619" spans="1:5" x14ac:dyDescent="0.15">
      <c r="A619" s="3">
        <v>61.5</v>
      </c>
      <c r="B619" s="1">
        <f t="shared" si="36"/>
        <v>1453.2973444490649</v>
      </c>
      <c r="C619" s="1">
        <f t="shared" si="37"/>
        <v>265.00895970247745</v>
      </c>
      <c r="D619">
        <f t="shared" si="38"/>
        <v>5174.0653310569242</v>
      </c>
      <c r="E619" s="1">
        <f t="shared" si="39"/>
        <v>108.62836479153104</v>
      </c>
    </row>
    <row r="620" spans="1:5" x14ac:dyDescent="0.15">
      <c r="A620" s="3">
        <v>61.6</v>
      </c>
      <c r="B620" s="1">
        <f t="shared" si="36"/>
        <v>1449.4459762751567</v>
      </c>
      <c r="C620" s="1">
        <f t="shared" si="37"/>
        <v>261.69508227187225</v>
      </c>
      <c r="D620">
        <f t="shared" si="38"/>
        <v>5182.810626727106</v>
      </c>
      <c r="E620" s="1">
        <f t="shared" si="39"/>
        <v>107.04831472586268</v>
      </c>
    </row>
    <row r="621" spans="1:5" x14ac:dyDescent="0.15">
      <c r="A621" s="3">
        <v>61.7</v>
      </c>
      <c r="B621" s="1">
        <f t="shared" si="36"/>
        <v>1445.6528474350571</v>
      </c>
      <c r="C621" s="1">
        <f t="shared" si="37"/>
        <v>258.41156029319365</v>
      </c>
      <c r="D621">
        <f t="shared" si="38"/>
        <v>5191.4465644420779</v>
      </c>
      <c r="E621" s="1">
        <f t="shared" si="39"/>
        <v>105.48902782966915</v>
      </c>
    </row>
    <row r="622" spans="1:5" x14ac:dyDescent="0.15">
      <c r="A622" s="3">
        <v>61.800000000000004</v>
      </c>
      <c r="B622" s="1">
        <f t="shared" si="36"/>
        <v>1441.9171133555772</v>
      </c>
      <c r="C622" s="1">
        <f t="shared" si="37"/>
        <v>255.15843019500173</v>
      </c>
      <c r="D622">
        <f t="shared" si="38"/>
        <v>5199.9741459317529</v>
      </c>
      <c r="E622" s="1">
        <f t="shared" si="39"/>
        <v>103.95031051766561</v>
      </c>
    </row>
    <row r="623" spans="1:5" x14ac:dyDescent="0.15">
      <c r="A623" s="3">
        <v>61.900000000000006</v>
      </c>
      <c r="B623" s="1">
        <f t="shared" si="36"/>
        <v>1438.237940284426</v>
      </c>
      <c r="C623" s="1">
        <f t="shared" si="37"/>
        <v>251.93571752444996</v>
      </c>
      <c r="D623">
        <f t="shared" si="38"/>
        <v>5208.3943741281882</v>
      </c>
      <c r="E623" s="1">
        <f t="shared" si="39"/>
        <v>102.43196806293351</v>
      </c>
    </row>
    <row r="624" spans="1:5" x14ac:dyDescent="0.15">
      <c r="A624" s="3">
        <v>62</v>
      </c>
      <c r="B624" s="1">
        <f t="shared" si="36"/>
        <v>1434.6145052098616</v>
      </c>
      <c r="C624" s="1">
        <f t="shared" si="37"/>
        <v>248.74343724928977</v>
      </c>
      <c r="D624">
        <f t="shared" si="38"/>
        <v>5216.7082528064948</v>
      </c>
      <c r="E624" s="1">
        <f t="shared" si="39"/>
        <v>100.93380473435127</v>
      </c>
    </row>
    <row r="625" spans="1:5" x14ac:dyDescent="0.15">
      <c r="A625" s="3">
        <v>62.1</v>
      </c>
      <c r="B625" s="1">
        <f t="shared" si="36"/>
        <v>1431.0459957783257</v>
      </c>
      <c r="C625" s="1">
        <f t="shared" si="37"/>
        <v>245.58159405678077</v>
      </c>
      <c r="D625">
        <f t="shared" si="38"/>
        <v>5224.9167862357217</v>
      </c>
      <c r="E625" s="1">
        <f t="shared" si="39"/>
        <v>99.455623929169604</v>
      </c>
    </row>
    <row r="626" spans="1:5" x14ac:dyDescent="0.15">
      <c r="A626" s="3">
        <v>62.2</v>
      </c>
      <c r="B626" s="1">
        <f t="shared" si="36"/>
        <v>1427.5316102102076</v>
      </c>
      <c r="C626" s="1">
        <f t="shared" si="37"/>
        <v>242.45018264936547</v>
      </c>
      <c r="D626">
        <f t="shared" si="38"/>
        <v>5233.020978839595</v>
      </c>
      <c r="E626" s="1">
        <f t="shared" si="39"/>
        <v>97.997228300829264</v>
      </c>
    </row>
    <row r="627" spans="1:5" x14ac:dyDescent="0.15">
      <c r="A627" s="3">
        <v>62.300000000000004</v>
      </c>
      <c r="B627" s="1">
        <f t="shared" si="36"/>
        <v>1424.0705572138756</v>
      </c>
      <c r="C627" s="1">
        <f t="shared" si="37"/>
        <v>239.34918803697789</v>
      </c>
      <c r="D627">
        <f t="shared" si="38"/>
        <v>5241.0218348670242</v>
      </c>
      <c r="E627" s="1">
        <f t="shared" si="39"/>
        <v>96.558419882119864</v>
      </c>
    </row>
    <row r="628" spans="1:5" x14ac:dyDescent="0.15">
      <c r="A628" s="3">
        <v>62.400000000000006</v>
      </c>
      <c r="B628" s="1">
        <f t="shared" si="36"/>
        <v>1420.6620558981106</v>
      </c>
      <c r="C628" s="1">
        <f t="shared" si="37"/>
        <v>236.27858582586362</v>
      </c>
      <c r="D628">
        <f t="shared" si="38"/>
        <v>5248.9203580722442</v>
      </c>
      <c r="E628" s="1">
        <f t="shared" si="39"/>
        <v>95.139000203778949</v>
      </c>
    </row>
    <row r="629" spans="1:5" x14ac:dyDescent="0.15">
      <c r="A629" s="3">
        <v>62.5</v>
      </c>
      <c r="B629" s="1">
        <f t="shared" si="36"/>
        <v>1417.3053356830699</v>
      </c>
      <c r="C629" s="1">
        <f t="shared" si="37"/>
        <v>233.23834250379906</v>
      </c>
      <c r="D629">
        <f t="shared" si="38"/>
        <v>5256.7175514044975</v>
      </c>
      <c r="E629" s="1">
        <f t="shared" si="39"/>
        <v>93.7387704086307</v>
      </c>
    </row>
    <row r="630" spans="1:5" x14ac:dyDescent="0.15">
      <c r="A630" s="3">
        <v>62.6</v>
      </c>
      <c r="B630" s="1">
        <f t="shared" si="36"/>
        <v>1413.9996362099048</v>
      </c>
      <c r="C630" s="1">
        <f t="shared" si="37"/>
        <v>230.22841572160524</v>
      </c>
      <c r="D630">
        <f t="shared" si="38"/>
        <v>5264.4144167071227</v>
      </c>
      <c r="E630" s="1">
        <f t="shared" si="39"/>
        <v>92.357531361364252</v>
      </c>
    </row>
    <row r="631" spans="1:5" x14ac:dyDescent="0.15">
      <c r="A631" s="3">
        <v>62.7</v>
      </c>
      <c r="B631" s="1">
        <f t="shared" si="36"/>
        <v>1410.7442072491494</v>
      </c>
      <c r="C631" s="1">
        <f t="shared" si="37"/>
        <v>227.24875457086048</v>
      </c>
      <c r="D631">
        <f t="shared" si="38"/>
        <v>5272.011954425936</v>
      </c>
      <c r="E631" s="1">
        <f t="shared" si="39"/>
        <v>90.995083754051365</v>
      </c>
    </row>
    <row r="632" spans="1:5" x14ac:dyDescent="0.15">
      <c r="A632" s="3">
        <v>62.800000000000004</v>
      </c>
      <c r="B632" s="1">
        <f t="shared" si="36"/>
        <v>1407.5383086079951</v>
      </c>
      <c r="C632" s="1">
        <f t="shared" si="37"/>
        <v>224.29929985772466</v>
      </c>
      <c r="D632">
        <f t="shared" si="38"/>
        <v>5279.5111633267743</v>
      </c>
      <c r="E632" s="1">
        <f t="shared" si="39"/>
        <v>89.651228207503038</v>
      </c>
    </row>
    <row r="633" spans="1:5" x14ac:dyDescent="0.15">
      <c r="A633" s="3">
        <v>62.900000000000006</v>
      </c>
      <c r="B633" s="1">
        <f t="shared" si="36"/>
        <v>1404.3812100365581</v>
      </c>
      <c r="C633" s="1">
        <f t="shared" si="37"/>
        <v>221.37998437279489</v>
      </c>
      <c r="D633">
        <f t="shared" si="38"/>
        <v>5286.913040222079</v>
      </c>
      <c r="E633" s="1">
        <f t="shared" si="39"/>
        <v>88.325765368564873</v>
      </c>
    </row>
    <row r="634" spans="1:5" x14ac:dyDescent="0.15">
      <c r="A634" s="3">
        <v>63</v>
      </c>
      <c r="B634" s="1">
        <f t="shared" si="36"/>
        <v>1401.2721911332446</v>
      </c>
      <c r="C634" s="1">
        <f t="shared" si="37"/>
        <v>218.4907331569209</v>
      </c>
      <c r="D634">
        <f t="shared" si="38"/>
        <v>5294.2185797063812</v>
      </c>
      <c r="E634" s="1">
        <f t="shared" si="39"/>
        <v>87.018496003450025</v>
      </c>
    </row>
    <row r="635" spans="1:5" x14ac:dyDescent="0.15">
      <c r="A635" s="3">
        <v>63.1</v>
      </c>
      <c r="B635" s="1">
        <f t="shared" si="36"/>
        <v>1398.2105412493136</v>
      </c>
      <c r="C635" s="1">
        <f t="shared" si="37"/>
        <v>215.63146376291499</v>
      </c>
      <c r="D635">
        <f t="shared" si="38"/>
        <v>5301.4287739005595</v>
      </c>
      <c r="E635" s="1">
        <f t="shared" si="39"/>
        <v>85.7292210872086</v>
      </c>
    </row>
    <row r="636" spans="1:5" x14ac:dyDescent="0.15">
      <c r="A636" s="3">
        <v>63.2</v>
      </c>
      <c r="B636" s="1">
        <f t="shared" si="36"/>
        <v>1395.1955593927303</v>
      </c>
      <c r="C636" s="1">
        <f t="shared" si="37"/>
        <v>212.80208651309923</v>
      </c>
      <c r="D636">
        <f t="shared" si="38"/>
        <v>5308.544612204736</v>
      </c>
      <c r="E636" s="1">
        <f t="shared" si="39"/>
        <v>84.457741889431446</v>
      </c>
    </row>
    <row r="637" spans="1:5" x14ac:dyDescent="0.15">
      <c r="A637" s="3">
        <v>63.300000000000004</v>
      </c>
      <c r="B637" s="1">
        <f t="shared" si="36"/>
        <v>1392.2265541314043</v>
      </c>
      <c r="C637" s="1">
        <f t="shared" si="37"/>
        <v>210.00250475263852</v>
      </c>
      <c r="D637">
        <f t="shared" si="38"/>
        <v>5315.5670810596685</v>
      </c>
      <c r="E637" s="1">
        <f t="shared" si="39"/>
        <v>83.203860056285706</v>
      </c>
    </row>
    <row r="638" spans="1:5" x14ac:dyDescent="0.15">
      <c r="A638" s="3">
        <v>63.400000000000006</v>
      </c>
      <c r="B638" s="1">
        <f t="shared" si="36"/>
        <v>1389.3028434958969</v>
      </c>
      <c r="C638" s="1">
        <f t="shared" si="37"/>
        <v>207.23261509861572</v>
      </c>
      <c r="D638">
        <f t="shared" si="38"/>
        <v>5322.4971637165054</v>
      </c>
      <c r="E638" s="1">
        <f t="shared" si="39"/>
        <v>81.967377688978729</v>
      </c>
    </row>
    <row r="639" spans="1:5" x14ac:dyDescent="0.15">
      <c r="A639" s="3">
        <v>63.5</v>
      </c>
      <c r="B639" s="1">
        <f t="shared" si="36"/>
        <v>1386.4237548816809</v>
      </c>
      <c r="C639" s="1">
        <f t="shared" si="37"/>
        <v>204.49230768481036</v>
      </c>
      <c r="D639">
        <f t="shared" si="38"/>
        <v>5329.3358400147599</v>
      </c>
      <c r="E639" s="1">
        <f t="shared" si="39"/>
        <v>80.748097418745772</v>
      </c>
    </row>
    <row r="640" spans="1:5" x14ac:dyDescent="0.15">
      <c r="A640" s="3">
        <v>63.6</v>
      </c>
      <c r="B640" s="1">
        <f t="shared" si="36"/>
        <v>1383.5886249510329</v>
      </c>
      <c r="C640" s="1">
        <f t="shared" si="37"/>
        <v>201.78146640214891</v>
      </c>
      <c r="D640">
        <f t="shared" si="38"/>
        <v>5336.0840861683582</v>
      </c>
      <c r="E640" s="1">
        <f t="shared" si="39"/>
        <v>79.545822478456429</v>
      </c>
    </row>
    <row r="641" spans="1:5" x14ac:dyDescent="0.15">
      <c r="A641" s="3">
        <v>63.7</v>
      </c>
      <c r="B641" s="1">
        <f t="shared" si="36"/>
        <v>1380.7967995346335</v>
      </c>
      <c r="C641" s="1">
        <f t="shared" si="37"/>
        <v>199.0999691348008</v>
      </c>
      <c r="D641">
        <f t="shared" si="38"/>
        <v>5342.7428745596289</v>
      </c>
      <c r="E641" s="1">
        <f t="shared" si="39"/>
        <v>78.360356770933123</v>
      </c>
    </row>
    <row r="642" spans="1:5" x14ac:dyDescent="0.15">
      <c r="A642" s="3">
        <v>63.800000000000004</v>
      </c>
      <c r="B642" s="1">
        <f t="shared" si="36"/>
        <v>1378.0476335329456</v>
      </c>
      <c r="C642" s="1">
        <f t="shared" si="37"/>
        <v>196.44768799189904</v>
      </c>
      <c r="D642">
        <f t="shared" si="38"/>
        <v>5349.313173541077</v>
      </c>
      <c r="E642" s="1">
        <f t="shared" si="39"/>
        <v>77.191504934074231</v>
      </c>
    </row>
    <row r="643" spans="1:5" x14ac:dyDescent="0.15">
      <c r="A643" s="3">
        <v>63.900000000000006</v>
      </c>
      <c r="B643" s="1">
        <f t="shared" si="36"/>
        <v>1375.340490817443</v>
      </c>
      <c r="C643" s="1">
        <f t="shared" si="37"/>
        <v>193.82448953487008</v>
      </c>
      <c r="D643">
        <f t="shared" si="38"/>
        <v>5355.7959472448101</v>
      </c>
      <c r="E643" s="1">
        <f t="shared" si="39"/>
        <v>76.039072402873074</v>
      </c>
    </row>
    <row r="644" spans="1:5" x14ac:dyDescent="0.15">
      <c r="A644" s="3">
        <v>64</v>
      </c>
      <c r="B644" s="1">
        <f t="shared" si="36"/>
        <v>1372.6747441317498</v>
      </c>
      <c r="C644" s="1">
        <f t="shared" si="37"/>
        <v>191.23023500036302</v>
      </c>
      <c r="D644">
        <f t="shared" si="38"/>
        <v>5362.1921553994607</v>
      </c>
      <c r="E644" s="1">
        <f t="shared" si="39"/>
        <v>74.902865468422704</v>
      </c>
    </row>
    <row r="645" spans="1:5" x14ac:dyDescent="0.15">
      <c r="A645" s="3">
        <v>64.100000000000009</v>
      </c>
      <c r="B645" s="1">
        <f t="shared" si="36"/>
        <v>1370.0497749927561</v>
      </c>
      <c r="C645" s="1">
        <f t="shared" si="37"/>
        <v>188.66478051877218</v>
      </c>
      <c r="D645">
        <f t="shared" si="38"/>
        <v>5368.5027531544729</v>
      </c>
      <c r="E645" s="1">
        <f t="shared" si="39"/>
        <v>73.782691333995345</v>
      </c>
    </row>
    <row r="646" spans="1:5" x14ac:dyDescent="0.15">
      <c r="A646" s="3">
        <v>64.2</v>
      </c>
      <c r="B646" s="1">
        <f t="shared" ref="B646:B709" si="40">B645-$H$3*B645*C645*0.1</f>
        <v>1367.4649735917681</v>
      </c>
      <c r="C646" s="1">
        <f t="shared" ref="C646:C709" si="41">C645+$H$5*E645*0.1-$H$4*C645*0.1</f>
        <v>186.12797732835247</v>
      </c>
      <c r="D646">
        <f t="shared" ref="D646:D709" si="42">D645+$H$4*C645*0.1</f>
        <v>5374.7286909115919</v>
      </c>
      <c r="E646" s="1">
        <f t="shared" ref="E646:E709" si="43">E645+$H$3*B645*C645*0.1-$H$5*E645*0.1</f>
        <v>72.678358168283594</v>
      </c>
    </row>
    <row r="647" spans="1:5" x14ac:dyDescent="0.15">
      <c r="A647" s="3">
        <v>64.3</v>
      </c>
      <c r="B647" s="1">
        <f t="shared" si="40"/>
        <v>1364.919738695748</v>
      </c>
      <c r="C647" s="1">
        <f t="shared" si="41"/>
        <v>183.61967198493102</v>
      </c>
      <c r="D647">
        <f t="shared" si="42"/>
        <v>5380.8709141634272</v>
      </c>
      <c r="E647" s="1">
        <f t="shared" si="43"/>
        <v>71.589675155889466</v>
      </c>
    </row>
    <row r="648" spans="1:5" x14ac:dyDescent="0.15">
      <c r="A648" s="3">
        <v>64.400000000000006</v>
      </c>
      <c r="B648" s="1">
        <f t="shared" si="40"/>
        <v>1362.4134775486973</v>
      </c>
      <c r="C648" s="1">
        <f t="shared" si="41"/>
        <v>181.13970656722276</v>
      </c>
      <c r="D648">
        <f t="shared" si="42"/>
        <v>5386.93036333893</v>
      </c>
      <c r="E648" s="1">
        <f t="shared" si="43"/>
        <v>70.516452545145697</v>
      </c>
    </row>
    <row r="649" spans="1:5" x14ac:dyDescent="0.15">
      <c r="A649" s="3">
        <v>64.5</v>
      </c>
      <c r="B649" s="1">
        <f t="shared" si="40"/>
        <v>1359.9456057732332</v>
      </c>
      <c r="C649" s="1">
        <f t="shared" si="41"/>
        <v>178.68791887776172</v>
      </c>
      <c r="D649">
        <f t="shared" si="42"/>
        <v>5392.9079736556487</v>
      </c>
      <c r="E649" s="1">
        <f t="shared" si="43"/>
        <v>69.458501693352417</v>
      </c>
    </row>
    <row r="650" spans="1:5" x14ac:dyDescent="0.15">
      <c r="A650" s="3">
        <v>64.600000000000009</v>
      </c>
      <c r="B650" s="1">
        <f t="shared" si="40"/>
        <v>1357.5155472724075</v>
      </c>
      <c r="C650" s="1">
        <f t="shared" si="41"/>
        <v>176.26414263946322</v>
      </c>
      <c r="D650">
        <f t="shared" si="42"/>
        <v>5398.8046749786145</v>
      </c>
      <c r="E650" s="1">
        <f t="shared" si="43"/>
        <v>68.415635109510561</v>
      </c>
    </row>
    <row r="651" spans="1:5" x14ac:dyDescent="0.15">
      <c r="A651" s="3">
        <v>64.7</v>
      </c>
      <c r="B651" s="1">
        <f t="shared" si="40"/>
        <v>1355.1227341318104</v>
      </c>
      <c r="C651" s="1">
        <f t="shared" si="41"/>
        <v>173.86820768783645</v>
      </c>
      <c r="D651">
        <f t="shared" si="42"/>
        <v>5404.6213916857168</v>
      </c>
      <c r="E651" s="1">
        <f t="shared" si="43"/>
        <v>67.387666494632157</v>
      </c>
    </row>
    <row r="652" spans="1:5" x14ac:dyDescent="0.15">
      <c r="A652" s="3">
        <v>64.8</v>
      </c>
      <c r="B652" s="1">
        <f t="shared" si="40"/>
        <v>1352.7666065220051</v>
      </c>
      <c r="C652" s="1">
        <f t="shared" si="41"/>
        <v>171.49994015886946</v>
      </c>
      <c r="D652">
        <f t="shared" si="42"/>
        <v>5410.3590425394159</v>
      </c>
      <c r="E652" s="1">
        <f t="shared" si="43"/>
        <v>66.374410779705926</v>
      </c>
    </row>
    <row r="653" spans="1:5" x14ac:dyDescent="0.15">
      <c r="A653" s="3">
        <v>64.900000000000006</v>
      </c>
      <c r="B653" s="1">
        <f t="shared" si="40"/>
        <v>1350.4466126013306</v>
      </c>
      <c r="C653" s="1">
        <f t="shared" si="41"/>
        <v>169.15916267261207</v>
      </c>
      <c r="D653">
        <f t="shared" si="42"/>
        <v>5416.0185405646589</v>
      </c>
      <c r="E653" s="1">
        <f t="shared" si="43"/>
        <v>65.375684161395043</v>
      </c>
    </row>
    <row r="654" spans="1:5" x14ac:dyDescent="0.15">
      <c r="A654" s="3">
        <v>65</v>
      </c>
      <c r="B654" s="1">
        <f t="shared" si="40"/>
        <v>1348.1622084191135</v>
      </c>
      <c r="C654" s="1">
        <f t="shared" si="41"/>
        <v>166.84569451248561</v>
      </c>
      <c r="D654">
        <f t="shared" si="42"/>
        <v>5421.6007929328553</v>
      </c>
      <c r="E654" s="1">
        <f t="shared" si="43"/>
        <v>64.391304135542356</v>
      </c>
    </row>
    <row r="655" spans="1:5" x14ac:dyDescent="0.15">
      <c r="A655" s="3">
        <v>65.100000000000009</v>
      </c>
      <c r="B655" s="1">
        <f t="shared" si="40"/>
        <v>1345.9128578193217</v>
      </c>
      <c r="C655" s="1">
        <f t="shared" si="41"/>
        <v>164.5593518003507</v>
      </c>
      <c r="D655">
        <f t="shared" si="42"/>
        <v>5427.1067008517675</v>
      </c>
      <c r="E655" s="1">
        <f t="shared" si="43"/>
        <v>63.421089528556976</v>
      </c>
    </row>
    <row r="656" spans="1:5" x14ac:dyDescent="0.15">
      <c r="A656" s="3">
        <v>65.2</v>
      </c>
      <c r="B656" s="1">
        <f t="shared" si="40"/>
        <v>1343.6980323446967</v>
      </c>
      <c r="C656" s="1">
        <f t="shared" si="41"/>
        <v>162.29994766736698</v>
      </c>
      <c r="D656">
        <f t="shared" si="42"/>
        <v>5432.5371594611788</v>
      </c>
      <c r="E656" s="1">
        <f t="shared" si="43"/>
        <v>62.464860526754187</v>
      </c>
    </row>
    <row r="657" spans="1:5" x14ac:dyDescent="0.15">
      <c r="A657" s="3">
        <v>65.3</v>
      </c>
      <c r="B657" s="1">
        <f t="shared" si="40"/>
        <v>1341.5172111413938</v>
      </c>
      <c r="C657" s="1">
        <f t="shared" si="41"/>
        <v>160.06729242068158</v>
      </c>
      <c r="D657">
        <f t="shared" si="42"/>
        <v>5437.8930577342016</v>
      </c>
      <c r="E657" s="1">
        <f t="shared" si="43"/>
        <v>61.522438703719352</v>
      </c>
    </row>
    <row r="658" spans="1:5" x14ac:dyDescent="0.15">
      <c r="A658" s="3">
        <v>65.400000000000006</v>
      </c>
      <c r="B658" s="1">
        <f t="shared" si="40"/>
        <v>1339.3698808641623</v>
      </c>
      <c r="C658" s="1">
        <f t="shared" si="41"/>
        <v>157.86119370598504</v>
      </c>
      <c r="D658">
        <f t="shared" si="42"/>
        <v>5443.1752783840839</v>
      </c>
      <c r="E658" s="1">
        <f t="shared" si="43"/>
        <v>60.593647045764854</v>
      </c>
    </row>
    <row r="659" spans="1:5" x14ac:dyDescent="0.15">
      <c r="A659" s="3">
        <v>65.5</v>
      </c>
      <c r="B659" s="1">
        <f t="shared" si="40"/>
        <v>1337.2555355820916</v>
      </c>
      <c r="C659" s="1">
        <f t="shared" si="41"/>
        <v>155.68145666597576</v>
      </c>
      <c r="D659">
        <f t="shared" si="42"/>
        <v>5448.3846977763815</v>
      </c>
      <c r="E659" s="1">
        <f t="shared" si="43"/>
        <v>59.678309975547208</v>
      </c>
    </row>
    <row r="660" spans="1:5" x14ac:dyDescent="0.15">
      <c r="A660" s="3">
        <v>65.600000000000009</v>
      </c>
      <c r="B660" s="1">
        <f t="shared" si="40"/>
        <v>1335.173676684951</v>
      </c>
      <c r="C660" s="1">
        <f t="shared" si="41"/>
        <v>153.52788409477591</v>
      </c>
      <c r="D660">
        <f t="shared" si="42"/>
        <v>5453.5221858463583</v>
      </c>
      <c r="E660" s="1">
        <f t="shared" si="43"/>
        <v>58.77625337391045</v>
      </c>
    </row>
    <row r="661" spans="1:5" x14ac:dyDescent="0.15">
      <c r="A661" s="3">
        <v>65.7</v>
      </c>
      <c r="B661" s="1">
        <f t="shared" si="40"/>
        <v>1333.1238127901463</v>
      </c>
      <c r="C661" s="1">
        <f t="shared" si="41"/>
        <v>151.40027658834384</v>
      </c>
      <c r="D661">
        <f t="shared" si="42"/>
        <v>5458.5886060214862</v>
      </c>
      <c r="E661" s="1">
        <f t="shared" si="43"/>
        <v>57.88730460001976</v>
      </c>
    </row>
    <row r="662" spans="1:5" x14ac:dyDescent="0.15">
      <c r="A662" s="3">
        <v>65.8</v>
      </c>
      <c r="B662" s="1">
        <f t="shared" si="40"/>
        <v>1331.105459650317</v>
      </c>
      <c r="C662" s="1">
        <f t="shared" si="41"/>
        <v>149.2984326909295</v>
      </c>
      <c r="D662">
        <f t="shared" si="42"/>
        <v>5463.5848151489017</v>
      </c>
      <c r="E662" s="1">
        <f t="shared" si="43"/>
        <v>57.011292509848133</v>
      </c>
    </row>
    <row r="663" spans="1:5" x14ac:dyDescent="0.15">
      <c r="A663" s="3">
        <v>65.900000000000006</v>
      </c>
      <c r="B663" s="1">
        <f t="shared" si="40"/>
        <v>1329.1181400615958</v>
      </c>
      <c r="C663" s="1">
        <f t="shared" si="41"/>
        <v>147.22214903762125</v>
      </c>
      <c r="D663">
        <f t="shared" si="42"/>
        <v>5468.5116634277028</v>
      </c>
      <c r="E663" s="1">
        <f t="shared" si="43"/>
        <v>56.148047473077042</v>
      </c>
    </row>
    <row r="664" spans="1:5" x14ac:dyDescent="0.15">
      <c r="A664" s="3">
        <v>66</v>
      </c>
      <c r="B664" s="1">
        <f t="shared" si="40"/>
        <v>1327.1613837725483</v>
      </c>
      <c r="C664" s="1">
        <f t="shared" si="41"/>
        <v>145.17122049303359</v>
      </c>
      <c r="D664">
        <f t="shared" si="42"/>
        <v>5473.3699943459442</v>
      </c>
      <c r="E664" s="1">
        <f t="shared" si="43"/>
        <v>55.297401388470732</v>
      </c>
    </row>
    <row r="665" spans="1:5" x14ac:dyDescent="0.15">
      <c r="A665" s="3">
        <v>66.100000000000009</v>
      </c>
      <c r="B665" s="1">
        <f t="shared" si="40"/>
        <v>1325.2347273938135</v>
      </c>
      <c r="C665" s="1">
        <f t="shared" si="41"/>
        <v>143.14544028618701</v>
      </c>
      <c r="D665">
        <f t="shared" si="42"/>
        <v>5478.160644622214</v>
      </c>
      <c r="E665" s="1">
        <f t="shared" si="43"/>
        <v>54.459187697782035</v>
      </c>
    </row>
    <row r="666" spans="1:5" x14ac:dyDescent="0.15">
      <c r="A666" s="3">
        <v>66.2</v>
      </c>
      <c r="B666" s="1">
        <f t="shared" si="40"/>
        <v>1323.3377143084601</v>
      </c>
      <c r="C666" s="1">
        <f t="shared" si="41"/>
        <v>141.14460014163194</v>
      </c>
      <c r="D666">
        <f t="shared" si="42"/>
        <v>5482.8844441516585</v>
      </c>
      <c r="E666" s="1">
        <f t="shared" si="43"/>
        <v>53.633241398246255</v>
      </c>
    </row>
    <row r="667" spans="1:5" x14ac:dyDescent="0.15">
      <c r="A667" s="3">
        <v>66.3</v>
      </c>
      <c r="B667" s="1">
        <f t="shared" si="40"/>
        <v>1321.469894583076</v>
      </c>
      <c r="C667" s="1">
        <f t="shared" si="41"/>
        <v>139.1684904068704</v>
      </c>
      <c r="D667">
        <f t="shared" si="42"/>
        <v>5487.5422159563323</v>
      </c>
      <c r="E667" s="1">
        <f t="shared" si="43"/>
        <v>52.81939905371803</v>
      </c>
    </row>
    <row r="668" spans="1:5" x14ac:dyDescent="0.15">
      <c r="A668" s="3">
        <v>66.400000000000006</v>
      </c>
      <c r="B668" s="1">
        <f t="shared" si="40"/>
        <v>1319.6308248796036</v>
      </c>
      <c r="C668" s="1">
        <f t="shared" si="41"/>
        <v>137.2169001761296</v>
      </c>
      <c r="D668">
        <f t="shared" si="42"/>
        <v>5492.1347761397592</v>
      </c>
      <c r="E668" s="1">
        <f t="shared" si="43"/>
        <v>52.017498804504662</v>
      </c>
    </row>
    <row r="669" spans="1:5" x14ac:dyDescent="0.15">
      <c r="A669" s="3">
        <v>66.5</v>
      </c>
      <c r="B669" s="1">
        <f t="shared" si="40"/>
        <v>1317.8200683679352</v>
      </c>
      <c r="C669" s="1">
        <f t="shared" si="41"/>
        <v>135.28961741054255</v>
      </c>
      <c r="D669">
        <f t="shared" si="42"/>
        <v>5496.6629338455714</v>
      </c>
      <c r="E669" s="1">
        <f t="shared" si="43"/>
        <v>51.227380375947909</v>
      </c>
    </row>
    <row r="670" spans="1:5" x14ac:dyDescent="0.15">
      <c r="A670" s="3">
        <v>66.600000000000009</v>
      </c>
      <c r="B670" s="1">
        <f t="shared" si="40"/>
        <v>1316.0371946392809</v>
      </c>
      <c r="C670" s="1">
        <f t="shared" si="41"/>
        <v>133.38642905479205</v>
      </c>
      <c r="D670">
        <f t="shared" si="42"/>
        <v>5501.1274912201197</v>
      </c>
      <c r="E670" s="1">
        <f t="shared" si="43"/>
        <v>50.448885085804847</v>
      </c>
    </row>
    <row r="671" spans="1:5" x14ac:dyDescent="0.15">
      <c r="A671" s="3">
        <v>66.7</v>
      </c>
      <c r="B671" s="1">
        <f t="shared" si="40"/>
        <v>1314.2817796203187</v>
      </c>
      <c r="C671" s="1">
        <f t="shared" si="41"/>
        <v>131.50712115027414</v>
      </c>
      <c r="D671">
        <f t="shared" si="42"/>
        <v>5505.5292433789282</v>
      </c>
      <c r="E671" s="1">
        <f t="shared" si="43"/>
        <v>49.681855850476801</v>
      </c>
    </row>
    <row r="672" spans="1:5" x14ac:dyDescent="0.15">
      <c r="A672" s="3">
        <v>66.8</v>
      </c>
      <c r="B672" s="1">
        <f t="shared" si="40"/>
        <v>1312.5534054881375</v>
      </c>
      <c r="C672" s="1">
        <f t="shared" si="41"/>
        <v>129.65147894483894</v>
      </c>
      <c r="D672">
        <f t="shared" si="42"/>
        <v>5509.8689783768868</v>
      </c>
      <c r="E672" s="1">
        <f t="shared" si="43"/>
        <v>48.926137190134234</v>
      </c>
    </row>
    <row r="673" spans="1:5" x14ac:dyDescent="0.15">
      <c r="A673" s="3">
        <v>66.900000000000006</v>
      </c>
      <c r="B673" s="1">
        <f t="shared" si="40"/>
        <v>1310.8516605859813</v>
      </c>
      <c r="C673" s="1">
        <f t="shared" si="41"/>
        <v>127.81928699916597</v>
      </c>
      <c r="D673">
        <f t="shared" si="42"/>
        <v>5514.1474771820667</v>
      </c>
      <c r="E673" s="1">
        <f t="shared" si="43"/>
        <v>48.181575232783743</v>
      </c>
    </row>
    <row r="674" spans="1:5" x14ac:dyDescent="0.15">
      <c r="A674" s="3">
        <v>67</v>
      </c>
      <c r="B674" s="1">
        <f t="shared" si="40"/>
        <v>1309.1761393398035</v>
      </c>
      <c r="C674" s="1">
        <f t="shared" si="41"/>
        <v>126.01032928983268</v>
      </c>
      <c r="D674">
        <f t="shared" si="42"/>
        <v>5518.3655136530388</v>
      </c>
      <c r="E674" s="1">
        <f t="shared" si="43"/>
        <v>47.448017717322287</v>
      </c>
    </row>
    <row r="675" spans="1:5" x14ac:dyDescent="0.15">
      <c r="A675" s="3">
        <v>67.100000000000009</v>
      </c>
      <c r="B675" s="1">
        <f t="shared" si="40"/>
        <v>1307.5264421756376</v>
      </c>
      <c r="C675" s="1">
        <f t="shared" si="41"/>
        <v>124.22438930913434</v>
      </c>
      <c r="D675">
        <f t="shared" si="42"/>
        <v>5522.5238545196034</v>
      </c>
      <c r="E675" s="1">
        <f t="shared" si="43"/>
        <v>46.72531399562218</v>
      </c>
    </row>
    <row r="676" spans="1:5" x14ac:dyDescent="0.15">
      <c r="A676" s="3">
        <v>67.2</v>
      </c>
      <c r="B676" s="1">
        <f t="shared" si="40"/>
        <v>1305.9021754377895</v>
      </c>
      <c r="C676" s="1">
        <f t="shared" si="41"/>
        <v>122.46125016171402</v>
      </c>
      <c r="D676">
        <f t="shared" si="42"/>
        <v>5526.6232593668046</v>
      </c>
      <c r="E676" s="1">
        <f t="shared" si="43"/>
        <v>46.01331503368921</v>
      </c>
    </row>
    <row r="677" spans="1:5" x14ac:dyDescent="0.15">
      <c r="A677" s="3">
        <v>67.3</v>
      </c>
      <c r="B677" s="1">
        <f t="shared" si="40"/>
        <v>1304.3029513078593</v>
      </c>
      <c r="C677" s="1">
        <f t="shared" si="41"/>
        <v>120.72069465806192</v>
      </c>
      <c r="D677">
        <f t="shared" si="42"/>
        <v>5530.6644806221411</v>
      </c>
      <c r="E677" s="1">
        <f t="shared" si="43"/>
        <v>45.311873411934883</v>
      </c>
    </row>
    <row r="678" spans="1:5" x14ac:dyDescent="0.15">
      <c r="A678" s="3">
        <v>67.400000000000006</v>
      </c>
      <c r="B678" s="1">
        <f t="shared" si="40"/>
        <v>1302.7283877245948</v>
      </c>
      <c r="C678" s="1">
        <f t="shared" si="41"/>
        <v>119.00250540494261</v>
      </c>
      <c r="D678">
        <f t="shared" si="42"/>
        <v>5534.6482635458569</v>
      </c>
      <c r="E678" s="1">
        <f t="shared" si="43"/>
        <v>44.620843324602589</v>
      </c>
    </row>
    <row r="679" spans="1:5" x14ac:dyDescent="0.15">
      <c r="A679" s="3">
        <v>67.5</v>
      </c>
      <c r="B679" s="1">
        <f t="shared" si="40"/>
        <v>1301.178108304581</v>
      </c>
      <c r="C679" s="1">
        <f t="shared" si="41"/>
        <v>117.30646489280963</v>
      </c>
      <c r="D679">
        <f t="shared" si="42"/>
        <v>5538.5753462242201</v>
      </c>
      <c r="E679" s="1">
        <f t="shared" si="43"/>
        <v>43.940080578386137</v>
      </c>
    </row>
    <row r="680" spans="1:5" x14ac:dyDescent="0.15">
      <c r="A680" s="3">
        <v>67.600000000000009</v>
      </c>
      <c r="B680" s="1">
        <f t="shared" si="40"/>
        <v>1299.6517422637698</v>
      </c>
      <c r="C680" s="1">
        <f t="shared" si="41"/>
        <v>115.63235558026622</v>
      </c>
      <c r="D680">
        <f t="shared" si="42"/>
        <v>5542.4464595656827</v>
      </c>
      <c r="E680" s="1">
        <f t="shared" si="43"/>
        <v>43.269442590278068</v>
      </c>
    </row>
    <row r="681" spans="1:5" x14ac:dyDescent="0.15">
      <c r="A681" s="3">
        <v>67.7</v>
      </c>
      <c r="B681" s="1">
        <f t="shared" si="40"/>
        <v>1298.1489243398503</v>
      </c>
      <c r="C681" s="1">
        <f t="shared" si="41"/>
        <v>113.97995997563135</v>
      </c>
      <c r="D681">
        <f t="shared" si="42"/>
        <v>5546.2623272998317</v>
      </c>
      <c r="E681" s="1">
        <f t="shared" si="43"/>
        <v>42.608788384683727</v>
      </c>
    </row>
    <row r="682" spans="1:5" x14ac:dyDescent="0.15">
      <c r="A682" s="3">
        <v>67.8</v>
      </c>
      <c r="B682" s="1">
        <f t="shared" si="40"/>
        <v>1296.6692947154636</v>
      </c>
      <c r="C682" s="1">
        <f t="shared" si="41"/>
        <v>112.34906071566971</v>
      </c>
      <c r="D682">
        <f t="shared" si="42"/>
        <v>5550.0236659790271</v>
      </c>
      <c r="E682" s="1">
        <f t="shared" si="43"/>
        <v>41.957978589836195</v>
      </c>
    </row>
    <row r="683" spans="1:5" x14ac:dyDescent="0.15">
      <c r="A683" s="3">
        <v>67.900000000000006</v>
      </c>
      <c r="B683" s="1">
        <f t="shared" si="40"/>
        <v>1295.2124989422623</v>
      </c>
      <c r="C683" s="1">
        <f t="shared" si="41"/>
        <v>110.73944064154441</v>
      </c>
      <c r="D683">
        <f t="shared" si="42"/>
        <v>5553.7311849826438</v>
      </c>
      <c r="E683" s="1">
        <f t="shared" si="43"/>
        <v>41.316875433545704</v>
      </c>
    </row>
    <row r="684" spans="1:5" x14ac:dyDescent="0.15">
      <c r="A684" s="3">
        <v>68</v>
      </c>
      <c r="B684" s="1">
        <f t="shared" si="40"/>
        <v>1293.7781878658143</v>
      </c>
      <c r="C684" s="1">
        <f t="shared" si="41"/>
        <v>109.15088287205072</v>
      </c>
      <c r="D684">
        <f t="shared" si="42"/>
        <v>5557.3855865238147</v>
      </c>
      <c r="E684" s="1">
        <f t="shared" si="43"/>
        <v>40.68534273831645</v>
      </c>
    </row>
    <row r="685" spans="1:5" x14ac:dyDescent="0.15">
      <c r="A685" s="3">
        <v>68.100000000000009</v>
      </c>
      <c r="B685" s="1">
        <f t="shared" si="40"/>
        <v>1292.3660175513528</v>
      </c>
      <c r="C685" s="1">
        <f t="shared" si="41"/>
        <v>107.58317087418885</v>
      </c>
      <c r="D685">
        <f t="shared" si="42"/>
        <v>5560.9875656585928</v>
      </c>
      <c r="E685" s="1">
        <f t="shared" si="43"/>
        <v>40.063245915862183</v>
      </c>
    </row>
    <row r="686" spans="1:5" x14ac:dyDescent="0.15">
      <c r="A686" s="3">
        <v>68.2</v>
      </c>
      <c r="B686" s="1">
        <f t="shared" si="40"/>
        <v>1290.9756492103706</v>
      </c>
      <c r="C686" s="1">
        <f t="shared" si="41"/>
        <v>106.03608853113373</v>
      </c>
      <c r="D686">
        <f t="shared" si="42"/>
        <v>5564.537810297441</v>
      </c>
      <c r="E686" s="1">
        <f t="shared" si="43"/>
        <v>39.450451961051293</v>
      </c>
    </row>
    <row r="687" spans="1:5" x14ac:dyDescent="0.15">
      <c r="A687" s="3">
        <v>68.3</v>
      </c>
      <c r="B687" s="1">
        <f t="shared" si="40"/>
        <v>1289.6067491280585</v>
      </c>
      <c r="C687" s="1">
        <f t="shared" si="41"/>
        <v>104.50942020765888</v>
      </c>
      <c r="D687">
        <f t="shared" si="42"/>
        <v>5568.0370012189687</v>
      </c>
      <c r="E687" s="1">
        <f t="shared" si="43"/>
        <v>38.846829445310817</v>
      </c>
    </row>
    <row r="688" spans="1:5" x14ac:dyDescent="0.15">
      <c r="A688" s="3">
        <v>68.400000000000006</v>
      </c>
      <c r="B688" s="1">
        <f t="shared" si="40"/>
        <v>1288.2589885915859</v>
      </c>
      <c r="C688" s="1">
        <f t="shared" si="41"/>
        <v>103.00295081307168</v>
      </c>
      <c r="D688">
        <f t="shared" si="42"/>
        <v>5571.4858120858216</v>
      </c>
      <c r="E688" s="1">
        <f t="shared" si="43"/>
        <v>38.252248509517848</v>
      </c>
    </row>
    <row r="689" spans="1:5" x14ac:dyDescent="0.15">
      <c r="A689" s="3">
        <v>68.5</v>
      </c>
      <c r="B689" s="1">
        <f t="shared" si="40"/>
        <v>1286.9320438192219</v>
      </c>
      <c r="C689" s="1">
        <f t="shared" si="41"/>
        <v>101.51646586171621</v>
      </c>
      <c r="D689">
        <f t="shared" si="42"/>
        <v>5574.884909462653</v>
      </c>
      <c r="E689" s="1">
        <f t="shared" si="43"/>
        <v>37.666580856405922</v>
      </c>
    </row>
    <row r="690" spans="1:5" x14ac:dyDescent="0.15">
      <c r="A690" s="3">
        <v>68.600000000000009</v>
      </c>
      <c r="B690" s="1">
        <f t="shared" si="40"/>
        <v>1285.6255958902948</v>
      </c>
      <c r="C690" s="1">
        <f t="shared" si="41"/>
        <v>100.04975153109987</v>
      </c>
      <c r="D690">
        <f t="shared" si="42"/>
        <v>5578.2349528360901</v>
      </c>
      <c r="E690" s="1">
        <f t="shared" si="43"/>
        <v>37.089699742512856</v>
      </c>
    </row>
    <row r="691" spans="1:5" x14ac:dyDescent="0.15">
      <c r="A691" s="3">
        <v>68.7</v>
      </c>
      <c r="B691" s="1">
        <f t="shared" si="40"/>
        <v>1284.3393306759863</v>
      </c>
      <c r="C691" s="1">
        <f t="shared" si="41"/>
        <v>98.602594717699219</v>
      </c>
      <c r="D691">
        <f t="shared" si="42"/>
        <v>5581.5365946366164</v>
      </c>
      <c r="E691" s="1">
        <f t="shared" si="43"/>
        <v>36.521479969695676</v>
      </c>
    </row>
    <row r="692" spans="1:5" x14ac:dyDescent="0.15">
      <c r="A692" s="3">
        <v>68.8</v>
      </c>
      <c r="B692" s="1">
        <f t="shared" si="40"/>
        <v>1283.0729387709598</v>
      </c>
      <c r="C692" s="1">
        <f t="shared" si="41"/>
        <v>97.174783090499929</v>
      </c>
      <c r="D692">
        <f t="shared" si="42"/>
        <v>5584.7904802623007</v>
      </c>
      <c r="E692" s="1">
        <f t="shared" si="43"/>
        <v>35.961797876237341</v>
      </c>
    </row>
    <row r="693" spans="1:5" x14ac:dyDescent="0.15">
      <c r="A693" s="3">
        <v>68.900000000000006</v>
      </c>
      <c r="B693" s="1">
        <f t="shared" si="40"/>
        <v>1281.8261154258162</v>
      </c>
      <c r="C693" s="1">
        <f t="shared" si="41"/>
        <v>95.766105142325301</v>
      </c>
      <c r="D693">
        <f t="shared" si="42"/>
        <v>5587.9972481042869</v>
      </c>
      <c r="E693" s="1">
        <f t="shared" si="43"/>
        <v>35.410531327569053</v>
      </c>
    </row>
    <row r="694" spans="1:5" x14ac:dyDescent="0.15">
      <c r="A694" s="3">
        <v>69</v>
      </c>
      <c r="B694" s="1">
        <f t="shared" si="40"/>
        <v>1280.5985604803757</v>
      </c>
      <c r="C694" s="1">
        <f t="shared" si="41"/>
        <v>94.37635023900701</v>
      </c>
      <c r="D694">
        <f t="shared" si="42"/>
        <v>5591.157529573984</v>
      </c>
      <c r="E694" s="1">
        <f t="shared" si="43"/>
        <v>34.867559706631077</v>
      </c>
    </row>
    <row r="695" spans="1:5" x14ac:dyDescent="0.15">
      <c r="A695" s="3">
        <v>69.100000000000009</v>
      </c>
      <c r="B695" s="1">
        <f t="shared" si="40"/>
        <v>1279.389978297781</v>
      </c>
      <c r="C695" s="1">
        <f t="shared" si="41"/>
        <v>93.005308666451327</v>
      </c>
      <c r="D695">
        <f t="shared" si="42"/>
        <v>5594.2719491318712</v>
      </c>
      <c r="E695" s="1">
        <f t="shared" si="43"/>
        <v>34.332763903894161</v>
      </c>
    </row>
    <row r="696" spans="1:5" x14ac:dyDescent="0.15">
      <c r="A696" s="3">
        <v>69.2</v>
      </c>
      <c r="B696" s="1">
        <f t="shared" si="40"/>
        <v>1278.2000776994175</v>
      </c>
      <c r="C696" s="1">
        <f t="shared" si="41"/>
        <v>91.652771675653142</v>
      </c>
      <c r="D696">
        <f t="shared" si="42"/>
        <v>5597.3411243178643</v>
      </c>
      <c r="E696" s="1">
        <f t="shared" si="43"/>
        <v>33.80602630706295</v>
      </c>
    </row>
    <row r="697" spans="1:5" x14ac:dyDescent="0.15">
      <c r="A697" s="3">
        <v>69.3</v>
      </c>
      <c r="B697" s="1">
        <f t="shared" si="40"/>
        <v>1277.0285719006456</v>
      </c>
      <c r="C697" s="1">
        <f t="shared" si="41"/>
        <v>90.318531525709744</v>
      </c>
      <c r="D697">
        <f t="shared" si="42"/>
        <v>5600.3656657831607</v>
      </c>
      <c r="E697" s="1">
        <f t="shared" si="43"/>
        <v>33.287230790481672</v>
      </c>
    </row>
    <row r="698" spans="1:5" x14ac:dyDescent="0.15">
      <c r="A698" s="3">
        <v>69.400000000000006</v>
      </c>
      <c r="B698" s="1">
        <f t="shared" si="40"/>
        <v>1275.8751784473411</v>
      </c>
      <c r="C698" s="1">
        <f t="shared" si="41"/>
        <v>89.002381524885408</v>
      </c>
      <c r="D698">
        <f t="shared" si="42"/>
        <v>5603.3461773235094</v>
      </c>
      <c r="E698" s="1">
        <f t="shared" si="43"/>
        <v>32.776262704261995</v>
      </c>
    </row>
    <row r="699" spans="1:5" x14ac:dyDescent="0.15">
      <c r="A699" s="3">
        <v>69.5</v>
      </c>
      <c r="B699" s="1">
        <f t="shared" si="40"/>
        <v>1274.7396191532382</v>
      </c>
      <c r="C699" s="1">
        <f t="shared" si="41"/>
        <v>87.704116069777285</v>
      </c>
      <c r="D699">
        <f t="shared" si="42"/>
        <v>5606.2832559138305</v>
      </c>
      <c r="E699" s="1">
        <f t="shared" si="43"/>
        <v>32.273008863151915</v>
      </c>
    </row>
    <row r="700" spans="1:5" x14ac:dyDescent="0.15">
      <c r="A700" s="3">
        <v>69.600000000000009</v>
      </c>
      <c r="B700" s="1">
        <f t="shared" si="40"/>
        <v>1273.6216200380686</v>
      </c>
      <c r="C700" s="1">
        <f t="shared" si="41"/>
        <v>86.423530682632233</v>
      </c>
      <c r="D700">
        <f t="shared" si="42"/>
        <v>5609.1774917441335</v>
      </c>
      <c r="E700" s="1">
        <f t="shared" si="43"/>
        <v>31.777357535163915</v>
      </c>
    </row>
    <row r="701" spans="1:5" x14ac:dyDescent="0.15">
      <c r="A701" s="3">
        <v>69.7</v>
      </c>
      <c r="B701" s="1">
        <f t="shared" si="40"/>
        <v>1272.5209112664943</v>
      </c>
      <c r="C701" s="1">
        <f t="shared" si="41"/>
        <v>85.160422046863573</v>
      </c>
      <c r="D701">
        <f t="shared" si="42"/>
        <v>5612.02946825666</v>
      </c>
      <c r="E701" s="1">
        <f t="shared" si="43"/>
        <v>31.289198429979958</v>
      </c>
    </row>
    <row r="702" spans="1:5" x14ac:dyDescent="0.15">
      <c r="A702" s="3">
        <v>69.8</v>
      </c>
      <c r="B702" s="1">
        <f t="shared" si="40"/>
        <v>1271.4372270878252</v>
      </c>
      <c r="C702" s="1">
        <f t="shared" si="41"/>
        <v>83.914588040816071</v>
      </c>
      <c r="D702">
        <f t="shared" si="42"/>
        <v>5614.8397621842068</v>
      </c>
      <c r="E702" s="1">
        <f t="shared" si="43"/>
        <v>30.808422687150102</v>
      </c>
    </row>
    <row r="703" spans="1:5" x14ac:dyDescent="0.15">
      <c r="A703" s="3">
        <v>69.900000000000006</v>
      </c>
      <c r="B703" s="1">
        <f t="shared" si="40"/>
        <v>1270.3703057765169</v>
      </c>
      <c r="C703" s="1">
        <f t="shared" si="41"/>
        <v>82.685827769826645</v>
      </c>
      <c r="D703">
        <f t="shared" si="42"/>
        <v>5617.6089435895537</v>
      </c>
      <c r="E703" s="1">
        <f t="shared" si="43"/>
        <v>30.334922864100921</v>
      </c>
    </row>
    <row r="704" spans="1:5" x14ac:dyDescent="0.15">
      <c r="A704" s="3">
        <v>70</v>
      </c>
      <c r="B704" s="1">
        <f t="shared" si="40"/>
        <v>1269.3198895734436</v>
      </c>
      <c r="C704" s="1">
        <f t="shared" si="41"/>
        <v>81.473941596627412</v>
      </c>
      <c r="D704">
        <f t="shared" si="42"/>
        <v>5620.3375759059581</v>
      </c>
      <c r="E704" s="1">
        <f t="shared" si="43"/>
        <v>29.868592923969263</v>
      </c>
    </row>
    <row r="705" spans="1:5" x14ac:dyDescent="0.15">
      <c r="A705" s="3">
        <v>70.100000000000009</v>
      </c>
      <c r="B705" s="1">
        <f t="shared" si="40"/>
        <v>1268.2857246279382</v>
      </c>
      <c r="C705" s="1">
        <f t="shared" si="41"/>
        <v>80.278731170137178</v>
      </c>
      <c r="D705">
        <f t="shared" si="42"/>
        <v>5623.0262159786471</v>
      </c>
      <c r="E705" s="1">
        <f t="shared" si="43"/>
        <v>29.409328223276241</v>
      </c>
    </row>
    <row r="706" spans="1:5" x14ac:dyDescent="0.15">
      <c r="A706" s="3">
        <v>70.2</v>
      </c>
      <c r="B706" s="1">
        <f t="shared" si="40"/>
        <v>1267.2675609405949</v>
      </c>
      <c r="C706" s="1">
        <f t="shared" si="41"/>
        <v>79.099999452686461</v>
      </c>
      <c r="D706">
        <f t="shared" si="42"/>
        <v>5625.6754141072615</v>
      </c>
      <c r="E706" s="1">
        <f t="shared" si="43"/>
        <v>28.957025499455717</v>
      </c>
    </row>
    <row r="707" spans="1:5" x14ac:dyDescent="0.15">
      <c r="A707" s="3">
        <v>70.3</v>
      </c>
      <c r="B707" s="1">
        <f t="shared" si="40"/>
        <v>1266.2651523068268</v>
      </c>
      <c r="C707" s="1">
        <f t="shared" si="41"/>
        <v>77.9375507457206</v>
      </c>
      <c r="D707">
        <f t="shared" si="42"/>
        <v>5628.2857140892002</v>
      </c>
      <c r="E707" s="1">
        <f t="shared" si="43"/>
        <v>28.511582858251018</v>
      </c>
    </row>
    <row r="708" spans="1:5" x14ac:dyDescent="0.15">
      <c r="A708" s="3">
        <v>70.400000000000006</v>
      </c>
      <c r="B708" s="1">
        <f t="shared" si="40"/>
        <v>1265.2782562611724</v>
      </c>
      <c r="C708" s="1">
        <f t="shared" si="41"/>
        <v>76.791190714024367</v>
      </c>
      <c r="D708">
        <f t="shared" si="42"/>
        <v>5630.857653263809</v>
      </c>
      <c r="E708" s="1">
        <f t="shared" si="43"/>
        <v>28.072899760992978</v>
      </c>
    </row>
    <row r="709" spans="1:5" x14ac:dyDescent="0.15">
      <c r="A709" s="3">
        <v>70.5</v>
      </c>
      <c r="B709" s="1">
        <f t="shared" si="40"/>
        <v>1264.3066340223438</v>
      </c>
      <c r="C709" s="1">
        <f t="shared" si="41"/>
        <v>75.660726408511209</v>
      </c>
      <c r="D709">
        <f t="shared" si="42"/>
        <v>5633.3917625573722</v>
      </c>
      <c r="E709" s="1">
        <f t="shared" si="43"/>
        <v>27.640877011771927</v>
      </c>
    </row>
    <row r="710" spans="1:5" x14ac:dyDescent="0.15">
      <c r="A710" s="3">
        <v>70.600000000000009</v>
      </c>
      <c r="B710" s="1">
        <f t="shared" ref="B710:B773" si="44">B709-$H$3*B709*C709*0.1</f>
        <v>1263.3500504390115</v>
      </c>
      <c r="C710" s="1">
        <f t="shared" ref="C710:C773" si="45">C709+$H$5*E709*0.1-$H$4*C709*0.1</f>
        <v>74.545966287618938</v>
      </c>
      <c r="D710">
        <f t="shared" ref="D710:D773" si="46">D709+$H$4*C709*0.1</f>
        <v>5635.8885665288535</v>
      </c>
      <c r="E710" s="1">
        <f t="shared" ref="E710:E773" si="47">E709+$H$3*B709*C709*0.1-$H$5*E709*0.1</f>
        <v>27.215416744515636</v>
      </c>
    </row>
    <row r="711" spans="1:5" x14ac:dyDescent="0.15">
      <c r="A711" s="3">
        <v>70.7</v>
      </c>
      <c r="B711" s="1">
        <f t="shared" si="44"/>
        <v>1262.4082739363166</v>
      </c>
      <c r="C711" s="1">
        <f t="shared" si="45"/>
        <v>73.446720237353304</v>
      </c>
      <c r="D711">
        <f t="shared" si="46"/>
        <v>5638.3485834163448</v>
      </c>
      <c r="E711" s="1">
        <f t="shared" si="47"/>
        <v>26.796422409984736</v>
      </c>
    </row>
    <row r="712" spans="1:5" x14ac:dyDescent="0.15">
      <c r="A712" s="3">
        <v>70.8</v>
      </c>
      <c r="B712" s="1">
        <f t="shared" si="44"/>
        <v>1261.4810764631054</v>
      </c>
      <c r="C712" s="1">
        <f t="shared" si="45"/>
        <v>72.362799590019875</v>
      </c>
      <c r="D712">
        <f t="shared" si="46"/>
        <v>5640.7723251841771</v>
      </c>
      <c r="E712" s="1">
        <f t="shared" si="47"/>
        <v>26.383798762696706</v>
      </c>
    </row>
    <row r="713" spans="1:5" x14ac:dyDescent="0.15">
      <c r="A713" s="3">
        <v>70.900000000000006</v>
      </c>
      <c r="B713" s="1">
        <f t="shared" si="44"/>
        <v>1260.5682334398784</v>
      </c>
      <c r="C713" s="1">
        <f t="shared" si="45"/>
        <v>71.294017141684066</v>
      </c>
      <c r="D713">
        <f t="shared" si="46"/>
        <v>5643.1602975706473</v>
      </c>
      <c r="E713" s="1">
        <f t="shared" si="47"/>
        <v>25.977451847788892</v>
      </c>
    </row>
    <row r="714" spans="1:5" x14ac:dyDescent="0.15">
      <c r="A714" s="3">
        <v>71</v>
      </c>
      <c r="B714" s="1">
        <f t="shared" si="44"/>
        <v>1259.6695237074473</v>
      </c>
      <c r="C714" s="1">
        <f t="shared" si="45"/>
        <v>70.240187168397938</v>
      </c>
      <c r="D714">
        <f t="shared" si="46"/>
        <v>5645.5130001363232</v>
      </c>
      <c r="E714" s="1">
        <f t="shared" si="47"/>
        <v>25.577288987830698</v>
      </c>
    </row>
    <row r="715" spans="1:5" x14ac:dyDescent="0.15">
      <c r="A715" s="3">
        <v>71.100000000000009</v>
      </c>
      <c r="B715" s="1">
        <f t="shared" si="44"/>
        <v>1258.7847294762919</v>
      </c>
      <c r="C715" s="1">
        <f t="shared" si="45"/>
        <v>69.201125441232335</v>
      </c>
      <c r="D715">
        <f t="shared" si="46"/>
        <v>5647.8309263128804</v>
      </c>
      <c r="E715" s="1">
        <f t="shared" si="47"/>
        <v>25.183218769594543</v>
      </c>
    </row>
    <row r="716" spans="1:5" x14ac:dyDescent="0.15">
      <c r="A716" s="3">
        <v>71.2</v>
      </c>
      <c r="B716" s="1">
        <f t="shared" si="44"/>
        <v>1257.9136362766119</v>
      </c>
      <c r="C716" s="1">
        <f t="shared" si="45"/>
        <v>68.176649240151391</v>
      </c>
      <c r="D716">
        <f t="shared" si="46"/>
        <v>5650.114563452441</v>
      </c>
      <c r="E716" s="1">
        <f t="shared" si="47"/>
        <v>24.795151030794781</v>
      </c>
    </row>
    <row r="717" spans="1:5" x14ac:dyDescent="0.15">
      <c r="A717" s="3">
        <v>71.3</v>
      </c>
      <c r="B717" s="1">
        <f t="shared" si="44"/>
        <v>1257.0560329090636</v>
      </c>
      <c r="C717" s="1">
        <f t="shared" si="45"/>
        <v>67.166577366766134</v>
      </c>
      <c r="D717">
        <f t="shared" si="46"/>
        <v>5652.3643928773663</v>
      </c>
      <c r="E717" s="1">
        <f t="shared" si="47"/>
        <v>24.412996846803381</v>
      </c>
    </row>
    <row r="718" spans="1:5" x14ac:dyDescent="0.15">
      <c r="A718" s="3">
        <v>71.400000000000006</v>
      </c>
      <c r="B718" s="1">
        <f t="shared" si="44"/>
        <v>1256.211711396176</v>
      </c>
      <c r="C718" s="1">
        <f t="shared" si="45"/>
        <v>66.170730156003017</v>
      </c>
      <c r="D718">
        <f t="shared" si="46"/>
        <v>5654.5808899304693</v>
      </c>
      <c r="E718" s="1">
        <f t="shared" si="47"/>
        <v>24.03666851735068</v>
      </c>
    </row>
    <row r="719" spans="1:5" x14ac:dyDescent="0.15">
      <c r="A719" s="3">
        <v>71.5</v>
      </c>
      <c r="B719" s="1">
        <f t="shared" si="44"/>
        <v>1255.3804669344399</v>
      </c>
      <c r="C719" s="1">
        <f t="shared" si="45"/>
        <v>65.188929486722458</v>
      </c>
      <c r="D719">
        <f t="shared" si="46"/>
        <v>5656.764524025617</v>
      </c>
      <c r="E719" s="1">
        <f t="shared" si="47"/>
        <v>23.666079553219216</v>
      </c>
    </row>
    <row r="720" spans="1:5" x14ac:dyDescent="0.15">
      <c r="A720" s="3">
        <v>71.600000000000009</v>
      </c>
      <c r="B720" s="1">
        <f t="shared" si="44"/>
        <v>1254.5620978470599</v>
      </c>
      <c r="C720" s="1">
        <f t="shared" si="45"/>
        <v>64.220998791321577</v>
      </c>
      <c r="D720">
        <f t="shared" si="46"/>
        <v>5658.9157586986785</v>
      </c>
      <c r="E720" s="1">
        <f t="shared" si="47"/>
        <v>23.301144662938235</v>
      </c>
    </row>
    <row r="721" spans="1:5" x14ac:dyDescent="0.15">
      <c r="A721" s="3">
        <v>71.7</v>
      </c>
      <c r="B721" s="1">
        <f t="shared" si="44"/>
        <v>1253.7564055373653</v>
      </c>
      <c r="C721" s="1">
        <f t="shared" si="45"/>
        <v>63.266763064354876</v>
      </c>
      <c r="D721">
        <f t="shared" si="46"/>
        <v>5661.0350516587923</v>
      </c>
      <c r="E721" s="1">
        <f t="shared" si="47"/>
        <v>22.941779739486062</v>
      </c>
    </row>
    <row r="722" spans="1:5" x14ac:dyDescent="0.15">
      <c r="A722" s="3">
        <v>71.8</v>
      </c>
      <c r="B722" s="1">
        <f t="shared" si="44"/>
        <v>1252.9631944428697</v>
      </c>
      <c r="C722" s="1">
        <f t="shared" si="45"/>
        <v>62.326048870205462</v>
      </c>
      <c r="D722">
        <f t="shared" si="46"/>
        <v>5663.1228548399158</v>
      </c>
      <c r="E722" s="1">
        <f t="shared" si="47"/>
        <v>22.587901847007256</v>
      </c>
    </row>
    <row r="723" spans="1:5" x14ac:dyDescent="0.15">
      <c r="A723" s="3">
        <v>71.900000000000006</v>
      </c>
      <c r="B723" s="1">
        <f t="shared" si="44"/>
        <v>1252.1822719899756</v>
      </c>
      <c r="C723" s="1">
        <f t="shared" si="45"/>
        <v>61.398684349839044</v>
      </c>
      <c r="D723">
        <f t="shared" si="46"/>
        <v>5665.1796144526324</v>
      </c>
      <c r="E723" s="1">
        <f t="shared" si="47"/>
        <v>22.239429207551041</v>
      </c>
    </row>
    <row r="724" spans="1:5" x14ac:dyDescent="0.15">
      <c r="A724" s="3">
        <v>72</v>
      </c>
      <c r="B724" s="1">
        <f t="shared" si="44"/>
        <v>1251.4134485493119</v>
      </c>
      <c r="C724" s="1">
        <f t="shared" si="45"/>
        <v>60.484499226671907</v>
      </c>
      <c r="D724">
        <f t="shared" si="46"/>
        <v>5667.2057710361769</v>
      </c>
      <c r="E724" s="1">
        <f t="shared" si="47"/>
        <v>21.896281187837257</v>
      </c>
    </row>
    <row r="725" spans="1:5" x14ac:dyDescent="0.15">
      <c r="A725" s="3">
        <v>72.100000000000009</v>
      </c>
      <c r="B725" s="1">
        <f t="shared" si="44"/>
        <v>1250.6565373917015</v>
      </c>
      <c r="C725" s="1">
        <f t="shared" si="45"/>
        <v>59.583324811583601</v>
      </c>
      <c r="D725">
        <f t="shared" si="46"/>
        <v>5669.2017595106572</v>
      </c>
      <c r="E725" s="1">
        <f t="shared" si="47"/>
        <v>21.558378286055671</v>
      </c>
    </row>
    <row r="726" spans="1:5" x14ac:dyDescent="0.15">
      <c r="A726" s="3">
        <v>72.2</v>
      </c>
      <c r="B726" s="1">
        <f t="shared" si="44"/>
        <v>1249.91135464475</v>
      </c>
      <c r="C726" s="1">
        <f t="shared" si="45"/>
        <v>58.694994007104128</v>
      </c>
      <c r="D726">
        <f t="shared" si="46"/>
        <v>5671.1680092294391</v>
      </c>
      <c r="E726" s="1">
        <f t="shared" si="47"/>
        <v>21.22564211870429</v>
      </c>
    </row>
    <row r="727" spans="1:5" x14ac:dyDescent="0.15">
      <c r="A727" s="3">
        <v>72.3</v>
      </c>
      <c r="B727" s="1">
        <f t="shared" si="44"/>
        <v>1249.1777192500472</v>
      </c>
      <c r="C727" s="1">
        <f t="shared" si="45"/>
        <v>57.819341310804901</v>
      </c>
      <c r="D727">
        <f t="shared" si="46"/>
        <v>5673.1049440316738</v>
      </c>
      <c r="E727" s="1">
        <f t="shared" si="47"/>
        <v>20.897995407471928</v>
      </c>
    </row>
    <row r="728" spans="1:5" x14ac:dyDescent="0.15">
      <c r="A728" s="3">
        <v>72.400000000000006</v>
      </c>
      <c r="B728" s="1">
        <f t="shared" si="44"/>
        <v>1248.4554529209754</v>
      </c>
      <c r="C728" s="1">
        <f t="shared" si="45"/>
        <v>56.956202817921934</v>
      </c>
      <c r="D728">
        <f t="shared" si="46"/>
        <v>5675.0129822949302</v>
      </c>
      <c r="E728" s="1">
        <f t="shared" si="47"/>
        <v>20.575361966170043</v>
      </c>
    </row>
    <row r="729" spans="1:5" x14ac:dyDescent="0.15">
      <c r="A729" s="3">
        <v>72.5</v>
      </c>
      <c r="B729" s="1">
        <f t="shared" si="44"/>
        <v>1247.7443801011184</v>
      </c>
      <c r="C729" s="1">
        <f t="shared" si="45"/>
        <v>56.105416223239011</v>
      </c>
      <c r="D729">
        <f t="shared" si="46"/>
        <v>5676.8925369879216</v>
      </c>
      <c r="E729" s="1">
        <f t="shared" si="47"/>
        <v>20.257666687718618</v>
      </c>
    </row>
    <row r="730" spans="1:5" x14ac:dyDescent="0.15">
      <c r="A730" s="3">
        <v>72.600000000000009</v>
      </c>
      <c r="B730" s="1">
        <f t="shared" si="44"/>
        <v>1247.0443279232607</v>
      </c>
      <c r="C730" s="1">
        <f t="shared" si="45"/>
        <v>55.266820822258055</v>
      </c>
      <c r="D730">
        <f t="shared" si="46"/>
        <v>5678.7440157232886</v>
      </c>
      <c r="E730" s="1">
        <f t="shared" si="47"/>
        <v>19.944835531190492</v>
      </c>
    </row>
    <row r="731" spans="1:5" x14ac:dyDescent="0.15">
      <c r="A731" s="3">
        <v>72.7</v>
      </c>
      <c r="B731" s="1">
        <f t="shared" si="44"/>
        <v>1246.3551261689731</v>
      </c>
      <c r="C731" s="1">
        <f t="shared" si="45"/>
        <v>54.440257511683065</v>
      </c>
      <c r="D731">
        <f t="shared" si="46"/>
        <v>5680.5678208104227</v>
      </c>
      <c r="E731" s="1">
        <f t="shared" si="47"/>
        <v>19.63679550891845</v>
      </c>
    </row>
    <row r="732" spans="1:5" x14ac:dyDescent="0.15">
      <c r="A732" s="3">
        <v>72.8</v>
      </c>
      <c r="B732" s="1">
        <f t="shared" si="44"/>
        <v>1245.6766072287767</v>
      </c>
      <c r="C732" s="1">
        <f t="shared" si="45"/>
        <v>53.625568789243445</v>
      </c>
      <c r="D732">
        <f t="shared" si="46"/>
        <v>5682.3643493083082</v>
      </c>
      <c r="E732" s="1">
        <f t="shared" si="47"/>
        <v>19.333474673668977</v>
      </c>
    </row>
    <row r="733" spans="1:5" x14ac:dyDescent="0.15">
      <c r="A733" s="3">
        <v>72.900000000000006</v>
      </c>
      <c r="B733" s="1">
        <f t="shared" si="44"/>
        <v>1245.0086060628757</v>
      </c>
      <c r="C733" s="1">
        <f t="shared" si="45"/>
        <v>52.822598752881859</v>
      </c>
      <c r="D733">
        <f t="shared" si="46"/>
        <v>5684.1339930783533</v>
      </c>
      <c r="E733" s="1">
        <f t="shared" si="47"/>
        <v>19.034802105886509</v>
      </c>
    </row>
    <row r="734" spans="1:5" x14ac:dyDescent="0.15">
      <c r="A734" s="3">
        <v>73</v>
      </c>
      <c r="B734" s="1">
        <f t="shared" si="44"/>
        <v>1244.3509601624562</v>
      </c>
      <c r="C734" s="1">
        <f t="shared" si="45"/>
        <v>52.031193099331084</v>
      </c>
      <c r="D734">
        <f t="shared" si="46"/>
        <v>5685.8771388371988</v>
      </c>
      <c r="E734" s="1">
        <f t="shared" si="47"/>
        <v>18.740707901011621</v>
      </c>
    </row>
    <row r="735" spans="1:5" x14ac:dyDescent="0.15">
      <c r="A735" s="3">
        <v>73.100000000000009</v>
      </c>
      <c r="B735" s="1">
        <f t="shared" si="44"/>
        <v>1243.7035095115407</v>
      </c>
      <c r="C735" s="1">
        <f t="shared" si="45"/>
        <v>51.251199122103735</v>
      </c>
      <c r="D735">
        <f t="shared" si="46"/>
        <v>5687.5941682094772</v>
      </c>
      <c r="E735" s="1">
        <f t="shared" si="47"/>
        <v>18.451123156876548</v>
      </c>
    </row>
    <row r="736" spans="1:5" x14ac:dyDescent="0.15">
      <c r="A736" s="3">
        <v>73.2</v>
      </c>
      <c r="B736" s="1">
        <f t="shared" si="44"/>
        <v>1243.0660965493923</v>
      </c>
      <c r="C736" s="1">
        <f t="shared" si="45"/>
        <v>50.482465708918141</v>
      </c>
      <c r="D736">
        <f t="shared" si="46"/>
        <v>5689.2854577805065</v>
      </c>
      <c r="E736" s="1">
        <f t="shared" si="47"/>
        <v>18.165979961181073</v>
      </c>
    </row>
    <row r="737" spans="1:5" x14ac:dyDescent="0.15">
      <c r="A737" s="3">
        <v>73.3</v>
      </c>
      <c r="B737" s="1">
        <f t="shared" si="44"/>
        <v>1242.4385661334627</v>
      </c>
      <c r="C737" s="1">
        <f t="shared" si="45"/>
        <v>49.724843338582893</v>
      </c>
      <c r="D737">
        <f t="shared" si="46"/>
        <v>5690.9513791489007</v>
      </c>
      <c r="E737" s="1">
        <f t="shared" si="47"/>
        <v>17.885211379051754</v>
      </c>
    </row>
    <row r="738" spans="1:5" x14ac:dyDescent="0.15">
      <c r="A738" s="3">
        <v>73.400000000000006</v>
      </c>
      <c r="B738" s="1">
        <f t="shared" si="44"/>
        <v>1241.8207655028748</v>
      </c>
      <c r="C738" s="1">
        <f t="shared" si="45"/>
        <v>48.978184077362243</v>
      </c>
      <c r="D738">
        <f t="shared" si="46"/>
        <v>5692.5922989790743</v>
      </c>
      <c r="E738" s="1">
        <f t="shared" si="47"/>
        <v>17.608751440687165</v>
      </c>
    </row>
    <row r="739" spans="1:5" x14ac:dyDescent="0.15">
      <c r="A739" s="3">
        <v>73.5</v>
      </c>
      <c r="B739" s="1">
        <f t="shared" si="44"/>
        <v>1241.2125442424358</v>
      </c>
      <c r="C739" s="1">
        <f t="shared" si="45"/>
        <v>48.24234157484365</v>
      </c>
      <c r="D739">
        <f t="shared" si="46"/>
        <v>5694.2085790536275</v>
      </c>
      <c r="E739" s="1">
        <f t="shared" si="47"/>
        <v>17.336535129091715</v>
      </c>
    </row>
    <row r="740" spans="1:5" x14ac:dyDescent="0.15">
      <c r="A740" s="3">
        <v>73.600000000000009</v>
      </c>
      <c r="B740" s="1">
        <f t="shared" si="44"/>
        <v>1240.6137542471727</v>
      </c>
      <c r="C740" s="1">
        <f t="shared" si="45"/>
        <v>47.517171059328398</v>
      </c>
      <c r="D740">
        <f t="shared" si="46"/>
        <v>5695.8005763255978</v>
      </c>
      <c r="E740" s="1">
        <f t="shared" si="47"/>
        <v>17.068498367900371</v>
      </c>
    </row>
    <row r="741" spans="1:5" x14ac:dyDescent="0.15">
      <c r="A741" s="3">
        <v>73.7</v>
      </c>
      <c r="B741" s="1">
        <f t="shared" si="44"/>
        <v>1240.0242496873814</v>
      </c>
      <c r="C741" s="1">
        <f t="shared" si="45"/>
        <v>46.80252933276558</v>
      </c>
      <c r="D741">
        <f t="shared" si="46"/>
        <v>5697.3686429705558</v>
      </c>
      <c r="E741" s="1">
        <f t="shared" si="47"/>
        <v>16.804578009296538</v>
      </c>
    </row>
    <row r="742" spans="1:5" x14ac:dyDescent="0.15">
      <c r="A742" s="3">
        <v>73.8</v>
      </c>
      <c r="B742" s="1">
        <f t="shared" si="44"/>
        <v>1239.443886974188</v>
      </c>
      <c r="C742" s="1">
        <f t="shared" si="45"/>
        <v>46.098274765249144</v>
      </c>
      <c r="D742">
        <f t="shared" si="46"/>
        <v>5698.9131264385369</v>
      </c>
      <c r="E742" s="1">
        <f t="shared" si="47"/>
        <v>16.544711822025054</v>
      </c>
    </row>
    <row r="743" spans="1:5" x14ac:dyDescent="0.15">
      <c r="A743" s="3">
        <v>73.900000000000006</v>
      </c>
      <c r="B743" s="1">
        <f t="shared" si="44"/>
        <v>1238.8725247256095</v>
      </c>
      <c r="C743" s="1">
        <f t="shared" si="45"/>
        <v>45.40426728909717</v>
      </c>
      <c r="D743">
        <f t="shared" si="46"/>
        <v>5700.4343695057905</v>
      </c>
      <c r="E743" s="1">
        <f t="shared" si="47"/>
        <v>16.288838479502246</v>
      </c>
    </row>
    <row r="744" spans="1:5" x14ac:dyDescent="0.15">
      <c r="A744" s="3">
        <v>74</v>
      </c>
      <c r="B744" s="1">
        <f t="shared" si="44"/>
        <v>1238.3100237331118</v>
      </c>
      <c r="C744" s="1">
        <f t="shared" si="45"/>
        <v>44.720368392532073</v>
      </c>
      <c r="D744">
        <f t="shared" si="46"/>
        <v>5701.9327103263304</v>
      </c>
      <c r="E744" s="1">
        <f t="shared" si="47"/>
        <v>16.036897548024733</v>
      </c>
    </row>
    <row r="745" spans="1:5" x14ac:dyDescent="0.15">
      <c r="A745" s="3">
        <v>74.100000000000009</v>
      </c>
      <c r="B745" s="1">
        <f t="shared" si="44"/>
        <v>1237.7562469286568</v>
      </c>
      <c r="C745" s="1">
        <f t="shared" si="45"/>
        <v>44.04644111297975</v>
      </c>
      <c r="D745">
        <f t="shared" si="46"/>
        <v>5703.4084824832844</v>
      </c>
      <c r="E745" s="1">
        <f t="shared" si="47"/>
        <v>15.788829475078593</v>
      </c>
    </row>
    <row r="746" spans="1:5" x14ac:dyDescent="0.15">
      <c r="A746" s="3">
        <v>74.2</v>
      </c>
      <c r="B746" s="1">
        <f t="shared" si="44"/>
        <v>1237.2110593522311</v>
      </c>
      <c r="C746" s="1">
        <f t="shared" si="45"/>
        <v>43.382350030005348</v>
      </c>
      <c r="D746">
        <f t="shared" si="46"/>
        <v>5704.8620150400129</v>
      </c>
      <c r="E746" s="1">
        <f t="shared" si="47"/>
        <v>15.544575577750321</v>
      </c>
    </row>
    <row r="747" spans="1:5" x14ac:dyDescent="0.15">
      <c r="A747" s="3">
        <v>74.3</v>
      </c>
      <c r="B747" s="1">
        <f t="shared" si="44"/>
        <v>1236.674328119853</v>
      </c>
      <c r="C747" s="1">
        <f t="shared" si="45"/>
        <v>42.727961257902692</v>
      </c>
      <c r="D747">
        <f t="shared" si="46"/>
        <v>5706.2936325910032</v>
      </c>
      <c r="E747" s="1">
        <f t="shared" si="47"/>
        <v>15.304078031240927</v>
      </c>
    </row>
    <row r="748" spans="1:5" x14ac:dyDescent="0.15">
      <c r="A748" s="3">
        <v>74.400000000000006</v>
      </c>
      <c r="B748" s="1">
        <f t="shared" si="44"/>
        <v>1236.1459223920476</v>
      </c>
      <c r="C748" s="1">
        <f t="shared" si="45"/>
        <v>42.083142437953946</v>
      </c>
      <c r="D748">
        <f t="shared" si="46"/>
        <v>5707.7036553125135</v>
      </c>
      <c r="E748" s="1">
        <f t="shared" si="47"/>
        <v>15.06727985748436</v>
      </c>
    </row>
    <row r="749" spans="1:5" x14ac:dyDescent="0.15">
      <c r="A749" s="3">
        <v>74.5</v>
      </c>
      <c r="B749" s="1">
        <f t="shared" si="44"/>
        <v>1235.6257133427864</v>
      </c>
      <c r="C749" s="1">
        <f t="shared" si="45"/>
        <v>41.447762730375686</v>
      </c>
      <c r="D749">
        <f t="shared" si="46"/>
        <v>5709.0923990129659</v>
      </c>
      <c r="E749" s="1">
        <f t="shared" si="47"/>
        <v>14.834124913871346</v>
      </c>
    </row>
    <row r="750" spans="1:5" x14ac:dyDescent="0.15">
      <c r="A750" s="3">
        <v>74.600000000000009</v>
      </c>
      <c r="B750" s="1">
        <f t="shared" si="44"/>
        <v>1235.1135741288847</v>
      </c>
      <c r="C750" s="1">
        <f t="shared" si="45"/>
        <v>40.821692805966855</v>
      </c>
      <c r="D750">
        <f t="shared" si="46"/>
        <v>5710.4601751830687</v>
      </c>
      <c r="E750" s="1">
        <f t="shared" si="47"/>
        <v>14.604557882079609</v>
      </c>
    </row>
    <row r="751" spans="1:5" x14ac:dyDescent="0.15">
      <c r="A751" s="3">
        <v>74.7</v>
      </c>
      <c r="B751" s="1">
        <f t="shared" si="44"/>
        <v>1234.609379859849</v>
      </c>
      <c r="C751" s="1">
        <f t="shared" si="45"/>
        <v>40.20480483747393</v>
      </c>
      <c r="D751">
        <f t="shared" si="46"/>
        <v>5711.8072910456658</v>
      </c>
      <c r="E751" s="1">
        <f t="shared" si="47"/>
        <v>14.378524257011319</v>
      </c>
    </row>
    <row r="752" spans="1:5" x14ac:dyDescent="0.15">
      <c r="A752" s="3">
        <v>74.8</v>
      </c>
      <c r="B752" s="1">
        <f t="shared" si="44"/>
        <v>1234.1130075681713</v>
      </c>
      <c r="C752" s="1">
        <f t="shared" si="45"/>
        <v>39.596972490687861</v>
      </c>
      <c r="D752">
        <f t="shared" si="46"/>
        <v>5713.1340496053026</v>
      </c>
      <c r="E752" s="1">
        <f t="shared" si="47"/>
        <v>14.155970335838553</v>
      </c>
    </row>
    <row r="753" spans="1:5" x14ac:dyDescent="0.15">
      <c r="A753" s="3">
        <v>74.900000000000006</v>
      </c>
      <c r="B753" s="1">
        <f t="shared" si="44"/>
        <v>1233.6243361800605</v>
      </c>
      <c r="C753" s="1">
        <f t="shared" si="45"/>
        <v>38.998070915287087</v>
      </c>
      <c r="D753">
        <f t="shared" si="46"/>
        <v>5714.4407496974954</v>
      </c>
      <c r="E753" s="1">
        <f t="shared" si="47"/>
        <v>13.936843207157397</v>
      </c>
    </row>
    <row r="754" spans="1:5" x14ac:dyDescent="0.15">
      <c r="A754" s="3">
        <v>75</v>
      </c>
      <c r="B754" s="1">
        <f t="shared" si="44"/>
        <v>1233.1432464866086</v>
      </c>
      <c r="C754" s="1">
        <f t="shared" si="45"/>
        <v>38.407976735440478</v>
      </c>
      <c r="D754">
        <f t="shared" si="46"/>
        <v>5715.7276860376996</v>
      </c>
      <c r="E754" s="1">
        <f t="shared" si="47"/>
        <v>13.721090740251267</v>
      </c>
    </row>
    <row r="755" spans="1:5" x14ac:dyDescent="0.15">
      <c r="A755" s="3">
        <v>75.100000000000009</v>
      </c>
      <c r="B755" s="1">
        <f t="shared" si="44"/>
        <v>1232.6696211153835</v>
      </c>
      <c r="C755" s="1">
        <f t="shared" si="45"/>
        <v>37.82656804018351</v>
      </c>
      <c r="D755">
        <f t="shared" si="46"/>
        <v>5716.9951492699693</v>
      </c>
      <c r="E755" s="1">
        <f t="shared" si="47"/>
        <v>13.508661574463936</v>
      </c>
    </row>
    <row r="756" spans="1:5" x14ac:dyDescent="0.15">
      <c r="A756" s="3">
        <v>75.2</v>
      </c>
      <c r="B756" s="1">
        <f t="shared" si="44"/>
        <v>1232.2033445024417</v>
      </c>
      <c r="C756" s="1">
        <f t="shared" si="45"/>
        <v>37.253724373580646</v>
      </c>
      <c r="D756">
        <f t="shared" si="46"/>
        <v>5718.243426015295</v>
      </c>
      <c r="E756" s="1">
        <f t="shared" si="47"/>
        <v>13.299505108682622</v>
      </c>
    </row>
    <row r="757" spans="1:5" x14ac:dyDescent="0.15">
      <c r="A757" s="3">
        <v>75.3</v>
      </c>
      <c r="B757" s="1">
        <f t="shared" si="44"/>
        <v>1231.7443028647588</v>
      </c>
      <c r="C757" s="1">
        <f t="shared" si="45"/>
        <v>36.689326724686616</v>
      </c>
      <c r="D757">
        <f t="shared" si="46"/>
        <v>5719.4727989196235</v>
      </c>
      <c r="E757" s="1">
        <f t="shared" si="47"/>
        <v>13.093571490931472</v>
      </c>
    </row>
    <row r="758" spans="1:5" x14ac:dyDescent="0.15">
      <c r="A758" s="3">
        <v>75.400000000000006</v>
      </c>
      <c r="B758" s="1">
        <f t="shared" si="44"/>
        <v>1231.2923841730681</v>
      </c>
      <c r="C758" s="1">
        <f t="shared" si="45"/>
        <v>36.133257517318533</v>
      </c>
      <c r="D758">
        <f t="shared" si="46"/>
        <v>5720.683546701538</v>
      </c>
      <c r="E758" s="1">
        <f t="shared" si="47"/>
        <v>12.890811608075662</v>
      </c>
    </row>
    <row r="759" spans="1:5" x14ac:dyDescent="0.15">
      <c r="A759" s="3">
        <v>75.5</v>
      </c>
      <c r="B759" s="1">
        <f t="shared" si="44"/>
        <v>1230.8474781251036</v>
      </c>
      <c r="C759" s="1">
        <f t="shared" si="45"/>
        <v>35.585400599650804</v>
      </c>
      <c r="D759">
        <f t="shared" si="46"/>
        <v>5721.8759441996099</v>
      </c>
      <c r="E759" s="1">
        <f t="shared" si="47"/>
        <v>12.691177075636265</v>
      </c>
    </row>
    <row r="760" spans="1:5" x14ac:dyDescent="0.15">
      <c r="A760" s="3">
        <v>75.600000000000009</v>
      </c>
      <c r="B760" s="1">
        <f t="shared" si="44"/>
        <v>1230.4094761192421</v>
      </c>
      <c r="C760" s="1">
        <f t="shared" si="45"/>
        <v>35.04564123364414</v>
      </c>
      <c r="D760">
        <f t="shared" si="46"/>
        <v>5723.0502624193987</v>
      </c>
      <c r="E760" s="1">
        <f t="shared" si="47"/>
        <v>12.494620227715968</v>
      </c>
    </row>
    <row r="761" spans="1:5" x14ac:dyDescent="0.15">
      <c r="A761" s="3">
        <v>75.7</v>
      </c>
      <c r="B761" s="1">
        <f t="shared" si="44"/>
        <v>1229.9782712285366</v>
      </c>
      <c r="C761" s="1">
        <f t="shared" si="45"/>
        <v>34.51386608431968</v>
      </c>
      <c r="D761">
        <f t="shared" si="46"/>
        <v>5724.2067685801094</v>
      </c>
      <c r="E761" s="1">
        <f t="shared" si="47"/>
        <v>12.301094107035681</v>
      </c>
    </row>
    <row r="762" spans="1:5" x14ac:dyDescent="0.15">
      <c r="A762" s="3">
        <v>75.8</v>
      </c>
      <c r="B762" s="1">
        <f t="shared" si="44"/>
        <v>1229.5537581751387</v>
      </c>
      <c r="C762" s="1">
        <f t="shared" si="45"/>
        <v>33.989963208888909</v>
      </c>
      <c r="D762">
        <f t="shared" si="46"/>
        <v>5725.3457261608919</v>
      </c>
      <c r="E762" s="1">
        <f t="shared" si="47"/>
        <v>12.110552455081944</v>
      </c>
    </row>
    <row r="763" spans="1:5" x14ac:dyDescent="0.15">
      <c r="A763" s="3">
        <v>75.900000000000006</v>
      </c>
      <c r="B763" s="1">
        <f t="shared" si="44"/>
        <v>1229.1358333051014</v>
      </c>
      <c r="C763" s="1">
        <f t="shared" si="45"/>
        <v>33.473822045749671</v>
      </c>
      <c r="D763">
        <f t="shared" si="46"/>
        <v>5726.4673949467851</v>
      </c>
      <c r="E763" s="1">
        <f t="shared" si="47"/>
        <v>11.922949702365086</v>
      </c>
    </row>
    <row r="764" spans="1:5" x14ac:dyDescent="0.15">
      <c r="A764" s="3">
        <v>76</v>
      </c>
      <c r="B764" s="1">
        <f t="shared" si="44"/>
        <v>1228.7243945635603</v>
      </c>
      <c r="C764" s="1">
        <f t="shared" si="45"/>
        <v>32.96533340335818</v>
      </c>
      <c r="D764">
        <f t="shared" si="46"/>
        <v>5727.5720310742945</v>
      </c>
      <c r="E764" s="1">
        <f t="shared" si="47"/>
        <v>11.738240958787923</v>
      </c>
    </row>
    <row r="765" spans="1:5" x14ac:dyDescent="0.15">
      <c r="A765" s="3">
        <v>76.100000000000009</v>
      </c>
      <c r="B765" s="1">
        <f t="shared" si="44"/>
        <v>1228.3193414702839</v>
      </c>
      <c r="C765" s="1">
        <f t="shared" si="45"/>
        <v>32.464389448986751</v>
      </c>
      <c r="D765">
        <f t="shared" si="46"/>
        <v>5728.6598870766056</v>
      </c>
      <c r="E765" s="1">
        <f t="shared" si="47"/>
        <v>11.556382004124799</v>
      </c>
    </row>
    <row r="766" spans="1:5" x14ac:dyDescent="0.15">
      <c r="A766" s="3">
        <v>76.2</v>
      </c>
      <c r="B766" s="1">
        <f t="shared" si="44"/>
        <v>1227.9205750955919</v>
      </c>
      <c r="C766" s="1">
        <f t="shared" si="45"/>
        <v>31.970883697376429</v>
      </c>
      <c r="D766">
        <f t="shared" si="46"/>
        <v>5729.7312119284225</v>
      </c>
      <c r="E766" s="1">
        <f t="shared" si="47"/>
        <v>11.377329278610702</v>
      </c>
    </row>
    <row r="767" spans="1:5" x14ac:dyDescent="0.15">
      <c r="A767" s="3">
        <v>76.3</v>
      </c>
      <c r="B767" s="1">
        <f t="shared" si="44"/>
        <v>1227.527998036632</v>
      </c>
      <c r="C767" s="1">
        <f t="shared" si="45"/>
        <v>31.48471099929354</v>
      </c>
      <c r="D767">
        <f t="shared" si="46"/>
        <v>5730.7862510904361</v>
      </c>
      <c r="E767" s="1">
        <f t="shared" si="47"/>
        <v>11.201039873640134</v>
      </c>
    </row>
    <row r="768" spans="1:5" x14ac:dyDescent="0.15">
      <c r="A768" s="3">
        <v>76.400000000000006</v>
      </c>
      <c r="B768" s="1">
        <f t="shared" si="44"/>
        <v>1227.1415143940146</v>
      </c>
      <c r="C768" s="1">
        <f t="shared" si="45"/>
        <v>31.005767529998863</v>
      </c>
      <c r="D768">
        <f t="shared" si="46"/>
        <v>5731.8252465534124</v>
      </c>
      <c r="E768" s="1">
        <f t="shared" si="47"/>
        <v>11.027471522575373</v>
      </c>
    </row>
    <row r="769" spans="1:5" x14ac:dyDescent="0.15">
      <c r="A769" s="3">
        <v>76.5</v>
      </c>
      <c r="B769" s="1">
        <f t="shared" si="44"/>
        <v>1226.7610297487975</v>
      </c>
      <c r="C769" s="1">
        <f t="shared" si="45"/>
        <v>30.533950777637667</v>
      </c>
      <c r="D769">
        <f t="shared" si="46"/>
        <v>5732.8484368819027</v>
      </c>
      <c r="E769" s="1">
        <f t="shared" si="47"/>
        <v>10.85658259166372</v>
      </c>
    </row>
    <row r="770" spans="1:5" x14ac:dyDescent="0.15">
      <c r="A770" s="3">
        <v>76.600000000000009</v>
      </c>
      <c r="B770" s="1">
        <f t="shared" si="44"/>
        <v>1226.3864511398147</v>
      </c>
      <c r="C770" s="1">
        <f t="shared" si="45"/>
        <v>30.06915953155881</v>
      </c>
      <c r="D770">
        <f t="shared" si="46"/>
        <v>5733.8560572575643</v>
      </c>
      <c r="E770" s="1">
        <f t="shared" si="47"/>
        <v>10.688332071063273</v>
      </c>
    </row>
    <row r="771" spans="1:5" x14ac:dyDescent="0.15">
      <c r="A771" s="3">
        <v>76.7</v>
      </c>
      <c r="B771" s="1">
        <f t="shared" si="44"/>
        <v>1226.0176870413479</v>
      </c>
      <c r="C771" s="1">
        <f t="shared" si="45"/>
        <v>29.611293870570535</v>
      </c>
      <c r="D771">
        <f t="shared" si="46"/>
        <v>5734.8483395221056</v>
      </c>
      <c r="E771" s="1">
        <f t="shared" si="47"/>
        <v>10.522679565976764</v>
      </c>
    </row>
    <row r="772" spans="1:5" x14ac:dyDescent="0.15">
      <c r="A772" s="3">
        <v>76.800000000000011</v>
      </c>
      <c r="B772" s="1">
        <f t="shared" si="44"/>
        <v>1225.6546473411329</v>
      </c>
      <c r="C772" s="1">
        <f t="shared" si="45"/>
        <v>29.160255151140543</v>
      </c>
      <c r="D772">
        <f t="shared" si="46"/>
        <v>5735.8255122198343</v>
      </c>
      <c r="E772" s="1">
        <f t="shared" si="47"/>
        <v>10.35958528789291</v>
      </c>
    </row>
    <row r="773" spans="1:5" x14ac:dyDescent="0.15">
      <c r="A773" s="3">
        <v>76.900000000000006</v>
      </c>
      <c r="B773" s="1">
        <f t="shared" si="44"/>
        <v>1225.2972433186965</v>
      </c>
      <c r="C773" s="1">
        <f t="shared" si="45"/>
        <v>28.715945995547553</v>
      </c>
      <c r="D773">
        <f t="shared" si="46"/>
        <v>5736.7878006398223</v>
      </c>
      <c r="E773" s="1">
        <f t="shared" si="47"/>
        <v>10.199010045934751</v>
      </c>
    </row>
    <row r="774" spans="1:5" x14ac:dyDescent="0.15">
      <c r="A774" s="3">
        <v>77</v>
      </c>
      <c r="B774" s="1">
        <f t="shared" ref="B774:B837" si="48">B773-$H$3*B773*C773*0.1</f>
        <v>1224.9453876240202</v>
      </c>
      <c r="C774" s="1">
        <f t="shared" ref="C774:C837" si="49">C773+$H$5*E773*0.1-$H$4*C773*0.1</f>
        <v>28.278270279991222</v>
      </c>
      <c r="D774">
        <f t="shared" ref="D774:D837" si="50">D773+$H$4*C773*0.1</f>
        <v>5737.7354268576755</v>
      </c>
      <c r="E774" s="1">
        <f t="shared" ref="E774:E837" si="51">E773+$H$3*B773*C773*0.1-$H$5*E773*0.1</f>
        <v>10.040915238314343</v>
      </c>
    </row>
    <row r="775" spans="1:5" x14ac:dyDescent="0.15">
      <c r="A775" s="3">
        <v>77.100000000000009</v>
      </c>
      <c r="B775" s="1">
        <f t="shared" si="48"/>
        <v>1224.5989942565257</v>
      </c>
      <c r="C775" s="1">
        <f t="shared" si="49"/>
        <v>27.847133122667231</v>
      </c>
      <c r="D775">
        <f t="shared" si="50"/>
        <v>5738.6686097769152</v>
      </c>
      <c r="E775" s="1">
        <f t="shared" si="51"/>
        <v>9.8852628438932317</v>
      </c>
    </row>
    <row r="776" spans="1:5" x14ac:dyDescent="0.15">
      <c r="A776" s="3">
        <v>77.2</v>
      </c>
      <c r="B776" s="1">
        <f t="shared" si="48"/>
        <v>1224.2579785443761</v>
      </c>
      <c r="C776" s="1">
        <f t="shared" si="49"/>
        <v>27.422440871813873</v>
      </c>
      <c r="D776">
        <f t="shared" si="50"/>
        <v>5739.5875651699635</v>
      </c>
      <c r="E776" s="1">
        <f t="shared" si="51"/>
        <v>9.7320154138480284</v>
      </c>
    </row>
    <row r="777" spans="1:5" x14ac:dyDescent="0.15">
      <c r="A777" s="3">
        <v>77.300000000000011</v>
      </c>
      <c r="B777" s="1">
        <f t="shared" si="48"/>
        <v>1223.9222571240914</v>
      </c>
      <c r="C777" s="1">
        <f t="shared" si="49"/>
        <v>27.004101093736416</v>
      </c>
      <c r="D777">
        <f t="shared" si="50"/>
        <v>5740.4925057187329</v>
      </c>
      <c r="E777" s="1">
        <f t="shared" si="51"/>
        <v>9.5811360634404217</v>
      </c>
    </row>
    <row r="778" spans="1:5" x14ac:dyDescent="0.15">
      <c r="A778" s="3">
        <v>77.400000000000006</v>
      </c>
      <c r="B778" s="1">
        <f t="shared" si="48"/>
        <v>1223.5917479204688</v>
      </c>
      <c r="C778" s="1">
        <f t="shared" si="49"/>
        <v>26.592022560815135</v>
      </c>
      <c r="D778">
        <f t="shared" si="50"/>
        <v>5741.3836410548265</v>
      </c>
      <c r="E778" s="1">
        <f t="shared" si="51"/>
        <v>9.4325884638909301</v>
      </c>
    </row>
    <row r="779" spans="1:5" x14ac:dyDescent="0.15">
      <c r="A779" s="3">
        <v>77.5</v>
      </c>
      <c r="B779" s="1">
        <f t="shared" si="48"/>
        <v>1223.2663701268095</v>
      </c>
      <c r="C779" s="1">
        <f t="shared" si="49"/>
        <v>26.186115239502783</v>
      </c>
      <c r="D779">
        <f t="shared" si="50"/>
        <v>5742.2611777993334</v>
      </c>
      <c r="E779" s="1">
        <f t="shared" si="51"/>
        <v>9.2863368343556676</v>
      </c>
    </row>
    <row r="780" spans="1:5" x14ac:dyDescent="0.15">
      <c r="A780" s="3">
        <v>77.600000000000009</v>
      </c>
      <c r="B780" s="1">
        <f t="shared" si="48"/>
        <v>1222.9460441854421</v>
      </c>
      <c r="C780" s="1">
        <f t="shared" si="49"/>
        <v>25.786290278316972</v>
      </c>
      <c r="D780">
        <f t="shared" si="50"/>
        <v>5743.1253196022371</v>
      </c>
      <c r="E780" s="1">
        <f t="shared" si="51"/>
        <v>9.1423459340053732</v>
      </c>
    </row>
    <row r="781" spans="1:5" x14ac:dyDescent="0.15">
      <c r="A781" s="3">
        <v>77.7</v>
      </c>
      <c r="B781" s="1">
        <f t="shared" si="48"/>
        <v>1222.6306917685413</v>
      </c>
      <c r="C781" s="1">
        <f t="shared" si="49"/>
        <v>25.39245999583278</v>
      </c>
      <c r="D781">
        <f t="shared" si="50"/>
        <v>5743.9762671814215</v>
      </c>
      <c r="E781" s="1">
        <f t="shared" si="51"/>
        <v>9.0005810542059574</v>
      </c>
    </row>
    <row r="782" spans="1:5" x14ac:dyDescent="0.15">
      <c r="A782" s="3">
        <v>77.800000000000011</v>
      </c>
      <c r="B782" s="1">
        <f t="shared" si="48"/>
        <v>1222.3202357592372</v>
      </c>
      <c r="C782" s="1">
        <f t="shared" si="49"/>
        <v>25.004537868680597</v>
      </c>
      <c r="D782">
        <f t="shared" si="50"/>
        <v>5744.8142183612836</v>
      </c>
      <c r="E782" s="1">
        <f t="shared" si="51"/>
        <v>8.8610080107997611</v>
      </c>
    </row>
    <row r="783" spans="1:5" x14ac:dyDescent="0.15">
      <c r="A783" s="3">
        <v>77.900000000000006</v>
      </c>
      <c r="B783" s="1">
        <f t="shared" si="48"/>
        <v>1222.0146002330102</v>
      </c>
      <c r="C783" s="1">
        <f t="shared" si="49"/>
        <v>24.622438519554127</v>
      </c>
      <c r="D783">
        <f t="shared" si="50"/>
        <v>5745.6393681109503</v>
      </c>
      <c r="E783" s="1">
        <f t="shared" si="51"/>
        <v>8.7235931364867376</v>
      </c>
    </row>
    <row r="784" spans="1:5" x14ac:dyDescent="0.15">
      <c r="A784" s="3">
        <v>78</v>
      </c>
      <c r="B784" s="1">
        <f t="shared" si="48"/>
        <v>1221.7137104393678</v>
      </c>
      <c r="C784" s="1">
        <f t="shared" si="49"/>
        <v>24.246077705233176</v>
      </c>
      <c r="D784">
        <f t="shared" si="50"/>
        <v>5746.4519085820957</v>
      </c>
      <c r="E784" s="1">
        <f t="shared" si="51"/>
        <v>8.5883032733047493</v>
      </c>
    </row>
    <row r="785" spans="1:5" x14ac:dyDescent="0.15">
      <c r="A785" s="3">
        <v>78.100000000000009</v>
      </c>
      <c r="B785" s="1">
        <f t="shared" si="48"/>
        <v>1221.4174927837992</v>
      </c>
      <c r="C785" s="1">
        <f t="shared" si="49"/>
        <v>23.875372304625717</v>
      </c>
      <c r="D785">
        <f t="shared" si="50"/>
        <v>5747.2520291463688</v>
      </c>
      <c r="E785" s="1">
        <f t="shared" si="51"/>
        <v>8.4551057652081276</v>
      </c>
    </row>
    <row r="786" spans="1:5" x14ac:dyDescent="0.15">
      <c r="A786" s="3">
        <v>78.2</v>
      </c>
      <c r="B786" s="1">
        <f t="shared" si="48"/>
        <v>1221.1258748100031</v>
      </c>
      <c r="C786" s="1">
        <f t="shared" si="49"/>
        <v>23.510240306833477</v>
      </c>
      <c r="D786">
        <f t="shared" si="50"/>
        <v>5748.0399164324217</v>
      </c>
      <c r="E786" s="1">
        <f t="shared" si="51"/>
        <v>8.3239684507436777</v>
      </c>
    </row>
    <row r="787" spans="1:5" x14ac:dyDescent="0.15">
      <c r="A787" s="3">
        <v>78.300000000000011</v>
      </c>
      <c r="B787" s="1">
        <f t="shared" si="48"/>
        <v>1220.8387851823863</v>
      </c>
      <c r="C787" s="1">
        <f t="shared" si="49"/>
        <v>23.150600799245158</v>
      </c>
      <c r="D787">
        <f t="shared" si="50"/>
        <v>5748.8157543625475</v>
      </c>
      <c r="E787" s="1">
        <f t="shared" si="51"/>
        <v>8.1948596558232492</v>
      </c>
    </row>
    <row r="788" spans="1:5" x14ac:dyDescent="0.15">
      <c r="A788" s="3">
        <v>78.400000000000006</v>
      </c>
      <c r="B788" s="1">
        <f t="shared" si="48"/>
        <v>1220.5561536688265</v>
      </c>
      <c r="C788" s="1">
        <f t="shared" si="49"/>
        <v>22.796373955661231</v>
      </c>
      <c r="D788">
        <f t="shared" si="50"/>
        <v>5749.5797241889222</v>
      </c>
      <c r="E788" s="1">
        <f t="shared" si="51"/>
        <v>8.0677481865920164</v>
      </c>
    </row>
    <row r="789" spans="1:5" x14ac:dyDescent="0.15">
      <c r="A789" s="3">
        <v>78.5</v>
      </c>
      <c r="B789" s="1">
        <f t="shared" si="48"/>
        <v>1220.2779111236973</v>
      </c>
      <c r="C789" s="1">
        <f t="shared" si="49"/>
        <v>22.44748102445401</v>
      </c>
      <c r="D789">
        <f t="shared" si="50"/>
        <v>5750.3320045294595</v>
      </c>
      <c r="E789" s="1">
        <f t="shared" si="51"/>
        <v>7.9426033223915971</v>
      </c>
    </row>
    <row r="790" spans="1:5" x14ac:dyDescent="0.15">
      <c r="A790" s="3">
        <v>78.600000000000009</v>
      </c>
      <c r="B790" s="1">
        <f t="shared" si="48"/>
        <v>1220.0039894711522</v>
      </c>
      <c r="C790" s="1">
        <f t="shared" si="49"/>
        <v>22.103844316766608</v>
      </c>
      <c r="D790">
        <f t="shared" si="50"/>
        <v>5751.0727714032664</v>
      </c>
      <c r="E790" s="1">
        <f t="shared" si="51"/>
        <v>7.8193948088171128</v>
      </c>
    </row>
    <row r="791" spans="1:5" x14ac:dyDescent="0.15">
      <c r="A791" s="3">
        <v>78.7</v>
      </c>
      <c r="B791" s="1">
        <f t="shared" si="48"/>
        <v>1219.7343216886611</v>
      </c>
      <c r="C791" s="1">
        <f t="shared" si="49"/>
        <v>21.765387194754165</v>
      </c>
      <c r="D791">
        <f t="shared" si="50"/>
        <v>5751.8021982657201</v>
      </c>
      <c r="E791" s="1">
        <f t="shared" si="51"/>
        <v>7.6980928508673028</v>
      </c>
    </row>
    <row r="792" spans="1:5" x14ac:dyDescent="0.15">
      <c r="A792" s="3">
        <v>78.800000000000011</v>
      </c>
      <c r="B792" s="1">
        <f t="shared" si="48"/>
        <v>1219.4688417907983</v>
      </c>
      <c r="C792" s="1">
        <f t="shared" si="49"/>
        <v>21.432034059870642</v>
      </c>
      <c r="D792">
        <f t="shared" si="50"/>
        <v>5752.5204560431466</v>
      </c>
      <c r="E792" s="1">
        <f t="shared" si="51"/>
        <v>7.5786681061867833</v>
      </c>
    </row>
    <row r="793" spans="1:5" x14ac:dyDescent="0.15">
      <c r="A793" s="3">
        <v>78.900000000000006</v>
      </c>
      <c r="B793" s="1">
        <f t="shared" si="48"/>
        <v>1219.2074848132761</v>
      </c>
      <c r="C793" s="1">
        <f t="shared" si="49"/>
        <v>21.103710341204248</v>
      </c>
      <c r="D793">
        <f t="shared" si="50"/>
        <v>5753.2277131671226</v>
      </c>
      <c r="E793" s="1">
        <f t="shared" si="51"/>
        <v>7.4610916783995584</v>
      </c>
    </row>
    <row r="794" spans="1:5" x14ac:dyDescent="0.15">
      <c r="A794" s="3">
        <v>79</v>
      </c>
      <c r="B794" s="1">
        <f t="shared" si="48"/>
        <v>1218.9501867972228</v>
      </c>
      <c r="C794" s="1">
        <f t="shared" si="49"/>
        <v>20.780342483864484</v>
      </c>
      <c r="D794">
        <f t="shared" si="50"/>
        <v>5753.9241356083821</v>
      </c>
      <c r="E794" s="1">
        <f t="shared" si="51"/>
        <v>7.3453351105328561</v>
      </c>
    </row>
    <row r="795" spans="1:5" x14ac:dyDescent="0.15">
      <c r="A795" s="3">
        <v>79.100000000000009</v>
      </c>
      <c r="B795" s="1">
        <f t="shared" si="48"/>
        <v>1218.6968847736987</v>
      </c>
      <c r="C795" s="1">
        <f t="shared" si="49"/>
        <v>20.461857937423598</v>
      </c>
      <c r="D795">
        <f t="shared" si="50"/>
        <v>5754.6098869103498</v>
      </c>
      <c r="E795" s="1">
        <f t="shared" si="51"/>
        <v>7.2313703785303822</v>
      </c>
    </row>
    <row r="796" spans="1:5" x14ac:dyDescent="0.15">
      <c r="A796" s="3">
        <v>79.2</v>
      </c>
      <c r="B796" s="1">
        <f t="shared" si="48"/>
        <v>1218.4475167484484</v>
      </c>
      <c r="C796" s="1">
        <f t="shared" si="49"/>
        <v>20.148185144415137</v>
      </c>
      <c r="D796">
        <f t="shared" si="50"/>
        <v>5755.2851282222846</v>
      </c>
      <c r="E796" s="1">
        <f t="shared" si="51"/>
        <v>7.119169884854065</v>
      </c>
    </row>
    <row r="797" spans="1:5" x14ac:dyDescent="0.15">
      <c r="A797" s="3">
        <v>79.300000000000011</v>
      </c>
      <c r="B797" s="1">
        <f t="shared" si="48"/>
        <v>1218.2020216868864</v>
      </c>
      <c r="C797" s="1">
        <f t="shared" si="49"/>
        <v>19.83925352889214</v>
      </c>
      <c r="D797">
        <f t="shared" si="50"/>
        <v>5755.9500183320506</v>
      </c>
      <c r="E797" s="1">
        <f t="shared" si="51"/>
        <v>7.0087064521733682</v>
      </c>
    </row>
    <row r="798" spans="1:5" x14ac:dyDescent="0.15">
      <c r="A798" s="3">
        <v>79.400000000000006</v>
      </c>
      <c r="B798" s="1">
        <f t="shared" si="48"/>
        <v>1217.9603394993098</v>
      </c>
      <c r="C798" s="1">
        <f t="shared" si="49"/>
        <v>19.534993485047366</v>
      </c>
      <c r="D798">
        <f t="shared" si="50"/>
        <v>5756.6047136985044</v>
      </c>
      <c r="E798" s="1">
        <f t="shared" si="51"/>
        <v>6.8999533171412502</v>
      </c>
    </row>
    <row r="799" spans="1:5" x14ac:dyDescent="0.15">
      <c r="A799" s="3">
        <v>79.5</v>
      </c>
      <c r="B799" s="1">
        <f t="shared" si="48"/>
        <v>1217.7224110263382</v>
      </c>
      <c r="C799" s="1">
        <f t="shared" si="49"/>
        <v>19.235336365897865</v>
      </c>
      <c r="D799">
        <f t="shared" si="50"/>
        <v>5757.2493684835108</v>
      </c>
      <c r="E799" s="1">
        <f t="shared" si="51"/>
        <v>6.7928841242558393</v>
      </c>
    </row>
    <row r="800" spans="1:5" x14ac:dyDescent="0.15">
      <c r="A800" s="3">
        <v>79.600000000000009</v>
      </c>
      <c r="B800" s="1">
        <f t="shared" si="48"/>
        <v>1217.4881780245744</v>
      </c>
      <c r="C800" s="1">
        <f t="shared" si="49"/>
        <v>18.940214472036029</v>
      </c>
      <c r="D800">
        <f t="shared" si="50"/>
        <v>5757.8841345835854</v>
      </c>
      <c r="E800" s="1">
        <f t="shared" si="51"/>
        <v>6.6874729198068845</v>
      </c>
    </row>
    <row r="801" spans="1:5" x14ac:dyDescent="0.15">
      <c r="A801" s="3">
        <v>79.7</v>
      </c>
      <c r="B801" s="1">
        <f t="shared" si="48"/>
        <v>1217.2575831524848</v>
      </c>
      <c r="C801" s="1">
        <f t="shared" si="49"/>
        <v>18.649561040449182</v>
      </c>
      <c r="D801">
        <f t="shared" si="50"/>
        <v>5758.5091616611626</v>
      </c>
      <c r="E801" s="1">
        <f t="shared" si="51"/>
        <v>6.5836941459060787</v>
      </c>
    </row>
    <row r="802" spans="1:5" x14ac:dyDescent="0.15">
      <c r="A802" s="3">
        <v>79.800000000000011</v>
      </c>
      <c r="B802" s="1">
        <f t="shared" si="48"/>
        <v>1217.0305699564954</v>
      </c>
      <c r="C802" s="1">
        <f t="shared" si="49"/>
        <v>18.363310233409663</v>
      </c>
      <c r="D802">
        <f t="shared" si="50"/>
        <v>5759.124597175497</v>
      </c>
      <c r="E802" s="1">
        <f t="shared" si="51"/>
        <v>6.4815226346002941</v>
      </c>
    </row>
    <row r="803" spans="1:5" x14ac:dyDescent="0.15">
      <c r="A803" s="3">
        <v>79.900000000000006</v>
      </c>
      <c r="B803" s="1">
        <f t="shared" si="48"/>
        <v>1216.8070828572988</v>
      </c>
      <c r="C803" s="1">
        <f t="shared" si="49"/>
        <v>18.081397127437157</v>
      </c>
      <c r="D803">
        <f t="shared" si="50"/>
        <v>5759.7305864131995</v>
      </c>
      <c r="E803" s="1">
        <f t="shared" si="51"/>
        <v>6.3809336020668237</v>
      </c>
    </row>
    <row r="804" spans="1:5" x14ac:dyDescent="0.15">
      <c r="A804" s="3">
        <v>80</v>
      </c>
      <c r="B804" s="1">
        <f t="shared" si="48"/>
        <v>1216.5870671363725</v>
      </c>
      <c r="C804" s="1">
        <f t="shared" si="49"/>
        <v>17.803757702335073</v>
      </c>
      <c r="D804">
        <f t="shared" si="50"/>
        <v>5760.3272725184052</v>
      </c>
      <c r="E804" s="1">
        <f t="shared" si="51"/>
        <v>6.281902642889694</v>
      </c>
    </row>
    <row r="805" spans="1:5" x14ac:dyDescent="0.15">
      <c r="A805" s="3">
        <v>80.100000000000009</v>
      </c>
      <c r="B805" s="1">
        <f t="shared" si="48"/>
        <v>1216.3704689227015</v>
      </c>
      <c r="C805" s="1">
        <f t="shared" si="49"/>
        <v>17.530328830302498</v>
      </c>
      <c r="D805">
        <f t="shared" si="50"/>
        <v>5760.914796522582</v>
      </c>
      <c r="E805" s="1">
        <f t="shared" si="51"/>
        <v>6.1844057244161137</v>
      </c>
    </row>
    <row r="806" spans="1:5" x14ac:dyDescent="0.15">
      <c r="A806" s="3">
        <v>80.2</v>
      </c>
      <c r="B806" s="1">
        <f t="shared" si="48"/>
        <v>1216.1572351797047</v>
      </c>
      <c r="C806" s="1">
        <f t="shared" si="49"/>
        <v>17.261048265123321</v>
      </c>
      <c r="D806">
        <f t="shared" si="50"/>
        <v>5761.4932973739824</v>
      </c>
      <c r="E806" s="1">
        <f t="shared" si="51"/>
        <v>6.0884191811921502</v>
      </c>
    </row>
    <row r="807" spans="1:5" x14ac:dyDescent="0.15">
      <c r="A807" s="3">
        <v>80.300000000000011</v>
      </c>
      <c r="B807" s="1">
        <f t="shared" si="48"/>
        <v>1215.9473136923605</v>
      </c>
      <c r="C807" s="1">
        <f t="shared" si="49"/>
        <v>16.995854631433861</v>
      </c>
      <c r="D807">
        <f t="shared" si="50"/>
        <v>5762.062911966731</v>
      </c>
      <c r="E807" s="1">
        <f t="shared" si="51"/>
        <v>5.9939197094767014</v>
      </c>
    </row>
    <row r="808" spans="1:5" x14ac:dyDescent="0.15">
      <c r="A808" s="3">
        <v>80.400000000000006</v>
      </c>
      <c r="B808" s="1">
        <f t="shared" si="48"/>
        <v>1215.7406530545304</v>
      </c>
      <c r="C808" s="1">
        <f t="shared" si="49"/>
        <v>16.734687414070379</v>
      </c>
      <c r="D808">
        <f t="shared" si="50"/>
        <v>5762.623775169568</v>
      </c>
      <c r="E808" s="1">
        <f t="shared" si="51"/>
        <v>5.900884361832845</v>
      </c>
    </row>
    <row r="809" spans="1:5" x14ac:dyDescent="0.15">
      <c r="A809" s="3">
        <v>80.5</v>
      </c>
      <c r="B809" s="1">
        <f t="shared" si="48"/>
        <v>1215.537202656476</v>
      </c>
      <c r="C809" s="1">
        <f t="shared" si="49"/>
        <v>16.477486947497699</v>
      </c>
      <c r="D809">
        <f t="shared" si="50"/>
        <v>5763.1760198542324</v>
      </c>
      <c r="E809" s="1">
        <f t="shared" si="51"/>
        <v>5.8092905417956562</v>
      </c>
    </row>
    <row r="810" spans="1:5" x14ac:dyDescent="0.15">
      <c r="A810" s="3">
        <v>80.600000000000009</v>
      </c>
      <c r="B810" s="1">
        <f t="shared" si="48"/>
        <v>1215.3369126725663</v>
      </c>
      <c r="C810" s="1">
        <f t="shared" si="49"/>
        <v>16.224194405320056</v>
      </c>
      <c r="D810">
        <f t="shared" si="50"/>
        <v>5763.7197769234999</v>
      </c>
      <c r="E810" s="1">
        <f t="shared" si="51"/>
        <v>5.7191159986155728</v>
      </c>
    </row>
    <row r="811" spans="1:5" x14ac:dyDescent="0.15">
      <c r="A811" s="3">
        <v>80.7</v>
      </c>
      <c r="B811" s="1">
        <f t="shared" si="48"/>
        <v>1215.1397340491746</v>
      </c>
      <c r="C811" s="1">
        <f t="shared" si="49"/>
        <v>15.974751789875272</v>
      </c>
      <c r="D811">
        <f t="shared" si="50"/>
        <v>5764.2551753388752</v>
      </c>
      <c r="E811" s="1">
        <f t="shared" si="51"/>
        <v>5.6303388220764061</v>
      </c>
    </row>
    <row r="812" spans="1:5" x14ac:dyDescent="0.15">
      <c r="A812" s="3">
        <v>80.800000000000011</v>
      </c>
      <c r="B812" s="1">
        <f t="shared" si="48"/>
        <v>1214.9456184927601</v>
      </c>
      <c r="C812" s="1">
        <f t="shared" si="49"/>
        <v>15.729101921913207</v>
      </c>
      <c r="D812">
        <f t="shared" si="50"/>
        <v>5764.7823421479416</v>
      </c>
      <c r="E812" s="1">
        <f t="shared" si="51"/>
        <v>5.5429374373870921</v>
      </c>
    </row>
    <row r="813" spans="1:5" x14ac:dyDescent="0.15">
      <c r="A813" s="3">
        <v>80.900000000000006</v>
      </c>
      <c r="B813" s="1">
        <f t="shared" si="48"/>
        <v>1214.7545184581315</v>
      </c>
      <c r="C813" s="1">
        <f t="shared" si="49"/>
        <v>15.487188430359424</v>
      </c>
      <c r="D813">
        <f t="shared" si="50"/>
        <v>5765.3014025113644</v>
      </c>
      <c r="E813" s="1">
        <f t="shared" si="51"/>
        <v>5.4568906001462825</v>
      </c>
    </row>
    <row r="814" spans="1:5" x14ac:dyDescent="0.15">
      <c r="A814" s="3">
        <v>81</v>
      </c>
      <c r="B814" s="1">
        <f t="shared" si="48"/>
        <v>1214.5663871368915</v>
      </c>
      <c r="C814" s="1">
        <f t="shared" si="49"/>
        <v>15.248955742164878</v>
      </c>
      <c r="D814">
        <f t="shared" si="50"/>
        <v>5765.8124797295659</v>
      </c>
      <c r="E814" s="1">
        <f t="shared" si="51"/>
        <v>5.3721773913788837</v>
      </c>
    </row>
    <row r="815" spans="1:5" x14ac:dyDescent="0.15">
      <c r="A815" s="3">
        <v>81.100000000000009</v>
      </c>
      <c r="B815" s="1">
        <f t="shared" si="48"/>
        <v>1214.3811784460579</v>
      </c>
      <c r="C815" s="1">
        <f t="shared" si="49"/>
        <v>15.01434907224238</v>
      </c>
      <c r="D815">
        <f t="shared" si="50"/>
        <v>5766.315695269057</v>
      </c>
      <c r="E815" s="1">
        <f t="shared" si="51"/>
        <v>5.2887772126436552</v>
      </c>
    </row>
    <row r="816" spans="1:5" x14ac:dyDescent="0.15">
      <c r="A816" s="3">
        <v>81.2</v>
      </c>
      <c r="B816" s="1">
        <f t="shared" si="48"/>
        <v>1214.1988470168585</v>
      </c>
      <c r="C816" s="1">
        <f t="shared" si="49"/>
        <v>14.783314413490565</v>
      </c>
      <c r="D816">
        <f t="shared" si="50"/>
        <v>5766.8111687884411</v>
      </c>
      <c r="E816" s="1">
        <f t="shared" si="51"/>
        <v>5.2066697812109748</v>
      </c>
    </row>
    <row r="817" spans="1:5" x14ac:dyDescent="0.15">
      <c r="A817" s="3">
        <v>81.300000000000011</v>
      </c>
      <c r="B817" s="1">
        <f t="shared" si="48"/>
        <v>1214.0193481836991</v>
      </c>
      <c r="C817" s="1">
        <f t="shared" si="49"/>
        <v>14.555798526905926</v>
      </c>
      <c r="D817">
        <f t="shared" si="50"/>
        <v>5767.2990181640862</v>
      </c>
      <c r="E817" s="1">
        <f t="shared" si="51"/>
        <v>5.1258351253099059</v>
      </c>
    </row>
    <row r="818" spans="1:5" x14ac:dyDescent="0.15">
      <c r="A818" s="3">
        <v>81.400000000000006</v>
      </c>
      <c r="B818" s="1">
        <f t="shared" si="48"/>
        <v>1213.8426379732998</v>
      </c>
      <c r="C818" s="1">
        <f t="shared" si="49"/>
        <v>14.331748931783526</v>
      </c>
      <c r="D818">
        <f t="shared" si="50"/>
        <v>5767.7793595154744</v>
      </c>
      <c r="E818" s="1">
        <f t="shared" si="51"/>
        <v>5.046253579443686</v>
      </c>
    </row>
    <row r="819" spans="1:5" x14ac:dyDescent="0.15">
      <c r="A819" s="3">
        <v>81.5</v>
      </c>
      <c r="B819" s="1">
        <f t="shared" si="48"/>
        <v>1213.6686730939984</v>
      </c>
      <c r="C819" s="1">
        <f t="shared" si="49"/>
        <v>14.111113896006854</v>
      </c>
      <c r="D819">
        <f t="shared" si="50"/>
        <v>5768.2523072302229</v>
      </c>
      <c r="E819" s="1">
        <f t="shared" si="51"/>
        <v>4.9679057797727735</v>
      </c>
    </row>
    <row r="820" spans="1:5" x14ac:dyDescent="0.15">
      <c r="A820" s="3">
        <v>81.600000000000009</v>
      </c>
      <c r="B820" s="1">
        <f t="shared" si="48"/>
        <v>1213.497410925218</v>
      </c>
      <c r="C820" s="1">
        <f t="shared" si="49"/>
        <v>13.893842426427266</v>
      </c>
      <c r="D820">
        <f t="shared" si="50"/>
        <v>5768.7179739887915</v>
      </c>
      <c r="E820" s="1">
        <f t="shared" si="51"/>
        <v>4.8907726595645844</v>
      </c>
    </row>
    <row r="821" spans="1:5" x14ac:dyDescent="0.15">
      <c r="A821" s="3">
        <v>81.7</v>
      </c>
      <c r="B821" s="1">
        <f t="shared" si="48"/>
        <v>1213.3288095070952</v>
      </c>
      <c r="C821" s="1">
        <f t="shared" si="49"/>
        <v>13.679884259333395</v>
      </c>
      <c r="D821">
        <f t="shared" si="50"/>
        <v>5769.1764707888633</v>
      </c>
      <c r="E821" s="1">
        <f t="shared" si="51"/>
        <v>4.8148354447090798</v>
      </c>
    </row>
    <row r="822" spans="1:5" x14ac:dyDescent="0.15">
      <c r="A822" s="3">
        <v>81.800000000000011</v>
      </c>
      <c r="B822" s="1">
        <f t="shared" si="48"/>
        <v>1213.1628275302696</v>
      </c>
      <c r="C822" s="1">
        <f t="shared" si="49"/>
        <v>13.469189851010848</v>
      </c>
      <c r="D822">
        <f t="shared" si="50"/>
        <v>5769.627906969421</v>
      </c>
      <c r="E822" s="1">
        <f t="shared" si="51"/>
        <v>4.7400756492993441</v>
      </c>
    </row>
    <row r="823" spans="1:5" x14ac:dyDescent="0.15">
      <c r="A823" s="3">
        <v>81.900000000000006</v>
      </c>
      <c r="B823" s="1">
        <f t="shared" si="48"/>
        <v>1212.9994243258277</v>
      </c>
      <c r="C823" s="1">
        <f t="shared" si="49"/>
        <v>13.261710368392457</v>
      </c>
      <c r="D823">
        <f t="shared" si="50"/>
        <v>5770.0723902345044</v>
      </c>
      <c r="E823" s="1">
        <f t="shared" si="51"/>
        <v>4.6664750712763201</v>
      </c>
    </row>
    <row r="824" spans="1:5" x14ac:dyDescent="0.15">
      <c r="A824" s="3">
        <v>82</v>
      </c>
      <c r="B824" s="1">
        <f t="shared" si="48"/>
        <v>1212.8385598554034</v>
      </c>
      <c r="C824" s="1">
        <f t="shared" si="49"/>
        <v>13.057397679799323</v>
      </c>
      <c r="D824">
        <f t="shared" si="50"/>
        <v>5770.5100266766613</v>
      </c>
      <c r="E824" s="1">
        <f t="shared" si="51"/>
        <v>4.5940157881368631</v>
      </c>
    </row>
    <row r="825" spans="1:5" x14ac:dyDescent="0.15">
      <c r="A825" s="3">
        <v>82.100000000000009</v>
      </c>
      <c r="B825" s="1">
        <f t="shared" si="48"/>
        <v>1212.6801947014292</v>
      </c>
      <c r="C825" s="1">
        <f t="shared" si="49"/>
        <v>12.856204345772788</v>
      </c>
      <c r="D825">
        <f t="shared" si="50"/>
        <v>5770.9409208000943</v>
      </c>
      <c r="E825" s="1">
        <f t="shared" si="51"/>
        <v>4.5226801527042912</v>
      </c>
    </row>
    <row r="826" spans="1:5" x14ac:dyDescent="0.15">
      <c r="A826" s="3">
        <v>82.2</v>
      </c>
      <c r="B826" s="1">
        <f t="shared" si="48"/>
        <v>1212.5242900575377</v>
      </c>
      <c r="C826" s="1">
        <f t="shared" si="49"/>
        <v>12.658083609997501</v>
      </c>
      <c r="D826">
        <f t="shared" si="50"/>
        <v>5771.3651755435048</v>
      </c>
      <c r="E826" s="1">
        <f t="shared" si="51"/>
        <v>4.4524507889606078</v>
      </c>
    </row>
    <row r="827" spans="1:5" x14ac:dyDescent="0.15">
      <c r="A827" s="3">
        <v>82.300000000000011</v>
      </c>
      <c r="B827" s="1">
        <f t="shared" si="48"/>
        <v>1212.3708077191106</v>
      </c>
      <c r="C827" s="1">
        <f t="shared" si="49"/>
        <v>12.462989390315613</v>
      </c>
      <c r="D827">
        <f t="shared" si="50"/>
        <v>5771.7828923026345</v>
      </c>
      <c r="E827" s="1">
        <f t="shared" si="51"/>
        <v>4.3833105879395893</v>
      </c>
    </row>
    <row r="828" spans="1:5" x14ac:dyDescent="0.15">
      <c r="A828" s="3">
        <v>82.4</v>
      </c>
      <c r="B828" s="1">
        <f t="shared" si="48"/>
        <v>1212.2197100739734</v>
      </c>
      <c r="C828" s="1">
        <f t="shared" si="49"/>
        <v>12.270876269832177</v>
      </c>
      <c r="D828">
        <f t="shared" si="50"/>
        <v>5772.1941709525154</v>
      </c>
      <c r="E828" s="1">
        <f t="shared" si="51"/>
        <v>4.3152427036799264</v>
      </c>
    </row>
    <row r="829" spans="1:5" x14ac:dyDescent="0.15">
      <c r="A829" s="3">
        <v>82.5</v>
      </c>
      <c r="B829" s="1">
        <f t="shared" si="48"/>
        <v>1212.0709600932316</v>
      </c>
      <c r="C829" s="1">
        <f t="shared" si="49"/>
        <v>12.081699488111713</v>
      </c>
      <c r="D829">
        <f t="shared" si="50"/>
        <v>5772.5991098694194</v>
      </c>
      <c r="E829" s="1">
        <f t="shared" si="51"/>
        <v>4.2482305492376256</v>
      </c>
    </row>
    <row r="830" spans="1:5" x14ac:dyDescent="0.15">
      <c r="A830" s="3">
        <v>82.600000000000009</v>
      </c>
      <c r="B830" s="1">
        <f t="shared" si="48"/>
        <v>1211.9245213222505</v>
      </c>
      <c r="C830" s="1">
        <f t="shared" si="49"/>
        <v>11.895414932465908</v>
      </c>
      <c r="D830">
        <f t="shared" si="50"/>
        <v>5772.9978059525274</v>
      </c>
      <c r="E830" s="1">
        <f t="shared" si="51"/>
        <v>4.1822577927568787</v>
      </c>
    </row>
    <row r="831" spans="1:5" x14ac:dyDescent="0.15">
      <c r="A831" s="3">
        <v>82.7</v>
      </c>
      <c r="B831" s="1">
        <f t="shared" si="48"/>
        <v>1211.780357871771</v>
      </c>
      <c r="C831" s="1">
        <f t="shared" si="49"/>
        <v>11.711979129332377</v>
      </c>
      <c r="D831">
        <f t="shared" si="50"/>
        <v>5773.3903546452984</v>
      </c>
      <c r="E831" s="1">
        <f t="shared" si="51"/>
        <v>4.1173083535986184</v>
      </c>
    </row>
    <row r="832" spans="1:5" x14ac:dyDescent="0.15">
      <c r="A832" s="3">
        <v>82.800000000000011</v>
      </c>
      <c r="B832" s="1">
        <f t="shared" si="48"/>
        <v>1211.6384344091637</v>
      </c>
      <c r="C832" s="1">
        <f t="shared" si="49"/>
        <v>11.53134923574434</v>
      </c>
      <c r="D832">
        <f t="shared" si="50"/>
        <v>5773.7768499565664</v>
      </c>
      <c r="E832" s="1">
        <f t="shared" si="51"/>
        <v>4.0533663985259789</v>
      </c>
    </row>
    <row r="833" spans="1:5" x14ac:dyDescent="0.15">
      <c r="A833" s="3">
        <v>82.9</v>
      </c>
      <c r="B833" s="1">
        <f t="shared" si="48"/>
        <v>1211.4987161498175</v>
      </c>
      <c r="C833" s="1">
        <f t="shared" si="49"/>
        <v>11.353483030891077</v>
      </c>
      <c r="D833">
        <f t="shared" si="50"/>
        <v>5774.1573844813456</v>
      </c>
      <c r="E833" s="1">
        <f t="shared" si="51"/>
        <v>3.9904163379459057</v>
      </c>
    </row>
    <row r="834" spans="1:5" x14ac:dyDescent="0.15">
      <c r="A834" s="3">
        <v>83</v>
      </c>
      <c r="B834" s="1">
        <f t="shared" si="48"/>
        <v>1211.3611688486599</v>
      </c>
      <c r="C834" s="1">
        <f t="shared" si="49"/>
        <v>11.178338907768966</v>
      </c>
      <c r="D834">
        <f t="shared" si="50"/>
        <v>5774.5320494213647</v>
      </c>
      <c r="E834" s="1">
        <f t="shared" si="51"/>
        <v>3.9284428222061436</v>
      </c>
    </row>
    <row r="835" spans="1:5" x14ac:dyDescent="0.15">
      <c r="A835" s="3">
        <v>83.100000000000009</v>
      </c>
      <c r="B835" s="1">
        <f t="shared" si="48"/>
        <v>1211.2257587918089</v>
      </c>
      <c r="C835" s="1">
        <f t="shared" si="49"/>
        <v>11.005875864922897</v>
      </c>
      <c r="D835">
        <f t="shared" si="50"/>
        <v>5774.9009346053208</v>
      </c>
      <c r="E835" s="1">
        <f t="shared" si="51"/>
        <v>3.8674307379468513</v>
      </c>
    </row>
    <row r="836" spans="1:5" x14ac:dyDescent="0.15">
      <c r="A836" s="3">
        <v>83.2</v>
      </c>
      <c r="B836" s="1">
        <f t="shared" si="48"/>
        <v>1211.0924527883521</v>
      </c>
      <c r="C836" s="1">
        <f t="shared" si="49"/>
        <v>10.836053498277785</v>
      </c>
      <c r="D836">
        <f t="shared" si="50"/>
        <v>5775.264128508863</v>
      </c>
      <c r="E836" s="1">
        <f t="shared" si="51"/>
        <v>3.8073652045061062</v>
      </c>
    </row>
    <row r="837" spans="1:5" x14ac:dyDescent="0.15">
      <c r="A837" s="3">
        <v>83.300000000000011</v>
      </c>
      <c r="B837" s="1">
        <f t="shared" si="48"/>
        <v>1210.9612181622545</v>
      </c>
      <c r="C837" s="1">
        <f t="shared" si="49"/>
        <v>10.668831993059923</v>
      </c>
      <c r="D837">
        <f t="shared" si="50"/>
        <v>5775.6217182743057</v>
      </c>
      <c r="E837" s="1">
        <f t="shared" si="51"/>
        <v>3.7482315703785516</v>
      </c>
    </row>
    <row r="838" spans="1:5" x14ac:dyDescent="0.15">
      <c r="A838" s="3">
        <v>83.4</v>
      </c>
      <c r="B838" s="1">
        <f t="shared" ref="B838:B901" si="52">B837-$H$3*B837*C837*0.1</f>
        <v>1210.8320227443876</v>
      </c>
      <c r="C838" s="1">
        <f t="shared" ref="C838:C901" si="53">C837+$H$5*E837*0.1-$H$4*C837*0.1</f>
        <v>10.504172115807874</v>
      </c>
      <c r="D838">
        <f t="shared" ref="D838:D901" si="54">D837+$H$4*C837*0.1</f>
        <v>5775.9737897300765</v>
      </c>
      <c r="E838" s="1">
        <f t="shared" ref="E838:E901" si="55">E837+$H$3*B837*C837*0.1-$H$5*E837*0.1</f>
        <v>3.6900154097264668</v>
      </c>
    </row>
    <row r="839" spans="1:5" x14ac:dyDescent="0.15">
      <c r="A839" s="3">
        <v>83.5</v>
      </c>
      <c r="B839" s="1">
        <f t="shared" si="52"/>
        <v>1210.7048348646852</v>
      </c>
      <c r="C839" s="1">
        <f t="shared" si="53"/>
        <v>10.342035206472538</v>
      </c>
      <c r="D839">
        <f t="shared" si="54"/>
        <v>5776.320427409898</v>
      </c>
      <c r="E839" s="1">
        <f t="shared" si="55"/>
        <v>3.6327025189425317</v>
      </c>
    </row>
    <row r="840" spans="1:5" x14ac:dyDescent="0.15">
      <c r="A840" s="3">
        <v>83.600000000000009</v>
      </c>
      <c r="B840" s="1">
        <f t="shared" si="52"/>
        <v>1210.5796233444171</v>
      </c>
      <c r="C840" s="1">
        <f t="shared" si="53"/>
        <v>10.182383170606071</v>
      </c>
      <c r="D840">
        <f t="shared" si="54"/>
        <v>5776.6617145717119</v>
      </c>
      <c r="E840" s="1">
        <f t="shared" si="55"/>
        <v>3.5762789132635762</v>
      </c>
    </row>
    <row r="841" spans="1:5" x14ac:dyDescent="0.15">
      <c r="A841" s="3">
        <v>83.7</v>
      </c>
      <c r="B841" s="1">
        <f t="shared" si="52"/>
        <v>1210.4563574885829</v>
      </c>
      <c r="C841" s="1">
        <f t="shared" si="53"/>
        <v>10.025178471639251</v>
      </c>
      <c r="D841">
        <f t="shared" si="54"/>
        <v>5776.9977332163417</v>
      </c>
      <c r="E841" s="1">
        <f t="shared" si="55"/>
        <v>3.5207308234346057</v>
      </c>
    </row>
    <row r="842" spans="1:5" x14ac:dyDescent="0.15">
      <c r="A842" s="3">
        <v>83.800000000000011</v>
      </c>
      <c r="B842" s="1">
        <f t="shared" si="52"/>
        <v>1210.3350070784234</v>
      </c>
      <c r="C842" s="1">
        <f t="shared" si="53"/>
        <v>9.8703841232468843</v>
      </c>
      <c r="D842">
        <f t="shared" si="54"/>
        <v>5777.3285641059056</v>
      </c>
      <c r="E842" s="1">
        <f t="shared" si="55"/>
        <v>3.4660446924224093</v>
      </c>
    </row>
    <row r="843" spans="1:5" x14ac:dyDescent="0.15">
      <c r="A843" s="3">
        <v>83.9</v>
      </c>
      <c r="B843" s="1">
        <f t="shared" si="52"/>
        <v>1210.2155423640465</v>
      </c>
      <c r="C843" s="1">
        <f t="shared" si="53"/>
        <v>9.7179636818008568</v>
      </c>
      <c r="D843">
        <f t="shared" si="54"/>
        <v>5777.6542867819726</v>
      </c>
      <c r="E843" s="1">
        <f t="shared" si="55"/>
        <v>3.4122071721780567</v>
      </c>
    </row>
    <row r="844" spans="1:5" x14ac:dyDescent="0.15">
      <c r="A844" s="3">
        <v>84</v>
      </c>
      <c r="B844" s="1">
        <f t="shared" si="52"/>
        <v>1210.097934057168</v>
      </c>
      <c r="C844" s="1">
        <f t="shared" si="53"/>
        <v>9.5678812389103314</v>
      </c>
      <c r="D844">
        <f t="shared" si="54"/>
        <v>5777.9749795834723</v>
      </c>
      <c r="E844" s="1">
        <f t="shared" si="55"/>
        <v>3.359205120447601</v>
      </c>
    </row>
    <row r="845" spans="1:5" x14ac:dyDescent="0.15">
      <c r="A845" s="3">
        <v>84.100000000000009</v>
      </c>
      <c r="B845" s="1">
        <f t="shared" si="52"/>
        <v>1209.9821533239628</v>
      </c>
      <c r="C845" s="1">
        <f t="shared" si="53"/>
        <v>9.4201014140486699</v>
      </c>
      <c r="D845">
        <f t="shared" si="54"/>
        <v>5778.2907196643564</v>
      </c>
      <c r="E845" s="1">
        <f t="shared" si="55"/>
        <v>3.307025597630318</v>
      </c>
    </row>
    <row r="846" spans="1:5" x14ac:dyDescent="0.15">
      <c r="A846" s="3">
        <v>84.2</v>
      </c>
      <c r="B846" s="1">
        <f t="shared" si="52"/>
        <v>1209.8681717780278</v>
      </c>
      <c r="C846" s="1">
        <f t="shared" si="53"/>
        <v>9.2745893472665806</v>
      </c>
      <c r="D846">
        <f t="shared" si="54"/>
        <v>5778.60158301102</v>
      </c>
      <c r="E846" s="1">
        <f t="shared" si="55"/>
        <v>3.2556558636838093</v>
      </c>
    </row>
    <row r="847" spans="1:5" x14ac:dyDescent="0.15">
      <c r="A847" s="3">
        <v>84.300000000000011</v>
      </c>
      <c r="B847" s="1">
        <f t="shared" si="52"/>
        <v>1209.7559614734521</v>
      </c>
      <c r="C847" s="1">
        <f t="shared" si="53"/>
        <v>9.1313106919909739</v>
      </c>
      <c r="D847">
        <f t="shared" si="54"/>
        <v>5778.9076444594803</v>
      </c>
      <c r="E847" s="1">
        <f t="shared" si="55"/>
        <v>3.2050833750753127</v>
      </c>
    </row>
    <row r="848" spans="1:5" x14ac:dyDescent="0.15">
      <c r="A848" s="3">
        <v>84.4</v>
      </c>
      <c r="B848" s="1">
        <f t="shared" si="52"/>
        <v>1209.6454948979951</v>
      </c>
      <c r="C848" s="1">
        <f t="shared" si="53"/>
        <v>8.9902316079090365</v>
      </c>
      <c r="D848">
        <f t="shared" si="54"/>
        <v>5779.2089777123156</v>
      </c>
      <c r="E848" s="1">
        <f t="shared" si="55"/>
        <v>3.1552957817785705</v>
      </c>
    </row>
    <row r="849" spans="1:5" x14ac:dyDescent="0.15">
      <c r="A849" s="3">
        <v>84.5</v>
      </c>
      <c r="B849" s="1">
        <f t="shared" si="52"/>
        <v>1209.5367449663693</v>
      </c>
      <c r="C849" s="1">
        <f t="shared" si="53"/>
        <v>8.8513187539369653</v>
      </c>
      <c r="D849">
        <f t="shared" si="54"/>
        <v>5779.5056553553768</v>
      </c>
      <c r="E849" s="1">
        <f t="shared" si="55"/>
        <v>3.1062809243156093</v>
      </c>
    </row>
    <row r="850" spans="1:5" x14ac:dyDescent="0.15">
      <c r="A850" s="3">
        <v>84.600000000000009</v>
      </c>
      <c r="B850" s="1">
        <f t="shared" si="52"/>
        <v>1209.4296850136263</v>
      </c>
      <c r="C850" s="1">
        <f t="shared" si="53"/>
        <v>8.7145392812728257</v>
      </c>
      <c r="D850">
        <f t="shared" si="54"/>
        <v>5779.7977488742563</v>
      </c>
      <c r="E850" s="1">
        <f t="shared" si="55"/>
        <v>3.0580268308427963</v>
      </c>
    </row>
    <row r="851" spans="1:5" x14ac:dyDescent="0.15">
      <c r="A851" s="3">
        <v>84.7</v>
      </c>
      <c r="B851" s="1">
        <f t="shared" si="52"/>
        <v>1209.3242887886465</v>
      </c>
      <c r="C851" s="1">
        <f t="shared" si="53"/>
        <v>8.579860826532963</v>
      </c>
      <c r="D851">
        <f t="shared" si="54"/>
        <v>5780.0853286705387</v>
      </c>
      <c r="E851" s="1">
        <f t="shared" si="55"/>
        <v>3.0105217142805429</v>
      </c>
    </row>
    <row r="852" spans="1:5" x14ac:dyDescent="0.15">
      <c r="A852" s="3">
        <v>84.800000000000011</v>
      </c>
      <c r="B852" s="1">
        <f t="shared" si="52"/>
        <v>1209.220530447727</v>
      </c>
      <c r="C852" s="1">
        <f t="shared" si="53"/>
        <v>8.447251504971403</v>
      </c>
      <c r="D852">
        <f t="shared" si="54"/>
        <v>5780.3684640778147</v>
      </c>
      <c r="E852" s="1">
        <f t="shared" si="55"/>
        <v>2.9637539694860413</v>
      </c>
    </row>
    <row r="853" spans="1:5" x14ac:dyDescent="0.15">
      <c r="A853" s="3">
        <v>84.9</v>
      </c>
      <c r="B853" s="1">
        <f t="shared" si="52"/>
        <v>1209.1183845482703</v>
      </c>
      <c r="C853" s="1">
        <f t="shared" si="53"/>
        <v>8.3166799037816492</v>
      </c>
      <c r="D853">
        <f t="shared" si="54"/>
        <v>5780.6472233774784</v>
      </c>
      <c r="E853" s="1">
        <f t="shared" si="55"/>
        <v>2.9177121704684081</v>
      </c>
    </row>
    <row r="854" spans="1:5" x14ac:dyDescent="0.15">
      <c r="A854" s="3">
        <v>85</v>
      </c>
      <c r="B854" s="1">
        <f t="shared" si="52"/>
        <v>1209.0178260425696</v>
      </c>
      <c r="C854" s="1">
        <f t="shared" si="53"/>
        <v>8.1881150754802743</v>
      </c>
      <c r="D854">
        <f t="shared" si="54"/>
        <v>5780.9216738143032</v>
      </c>
      <c r="E854" s="1">
        <f t="shared" si="55"/>
        <v>2.8723850676456433</v>
      </c>
    </row>
    <row r="855" spans="1:5" x14ac:dyDescent="0.15">
      <c r="A855" s="3">
        <v>85.100000000000009</v>
      </c>
      <c r="B855" s="1">
        <f t="shared" si="52"/>
        <v>1208.9188302716902</v>
      </c>
      <c r="C855" s="1">
        <f t="shared" si="53"/>
        <v>8.0615265313717064</v>
      </c>
      <c r="D855">
        <f t="shared" si="54"/>
        <v>5781.1918816117941</v>
      </c>
      <c r="E855" s="1">
        <f t="shared" si="55"/>
        <v>2.8277615851427966</v>
      </c>
    </row>
    <row r="856" spans="1:5" x14ac:dyDescent="0.15">
      <c r="A856" s="3">
        <v>85.2</v>
      </c>
      <c r="B856" s="1">
        <f t="shared" si="52"/>
        <v>1208.8213729594452</v>
      </c>
      <c r="C856" s="1">
        <f t="shared" si="53"/>
        <v>7.9368842350935802</v>
      </c>
      <c r="D856">
        <f t="shared" si="54"/>
        <v>5781.4579119873297</v>
      </c>
      <c r="E856" s="1">
        <f t="shared" si="55"/>
        <v>2.7838308181307574</v>
      </c>
    </row>
    <row r="857" spans="1:5" x14ac:dyDescent="0.15">
      <c r="A857" s="3">
        <v>85.300000000000011</v>
      </c>
      <c r="B857" s="1">
        <f t="shared" si="52"/>
        <v>1208.7254302064644</v>
      </c>
      <c r="C857" s="1">
        <f t="shared" si="53"/>
        <v>7.8141585962420308</v>
      </c>
      <c r="D857">
        <f t="shared" si="54"/>
        <v>5781.7198291670875</v>
      </c>
      <c r="E857" s="1">
        <f t="shared" si="55"/>
        <v>2.7405820302050792</v>
      </c>
    </row>
    <row r="858" spans="1:5" x14ac:dyDescent="0.15">
      <c r="A858" s="3">
        <v>85.4</v>
      </c>
      <c r="B858" s="1">
        <f t="shared" si="52"/>
        <v>1208.630978484355</v>
      </c>
      <c r="C858" s="1">
        <f t="shared" si="53"/>
        <v>7.6933204640762973</v>
      </c>
      <c r="D858">
        <f t="shared" si="54"/>
        <v>5781.9776964007633</v>
      </c>
      <c r="E858" s="1">
        <f t="shared" si="55"/>
        <v>2.698004650804267</v>
      </c>
    </row>
    <row r="859" spans="1:5" x14ac:dyDescent="0.15">
      <c r="A859" s="3">
        <v>85.5</v>
      </c>
      <c r="B859" s="1">
        <f t="shared" si="52"/>
        <v>1208.537994629952</v>
      </c>
      <c r="C859" s="1">
        <f t="shared" si="53"/>
        <v>7.5743411213019929</v>
      </c>
      <c r="D859">
        <f t="shared" si="54"/>
        <v>5782.2315759760777</v>
      </c>
      <c r="E859" s="1">
        <f t="shared" si="55"/>
        <v>2.6560882726669561</v>
      </c>
    </row>
    <row r="860" spans="1:5" x14ac:dyDescent="0.15">
      <c r="A860" s="3">
        <v>85.600000000000009</v>
      </c>
      <c r="B860" s="1">
        <f t="shared" si="52"/>
        <v>1208.4464558396583</v>
      </c>
      <c r="C860" s="1">
        <f t="shared" si="53"/>
        <v>7.4571922779323749</v>
      </c>
      <c r="D860">
        <f t="shared" si="54"/>
        <v>5782.4815292330804</v>
      </c>
      <c r="E860" s="1">
        <f t="shared" si="55"/>
        <v>2.6148226493274231</v>
      </c>
    </row>
    <row r="861" spans="1:5" x14ac:dyDescent="0.15">
      <c r="A861" s="3">
        <v>85.7</v>
      </c>
      <c r="B861" s="1">
        <f t="shared" si="52"/>
        <v>1208.3563396638704</v>
      </c>
      <c r="C861" s="1">
        <f t="shared" si="53"/>
        <v>7.341846065226977</v>
      </c>
      <c r="D861">
        <f t="shared" si="54"/>
        <v>5782.7276165782523</v>
      </c>
      <c r="E861" s="1">
        <f t="shared" si="55"/>
        <v>2.5741976926488745</v>
      </c>
    </row>
    <row r="862" spans="1:5" x14ac:dyDescent="0.15">
      <c r="A862" s="3">
        <v>85.800000000000011</v>
      </c>
      <c r="B862" s="1">
        <f t="shared" si="52"/>
        <v>1208.2676240014928</v>
      </c>
      <c r="C862" s="1">
        <f t="shared" si="53"/>
        <v>7.2282750297069303</v>
      </c>
      <c r="D862">
        <f t="shared" si="54"/>
        <v>5782.9698974984049</v>
      </c>
      <c r="E862" s="1">
        <f t="shared" si="55"/>
        <v>2.5342034703939631</v>
      </c>
    </row>
    <row r="863" spans="1:5" x14ac:dyDescent="0.15">
      <c r="A863" s="3">
        <v>85.9</v>
      </c>
      <c r="B863" s="1">
        <f t="shared" si="52"/>
        <v>1208.1802870945351</v>
      </c>
      <c r="C863" s="1">
        <f t="shared" si="53"/>
        <v>7.1164521272462995</v>
      </c>
      <c r="D863">
        <f t="shared" si="54"/>
        <v>5783.2084305743856</v>
      </c>
      <c r="E863" s="1">
        <f t="shared" si="55"/>
        <v>2.4948302038319978</v>
      </c>
    </row>
    <row r="864" spans="1:5" x14ac:dyDescent="0.15">
      <c r="A864" s="3">
        <v>86</v>
      </c>
      <c r="B864" s="1">
        <f t="shared" si="52"/>
        <v>1208.0943075227931</v>
      </c>
      <c r="C864" s="1">
        <f t="shared" si="53"/>
        <v>7.0063507172387718</v>
      </c>
      <c r="D864">
        <f t="shared" si="54"/>
        <v>5783.4432734945849</v>
      </c>
      <c r="E864" s="1">
        <f t="shared" si="55"/>
        <v>2.4560682653823074</v>
      </c>
    </row>
    <row r="865" spans="1:5" x14ac:dyDescent="0.15">
      <c r="A865" s="3">
        <v>86.100000000000009</v>
      </c>
      <c r="B865" s="1">
        <f t="shared" si="52"/>
        <v>1208.0096641986131</v>
      </c>
      <c r="C865" s="1">
        <f t="shared" si="53"/>
        <v>6.8979445568390076</v>
      </c>
      <c r="D865">
        <f t="shared" si="54"/>
        <v>5783.6744830682537</v>
      </c>
      <c r="E865" s="1">
        <f t="shared" si="55"/>
        <v>2.4179081762932357</v>
      </c>
    </row>
    <row r="866" spans="1:5" x14ac:dyDescent="0.15">
      <c r="A866" s="3">
        <v>86.2</v>
      </c>
      <c r="B866" s="1">
        <f t="shared" si="52"/>
        <v>1207.9263363617354</v>
      </c>
      <c r="C866" s="1">
        <f t="shared" si="53"/>
        <v>6.7912077952779821</v>
      </c>
      <c r="D866">
        <f t="shared" si="54"/>
        <v>5783.9021152386294</v>
      </c>
      <c r="E866" s="1">
        <f t="shared" si="55"/>
        <v>2.3803406043562516</v>
      </c>
    </row>
    <row r="867" spans="1:5" x14ac:dyDescent="0.15">
      <c r="A867" s="3">
        <v>86.300000000000011</v>
      </c>
      <c r="B867" s="1">
        <f t="shared" si="52"/>
        <v>1207.8443035742191</v>
      </c>
      <c r="C867" s="1">
        <f t="shared" si="53"/>
        <v>6.686114968251621</v>
      </c>
      <c r="D867">
        <f t="shared" si="54"/>
        <v>5784.1262250958735</v>
      </c>
      <c r="E867" s="1">
        <f t="shared" si="55"/>
        <v>2.3433563616546529</v>
      </c>
    </row>
    <row r="868" spans="1:5" x14ac:dyDescent="0.15">
      <c r="A868" s="3">
        <v>86.4</v>
      </c>
      <c r="B868" s="1">
        <f t="shared" si="52"/>
        <v>1207.7635457154447</v>
      </c>
      <c r="C868" s="1">
        <f t="shared" si="53"/>
        <v>6.5826409923820499</v>
      </c>
      <c r="D868">
        <f t="shared" si="54"/>
        <v>5784.3468668898258</v>
      </c>
      <c r="E868" s="1">
        <f t="shared" si="55"/>
        <v>2.3069464023463708</v>
      </c>
    </row>
    <row r="869" spans="1:5" x14ac:dyDescent="0.15">
      <c r="A869" s="3">
        <v>86.5</v>
      </c>
      <c r="B869" s="1">
        <f t="shared" si="52"/>
        <v>1207.6840429771935</v>
      </c>
      <c r="C869" s="1">
        <f t="shared" si="53"/>
        <v>6.4807611597507604</v>
      </c>
      <c r="D869">
        <f t="shared" si="54"/>
        <v>5784.5640940425747</v>
      </c>
      <c r="E869" s="1">
        <f t="shared" si="55"/>
        <v>2.2711018204803639</v>
      </c>
    </row>
    <row r="870" spans="1:5" x14ac:dyDescent="0.15">
      <c r="A870" s="3">
        <v>86.600000000000009</v>
      </c>
      <c r="B870" s="1">
        <f t="shared" si="52"/>
        <v>1207.6057758588038</v>
      </c>
      <c r="C870" s="1">
        <f t="shared" si="53"/>
        <v>6.380451132503004</v>
      </c>
      <c r="D870">
        <f t="shared" si="54"/>
        <v>5784.7779591608469</v>
      </c>
      <c r="E870" s="1">
        <f t="shared" si="55"/>
        <v>2.2358138478461194</v>
      </c>
    </row>
    <row r="871" spans="1:5" x14ac:dyDescent="0.15">
      <c r="A871" s="3">
        <v>86.7</v>
      </c>
      <c r="B871" s="1">
        <f t="shared" si="52"/>
        <v>1207.5287251624018</v>
      </c>
      <c r="C871" s="1">
        <f t="shared" si="53"/>
        <v>6.2816869375227107</v>
      </c>
      <c r="D871">
        <f t="shared" si="54"/>
        <v>5784.9885140482193</v>
      </c>
      <c r="E871" s="1">
        <f t="shared" si="55"/>
        <v>2.2010738518557682</v>
      </c>
    </row>
    <row r="872" spans="1:5" x14ac:dyDescent="0.15">
      <c r="A872" s="3">
        <v>86.800000000000011</v>
      </c>
      <c r="B872" s="1">
        <f t="shared" si="52"/>
        <v>1207.4528719882064</v>
      </c>
      <c r="C872" s="1">
        <f t="shared" si="53"/>
        <v>6.184444961177249</v>
      </c>
      <c r="D872">
        <f t="shared" si="54"/>
        <v>5785.1958097171573</v>
      </c>
      <c r="E872" s="1">
        <f t="shared" si="55"/>
        <v>2.1668733334583408</v>
      </c>
    </row>
    <row r="873" spans="1:5" x14ac:dyDescent="0.15">
      <c r="A873" s="3">
        <v>86.9</v>
      </c>
      <c r="B873" s="1">
        <f t="shared" si="52"/>
        <v>1207.3781977299061</v>
      </c>
      <c r="C873" s="1">
        <f t="shared" si="53"/>
        <v>6.0887019441313175</v>
      </c>
      <c r="D873">
        <f t="shared" si="54"/>
        <v>5785.3998964008761</v>
      </c>
      <c r="E873" s="1">
        <f t="shared" si="55"/>
        <v>2.1332039250856885</v>
      </c>
    </row>
    <row r="874" spans="1:5" x14ac:dyDescent="0.15">
      <c r="A874" s="3">
        <v>87</v>
      </c>
      <c r="B874" s="1">
        <f t="shared" si="52"/>
        <v>1207.3046840701079</v>
      </c>
      <c r="C874" s="1">
        <f t="shared" si="53"/>
        <v>5.9944349762292681</v>
      </c>
      <c r="D874">
        <f t="shared" si="54"/>
        <v>5785.6008235650324</v>
      </c>
      <c r="E874" s="1">
        <f t="shared" si="55"/>
        <v>2.1000573886296023</v>
      </c>
    </row>
    <row r="875" spans="1:5" x14ac:dyDescent="0.15">
      <c r="A875" s="3">
        <v>87.100000000000009</v>
      </c>
      <c r="B875" s="1">
        <f t="shared" si="52"/>
        <v>1207.2323129758563</v>
      </c>
      <c r="C875" s="1">
        <f t="shared" si="53"/>
        <v>5.9016214914451828</v>
      </c>
      <c r="D875">
        <f t="shared" si="54"/>
        <v>5785.7986399192478</v>
      </c>
      <c r="E875" s="1">
        <f t="shared" si="55"/>
        <v>2.0674256134496751</v>
      </c>
    </row>
    <row r="876" spans="1:5" x14ac:dyDescent="0.15">
      <c r="A876" s="3">
        <v>87.2</v>
      </c>
      <c r="B876" s="1">
        <f t="shared" si="52"/>
        <v>1207.161066694222</v>
      </c>
      <c r="C876" s="1">
        <f t="shared" si="53"/>
        <v>5.8102392628999757</v>
      </c>
      <c r="D876">
        <f t="shared" si="54"/>
        <v>5785.9933934284654</v>
      </c>
      <c r="E876" s="1">
        <f t="shared" si="55"/>
        <v>2.0353006144114456</v>
      </c>
    </row>
    <row r="877" spans="1:5" x14ac:dyDescent="0.15">
      <c r="A877" s="3">
        <v>87.300000000000011</v>
      </c>
      <c r="B877" s="1">
        <f t="shared" si="52"/>
        <v>1207.0909277479584</v>
      </c>
      <c r="C877" s="1">
        <f t="shared" si="53"/>
        <v>5.7202663979448491</v>
      </c>
      <c r="D877">
        <f t="shared" si="54"/>
        <v>5786.1851313241414</v>
      </c>
      <c r="E877" s="1">
        <f t="shared" si="55"/>
        <v>2.0036745299543832</v>
      </c>
    </row>
    <row r="878" spans="1:5" x14ac:dyDescent="0.15">
      <c r="A878" s="3">
        <v>87.4</v>
      </c>
      <c r="B878" s="1">
        <f t="shared" si="52"/>
        <v>1207.0218789312257</v>
      </c>
      <c r="C878" s="1">
        <f t="shared" si="53"/>
        <v>5.6316813333103886</v>
      </c>
      <c r="D878">
        <f t="shared" si="54"/>
        <v>5786.3739001152735</v>
      </c>
      <c r="E878" s="1">
        <f t="shared" si="55"/>
        <v>1.9725396201892713</v>
      </c>
    </row>
    <row r="879" spans="1:5" x14ac:dyDescent="0.15">
      <c r="A879" s="3">
        <v>87.5</v>
      </c>
      <c r="B879" s="1">
        <f t="shared" si="52"/>
        <v>1206.9539033053809</v>
      </c>
      <c r="C879" s="1">
        <f t="shared" si="53"/>
        <v>5.5444628303206089</v>
      </c>
      <c r="D879">
        <f t="shared" si="54"/>
        <v>5786.5597455992729</v>
      </c>
      <c r="E879" s="1">
        <f t="shared" si="55"/>
        <v>1.9418882650245501</v>
      </c>
    </row>
    <row r="880" spans="1:5" x14ac:dyDescent="0.15">
      <c r="A880" s="3">
        <v>87.600000000000009</v>
      </c>
      <c r="B880" s="1">
        <f t="shared" si="52"/>
        <v>1206.8869841948331</v>
      </c>
      <c r="C880" s="1">
        <f t="shared" si="53"/>
        <v>5.4585899701712561</v>
      </c>
      <c r="D880">
        <f t="shared" si="54"/>
        <v>5786.7427128726731</v>
      </c>
      <c r="E880" s="1">
        <f t="shared" si="55"/>
        <v>1.9117129623211933</v>
      </c>
    </row>
    <row r="881" spans="1:5" x14ac:dyDescent="0.15">
      <c r="A881" s="3">
        <v>87.7</v>
      </c>
      <c r="B881" s="1">
        <f t="shared" si="52"/>
        <v>1206.8211051829626</v>
      </c>
      <c r="C881" s="1">
        <f t="shared" si="53"/>
        <v>5.3740421492716637</v>
      </c>
      <c r="D881">
        <f t="shared" si="54"/>
        <v>5786.9228463416885</v>
      </c>
      <c r="E881" s="1">
        <f t="shared" si="55"/>
        <v>1.882006326075695</v>
      </c>
    </row>
    <row r="882" spans="1:5" x14ac:dyDescent="0.15">
      <c r="A882" s="3">
        <v>87.800000000000011</v>
      </c>
      <c r="B882" s="1">
        <f t="shared" si="52"/>
        <v>1206.7562501081038</v>
      </c>
      <c r="C882" s="1">
        <f t="shared" si="53"/>
        <v>5.2907990746494837</v>
      </c>
      <c r="D882">
        <f t="shared" si="54"/>
        <v>5787.1001897326141</v>
      </c>
      <c r="E882" s="1">
        <f t="shared" si="55"/>
        <v>1.8527610846307487</v>
      </c>
    </row>
    <row r="883" spans="1:5" x14ac:dyDescent="0.15">
      <c r="A883" s="3">
        <v>87.9</v>
      </c>
      <c r="B883" s="1">
        <f t="shared" si="52"/>
        <v>1206.6924030595899</v>
      </c>
      <c r="C883" s="1">
        <f t="shared" si="53"/>
        <v>5.2088407594175878</v>
      </c>
      <c r="D883">
        <f t="shared" si="54"/>
        <v>5787.274786102078</v>
      </c>
      <c r="E883" s="1">
        <f t="shared" si="55"/>
        <v>1.8239700789132056</v>
      </c>
    </row>
    <row r="884" spans="1:5" x14ac:dyDescent="0.15">
      <c r="A884" s="3">
        <v>88</v>
      </c>
      <c r="B884" s="1">
        <f t="shared" si="52"/>
        <v>1206.6295483738586</v>
      </c>
      <c r="C884" s="1">
        <f t="shared" si="53"/>
        <v>5.1281475183024678</v>
      </c>
      <c r="D884">
        <f t="shared" si="54"/>
        <v>5787.4466778471387</v>
      </c>
      <c r="E884" s="1">
        <f t="shared" si="55"/>
        <v>1.7956262606989088</v>
      </c>
    </row>
    <row r="885" spans="1:5" x14ac:dyDescent="0.15">
      <c r="A885" s="3">
        <v>88.100000000000009</v>
      </c>
      <c r="B885" s="1">
        <f t="shared" si="52"/>
        <v>1206.5676706306185</v>
      </c>
      <c r="C885" s="1">
        <f t="shared" si="53"/>
        <v>5.0486999632334326</v>
      </c>
      <c r="D885">
        <f t="shared" si="54"/>
        <v>5787.615906715243</v>
      </c>
      <c r="E885" s="1">
        <f t="shared" si="55"/>
        <v>1.7677226909040018</v>
      </c>
    </row>
    <row r="886" spans="1:5" x14ac:dyDescent="0.15">
      <c r="A886" s="3">
        <v>88.2</v>
      </c>
      <c r="B886" s="1">
        <f t="shared" si="52"/>
        <v>1206.506754649075</v>
      </c>
      <c r="C886" s="1">
        <f t="shared" si="53"/>
        <v>4.9704789989919291</v>
      </c>
      <c r="D886">
        <f t="shared" si="54"/>
        <v>5787.7825138140297</v>
      </c>
      <c r="E886" s="1">
        <f t="shared" si="55"/>
        <v>1.7402525379023162</v>
      </c>
    </row>
    <row r="887" spans="1:5" x14ac:dyDescent="0.15">
      <c r="A887" s="3">
        <v>88.300000000000011</v>
      </c>
      <c r="B887" s="1">
        <f t="shared" si="52"/>
        <v>1206.4467854842137</v>
      </c>
      <c r="C887" s="1">
        <f t="shared" si="53"/>
        <v>4.8934658189203111</v>
      </c>
      <c r="D887">
        <f t="shared" si="54"/>
        <v>5787.9465396209962</v>
      </c>
      <c r="E887" s="1">
        <f t="shared" si="55"/>
        <v>1.7132090758684515</v>
      </c>
    </row>
    <row r="888" spans="1:5" x14ac:dyDescent="0.15">
      <c r="A888" s="3">
        <v>88.4</v>
      </c>
      <c r="B888" s="1">
        <f t="shared" si="52"/>
        <v>1206.3877484231425</v>
      </c>
      <c r="C888" s="1">
        <f t="shared" si="53"/>
        <v>4.8176419006893632</v>
      </c>
      <c r="D888">
        <f t="shared" si="54"/>
        <v>5788.1080239930207</v>
      </c>
      <c r="E888" s="1">
        <f t="shared" si="55"/>
        <v>1.6865856831461619</v>
      </c>
    </row>
    <row r="889" spans="1:5" x14ac:dyDescent="0.15">
      <c r="A889" s="3">
        <v>88.5</v>
      </c>
      <c r="B889" s="1">
        <f t="shared" si="52"/>
        <v>1206.3296289814898</v>
      </c>
      <c r="C889" s="1">
        <f t="shared" si="53"/>
        <v>4.742989002123922</v>
      </c>
      <c r="D889">
        <f t="shared" si="54"/>
        <v>5788.2670061757435</v>
      </c>
      <c r="E889" s="1">
        <f t="shared" si="55"/>
        <v>1.6603758406416702</v>
      </c>
    </row>
    <row r="890" spans="1:5" x14ac:dyDescent="0.15">
      <c r="A890" s="3">
        <v>88.600000000000009</v>
      </c>
      <c r="B890" s="1">
        <f t="shared" si="52"/>
        <v>1206.272412899858</v>
      </c>
      <c r="C890" s="1">
        <f t="shared" si="53"/>
        <v>4.6694891570859163</v>
      </c>
      <c r="D890">
        <f t="shared" si="54"/>
        <v>5788.4235248128134</v>
      </c>
      <c r="E890" s="1">
        <f t="shared" si="55"/>
        <v>1.6345731302415412</v>
      </c>
    </row>
    <row r="891" spans="1:5" x14ac:dyDescent="0.15">
      <c r="A891" s="3">
        <v>88.7</v>
      </c>
      <c r="B891" s="1">
        <f t="shared" si="52"/>
        <v>1206.2160861403327</v>
      </c>
      <c r="C891" s="1">
        <f t="shared" si="53"/>
        <v>4.597124671414158</v>
      </c>
      <c r="D891">
        <f t="shared" si="54"/>
        <v>5788.5776179549975</v>
      </c>
      <c r="E891" s="1">
        <f t="shared" si="55"/>
        <v>1.6091712332547417</v>
      </c>
    </row>
    <row r="892" spans="1:5" x14ac:dyDescent="0.15">
      <c r="A892" s="3">
        <v>88.800000000000011</v>
      </c>
      <c r="B892" s="1">
        <f t="shared" si="52"/>
        <v>1206.1606348830462</v>
      </c>
      <c r="C892" s="1">
        <f t="shared" si="53"/>
        <v>4.525878118920228</v>
      </c>
      <c r="D892">
        <f t="shared" si="54"/>
        <v>5788.7293230691539</v>
      </c>
      <c r="E892" s="1">
        <f t="shared" si="55"/>
        <v>1.5841639288785281</v>
      </c>
    </row>
    <row r="893" spans="1:5" x14ac:dyDescent="0.15">
      <c r="A893" s="3">
        <v>88.9</v>
      </c>
      <c r="B893" s="1">
        <f t="shared" si="52"/>
        <v>1206.106045522793</v>
      </c>
      <c r="C893" s="1">
        <f t="shared" si="53"/>
        <v>4.4557323374397866</v>
      </c>
      <c r="D893">
        <f t="shared" si="54"/>
        <v>5788.8786770470779</v>
      </c>
      <c r="E893" s="1">
        <f t="shared" si="55"/>
        <v>1.5595450926878027</v>
      </c>
    </row>
    <row r="894" spans="1:5" x14ac:dyDescent="0.15">
      <c r="A894" s="3">
        <v>89</v>
      </c>
      <c r="B894" s="1">
        <f t="shared" si="52"/>
        <v>1206.0523046656988</v>
      </c>
      <c r="C894" s="1">
        <f t="shared" si="53"/>
        <v>4.3866704249386634</v>
      </c>
      <c r="D894">
        <f t="shared" si="54"/>
        <v>5789.0257162142134</v>
      </c>
      <c r="E894" s="1">
        <f t="shared" si="55"/>
        <v>1.5353086951475878</v>
      </c>
    </row>
    <row r="895" spans="1:5" x14ac:dyDescent="0.15">
      <c r="A895" s="3">
        <v>89.100000000000009</v>
      </c>
      <c r="B895" s="1">
        <f t="shared" si="52"/>
        <v>1205.9993991259407</v>
      </c>
      <c r="C895" s="1">
        <f t="shared" si="53"/>
        <v>4.3186757356730672</v>
      </c>
      <c r="D895">
        <f t="shared" si="54"/>
        <v>5789.1704763382368</v>
      </c>
      <c r="E895" s="1">
        <f t="shared" si="55"/>
        <v>1.5114488001482698</v>
      </c>
    </row>
    <row r="896" spans="1:5" x14ac:dyDescent="0.15">
      <c r="A896" s="3">
        <v>89.2</v>
      </c>
      <c r="B896" s="1">
        <f t="shared" si="52"/>
        <v>1205.9473159225183</v>
      </c>
      <c r="C896" s="1">
        <f t="shared" si="53"/>
        <v>4.2517318764032694</v>
      </c>
      <c r="D896">
        <f t="shared" si="54"/>
        <v>5789.3129926375141</v>
      </c>
      <c r="E896" s="1">
        <f t="shared" si="55"/>
        <v>1.4879595635632712</v>
      </c>
    </row>
    <row r="897" spans="1:5" x14ac:dyDescent="0.15">
      <c r="A897" s="3">
        <v>89.300000000000011</v>
      </c>
      <c r="B897" s="1">
        <f t="shared" si="52"/>
        <v>1205.8960422760747</v>
      </c>
      <c r="C897" s="1">
        <f t="shared" si="53"/>
        <v>4.1858227026601256</v>
      </c>
      <c r="D897">
        <f t="shared" si="54"/>
        <v>5789.4532997894357</v>
      </c>
      <c r="E897" s="1">
        <f t="shared" si="55"/>
        <v>1.4648352318288149</v>
      </c>
    </row>
    <row r="898" spans="1:5" x14ac:dyDescent="0.15">
      <c r="A898" s="3">
        <v>89.4</v>
      </c>
      <c r="B898" s="1">
        <f t="shared" si="52"/>
        <v>1205.8455656057665</v>
      </c>
      <c r="C898" s="1">
        <f t="shared" si="53"/>
        <v>4.120932315063782</v>
      </c>
      <c r="D898">
        <f t="shared" si="54"/>
        <v>5789.5914319386238</v>
      </c>
      <c r="E898" s="1">
        <f t="shared" si="55"/>
        <v>1.4420701405454461</v>
      </c>
    </row>
    <row r="899" spans="1:5" x14ac:dyDescent="0.15">
      <c r="A899" s="3">
        <v>89.5</v>
      </c>
      <c r="B899" s="1">
        <f t="shared" si="52"/>
        <v>1205.7958735261836</v>
      </c>
      <c r="C899" s="1">
        <f t="shared" si="53"/>
        <v>4.0570450556939495</v>
      </c>
      <c r="D899">
        <f t="shared" si="54"/>
        <v>5789.7274227050211</v>
      </c>
      <c r="E899" s="1">
        <f t="shared" si="55"/>
        <v>1.4196587131009855</v>
      </c>
    </row>
    <row r="900" spans="1:5" x14ac:dyDescent="0.15">
      <c r="A900" s="3">
        <v>89.600000000000009</v>
      </c>
      <c r="B900" s="1">
        <f t="shared" si="52"/>
        <v>1205.7469538443149</v>
      </c>
      <c r="C900" s="1">
        <f t="shared" si="53"/>
        <v>3.9941455045110983</v>
      </c>
      <c r="D900">
        <f t="shared" si="54"/>
        <v>5789.8613051918592</v>
      </c>
      <c r="E900" s="1">
        <f t="shared" si="55"/>
        <v>1.3975954593145918</v>
      </c>
    </row>
    <row r="901" spans="1:5" x14ac:dyDescent="0.15">
      <c r="A901" s="3">
        <v>89.7</v>
      </c>
      <c r="B901" s="1">
        <f t="shared" si="52"/>
        <v>1205.6987945565622</v>
      </c>
      <c r="C901" s="1">
        <f t="shared" si="53"/>
        <v>3.9322184758279621</v>
      </c>
      <c r="D901">
        <f t="shared" si="54"/>
        <v>5789.9931119935081</v>
      </c>
      <c r="E901" s="1">
        <f t="shared" si="55"/>
        <v>1.3758749741016143</v>
      </c>
    </row>
    <row r="902" spans="1:5" x14ac:dyDescent="0.15">
      <c r="A902" s="3">
        <v>89.800000000000011</v>
      </c>
      <c r="B902" s="1">
        <f t="shared" ref="B902:B904" si="56">B901-$H$3*B901*C901*0.1</f>
        <v>1205.6513838458</v>
      </c>
      <c r="C902" s="1">
        <f t="shared" ref="C902:C904" si="57">C901+$H$5*E901*0.1-$H$4*C901*0.1</f>
        <v>3.8712490148307204</v>
      </c>
      <c r="D902">
        <f t="shared" ref="D902:D904" si="58">D901+$H$4*C901*0.1</f>
        <v>5790.1228752032102</v>
      </c>
      <c r="E902" s="1">
        <f t="shared" ref="E902:E904" si="59">E901+$H$3*B901*C901*0.1-$H$5*E901*0.1</f>
        <v>1.3544919361589218</v>
      </c>
    </row>
    <row r="903" spans="1:5" x14ac:dyDescent="0.15">
      <c r="A903" s="3">
        <v>89.9</v>
      </c>
      <c r="B903" s="1">
        <f t="shared" si="56"/>
        <v>1205.6047100784806</v>
      </c>
      <c r="C903" s="1">
        <f t="shared" si="57"/>
        <v>3.8112223941492527</v>
      </c>
      <c r="D903">
        <f t="shared" si="58"/>
        <v>5790.2506264206995</v>
      </c>
      <c r="E903" s="1">
        <f t="shared" si="59"/>
        <v>1.3334411066703993</v>
      </c>
    </row>
    <row r="904" spans="1:5" x14ac:dyDescent="0.15">
      <c r="A904" s="3">
        <v>90</v>
      </c>
      <c r="B904" s="1">
        <f t="shared" si="56"/>
        <v>1205.5587618017851</v>
      </c>
      <c r="C904" s="1">
        <f t="shared" si="57"/>
        <v>3.7521241104758474</v>
      </c>
      <c r="D904">
        <f t="shared" si="58"/>
        <v>5790.376396759706</v>
      </c>
      <c r="E904" s="1">
        <f t="shared" si="59"/>
        <v>1.3127173280323086</v>
      </c>
    </row>
  </sheetData>
  <phoneticPr fontId="1"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J905"/>
  <sheetViews>
    <sheetView workbookViewId="0">
      <selection activeCell="L6" sqref="L6"/>
    </sheetView>
  </sheetViews>
  <sheetFormatPr defaultRowHeight="13.5" x14ac:dyDescent="0.15"/>
  <cols>
    <col min="7" max="7" width="12.75" customWidth="1"/>
    <col min="8" max="8" width="9.375" customWidth="1"/>
    <col min="9" max="9" width="1.25" customWidth="1"/>
  </cols>
  <sheetData>
    <row r="2" spans="1:10" ht="14.25" thickBot="1" x14ac:dyDescent="0.2"/>
    <row r="3" spans="1:10" ht="15" x14ac:dyDescent="0.15">
      <c r="A3" s="2" t="s">
        <v>0</v>
      </c>
      <c r="B3" s="2" t="s">
        <v>1</v>
      </c>
      <c r="C3" s="2" t="s">
        <v>2</v>
      </c>
      <c r="D3" s="2" t="s">
        <v>11</v>
      </c>
      <c r="E3" s="20"/>
      <c r="G3" s="10" t="s">
        <v>7</v>
      </c>
      <c r="H3" s="6">
        <v>1E-4</v>
      </c>
      <c r="I3" s="16"/>
      <c r="J3" s="17"/>
    </row>
    <row r="4" spans="1:10" ht="15" x14ac:dyDescent="0.15">
      <c r="A4" s="3">
        <v>0</v>
      </c>
      <c r="B4">
        <v>10000</v>
      </c>
      <c r="C4">
        <v>1</v>
      </c>
      <c r="D4">
        <v>0</v>
      </c>
      <c r="G4" s="14" t="s">
        <v>8</v>
      </c>
      <c r="H4" s="15">
        <v>0.2</v>
      </c>
      <c r="I4" s="18"/>
      <c r="J4" s="17"/>
    </row>
    <row r="5" spans="1:10" ht="14.25" thickBot="1" x14ac:dyDescent="0.2">
      <c r="A5" s="3">
        <v>0.1</v>
      </c>
      <c r="B5" s="1">
        <f>B4-$H$3*B4*C4*0.1+$H$5*D4*0.1</f>
        <v>9999.9</v>
      </c>
      <c r="C5" s="1">
        <f>C4+$H$3*B4*C4*0.1-$H$4*C4*0.1</f>
        <v>1.08</v>
      </c>
      <c r="D5">
        <f>D4+$H$4*C4*0.1-$H$5*D4*0.1</f>
        <v>2.0000000000000004E-2</v>
      </c>
      <c r="E5" s="1"/>
      <c r="G5" s="19" t="s">
        <v>10</v>
      </c>
      <c r="H5" s="5">
        <v>0.01</v>
      </c>
    </row>
    <row r="6" spans="1:10" x14ac:dyDescent="0.15">
      <c r="A6" s="3">
        <v>0.2</v>
      </c>
      <c r="B6" s="1">
        <f t="shared" ref="B6:B69" si="0">B5-$H$3*B5*C5*0.1+$H$5*D5*0.1</f>
        <v>9999.7920210799984</v>
      </c>
      <c r="C6" s="1">
        <f t="shared" ref="C6:C69" si="1">C5+$H$3*B5*C5*0.1-$H$4*C5*0.1</f>
        <v>1.16639892</v>
      </c>
      <c r="D6">
        <f t="shared" ref="D6:D69" si="2">D5+$H$4*C5*0.1-$H$5*D5*0.1</f>
        <v>4.1580000000000013E-2</v>
      </c>
      <c r="E6" s="1"/>
    </row>
    <row r="7" spans="1:10" x14ac:dyDescent="0.15">
      <c r="A7" s="3">
        <v>0.30000000000000004</v>
      </c>
      <c r="B7" s="1">
        <f t="shared" si="0"/>
        <v>9999.6754251938637</v>
      </c>
      <c r="C7" s="1">
        <f t="shared" si="1"/>
        <v>1.2597084077361234</v>
      </c>
      <c r="D7">
        <f t="shared" si="2"/>
        <v>6.4866398400000011E-2</v>
      </c>
      <c r="E7" s="1"/>
    </row>
    <row r="8" spans="1:10" x14ac:dyDescent="0.15">
      <c r="A8" s="3">
        <v>0.4</v>
      </c>
      <c r="B8" s="1">
        <f t="shared" si="0"/>
        <v>9999.5495233081856</v>
      </c>
      <c r="C8" s="1">
        <f t="shared" si="1"/>
        <v>1.3604809916588909</v>
      </c>
      <c r="D8">
        <f t="shared" si="2"/>
        <v>8.9995700156322481E-2</v>
      </c>
      <c r="E8" s="1"/>
    </row>
    <row r="9" spans="1:10" x14ac:dyDescent="0.15">
      <c r="A9" s="3">
        <v>0.5</v>
      </c>
      <c r="B9" s="1">
        <f t="shared" si="0"/>
        <v>9999.413571333369</v>
      </c>
      <c r="C9" s="1">
        <f t="shared" si="1"/>
        <v>1.4693133423418383</v>
      </c>
      <c r="D9">
        <f t="shared" si="2"/>
        <v>0.11711532428934399</v>
      </c>
      <c r="E9" s="1"/>
    </row>
    <row r="10" spans="1:10" x14ac:dyDescent="0.15">
      <c r="A10" s="3">
        <v>0.60000000000000009</v>
      </c>
      <c r="B10" s="1">
        <f t="shared" si="0"/>
        <v>9999.2667657309321</v>
      </c>
      <c r="C10" s="1">
        <f t="shared" si="1"/>
        <v>1.5868497932545433</v>
      </c>
      <c r="D10">
        <f t="shared" si="2"/>
        <v>0.1463844758118914</v>
      </c>
      <c r="E10" s="1"/>
    </row>
    <row r="11" spans="1:10" x14ac:dyDescent="0.15">
      <c r="A11" s="3">
        <v>0.70000000000000007</v>
      </c>
      <c r="B11" s="1">
        <f t="shared" si="0"/>
        <v>9999.1082387714105</v>
      </c>
      <c r="C11" s="1">
        <f t="shared" si="1"/>
        <v>1.7137861413884241</v>
      </c>
      <c r="D11">
        <f t="shared" si="2"/>
        <v>0.17797508720117039</v>
      </c>
      <c r="E11" s="1"/>
    </row>
    <row r="12" spans="1:10" x14ac:dyDescent="0.15">
      <c r="A12" s="3">
        <v>0.8</v>
      </c>
      <c r="B12" s="1">
        <f t="shared" si="0"/>
        <v>9998.9370534152386</v>
      </c>
      <c r="C12" s="1">
        <f t="shared" si="1"/>
        <v>1.8508737498191481</v>
      </c>
      <c r="D12">
        <f t="shared" si="2"/>
        <v>0.2120728349417377</v>
      </c>
      <c r="E12" s="1"/>
    </row>
    <row r="13" spans="1:10" x14ac:dyDescent="0.15">
      <c r="A13" s="3">
        <v>0.9</v>
      </c>
      <c r="B13" s="1">
        <f t="shared" si="0"/>
        <v>9998.752197786891</v>
      </c>
      <c r="C13" s="1">
        <f t="shared" si="1"/>
        <v>1.9989239760053679</v>
      </c>
      <c r="D13">
        <f t="shared" si="2"/>
        <v>0.24887823710317894</v>
      </c>
      <c r="E13" s="1"/>
    </row>
    <row r="14" spans="1:10" x14ac:dyDescent="0.15">
      <c r="A14" s="3">
        <v>1</v>
      </c>
      <c r="B14" s="1">
        <f t="shared" si="0"/>
        <v>9998.5525792101453</v>
      </c>
      <c r="C14" s="1">
        <f t="shared" si="1"/>
        <v>2.1588129514681866</v>
      </c>
      <c r="D14">
        <f t="shared" si="2"/>
        <v>0.28860783838618309</v>
      </c>
      <c r="E14" s="1"/>
    </row>
    <row r="15" spans="1:10" x14ac:dyDescent="0.15">
      <c r="A15" s="3">
        <v>1.1000000000000001</v>
      </c>
      <c r="B15" s="1">
        <f t="shared" si="0"/>
        <v>9998.3370177699435</v>
      </c>
      <c r="C15" s="1">
        <f t="shared" si="1"/>
        <v>2.3314867404781681</v>
      </c>
      <c r="D15">
        <f t="shared" si="2"/>
        <v>0.33149548957716063</v>
      </c>
      <c r="E15" s="1"/>
    </row>
    <row r="16" spans="1:10" x14ac:dyDescent="0.15">
      <c r="A16" s="3">
        <v>1.2000000000000002</v>
      </c>
      <c r="B16" s="1">
        <f t="shared" si="0"/>
        <v>9998.1042393635962</v>
      </c>
      <c r="C16" s="1">
        <f t="shared" si="1"/>
        <v>2.5179669075062314</v>
      </c>
      <c r="D16">
        <f t="shared" si="2"/>
        <v>0.37779372889714685</v>
      </c>
      <c r="E16" s="1"/>
    </row>
    <row r="17" spans="1:5" x14ac:dyDescent="0.15">
      <c r="A17" s="3">
        <v>1.3</v>
      </c>
      <c r="B17" s="1">
        <f t="shared" si="0"/>
        <v>9997.8528682012002</v>
      </c>
      <c r="C17" s="1">
        <f t="shared" si="1"/>
        <v>2.7193565254812597</v>
      </c>
      <c r="D17">
        <f t="shared" si="2"/>
        <v>0.42777527331837439</v>
      </c>
      <c r="E17" s="1"/>
    </row>
    <row r="18" spans="1:5" x14ac:dyDescent="0.15">
      <c r="A18" s="3">
        <v>1.4000000000000001</v>
      </c>
      <c r="B18" s="1">
        <f t="shared" si="0"/>
        <v>9997.5814187120941</v>
      </c>
      <c r="C18" s="1">
        <f t="shared" si="1"/>
        <v>2.9368466593510791</v>
      </c>
      <c r="D18">
        <f t="shared" si="2"/>
        <v>0.48173462855468119</v>
      </c>
      <c r="E18" s="1"/>
    </row>
    <row r="19" spans="1:5" x14ac:dyDescent="0.15">
      <c r="A19" s="3">
        <v>1.5</v>
      </c>
      <c r="B19" s="1">
        <f t="shared" si="0"/>
        <v>9997.2882868108118</v>
      </c>
      <c r="C19" s="1">
        <f t="shared" si="1"/>
        <v>3.1717233620754079</v>
      </c>
      <c r="D19">
        <f t="shared" si="2"/>
        <v>0.53998982711314802</v>
      </c>
      <c r="E19" s="1"/>
    </row>
    <row r="20" spans="1:5" x14ac:dyDescent="0.15">
      <c r="A20" s="3">
        <v>1.6</v>
      </c>
      <c r="B20" s="1">
        <f t="shared" si="0"/>
        <v>9996.9717404724724</v>
      </c>
      <c r="C20" s="1">
        <f t="shared" si="1"/>
        <v>3.4253752230007066</v>
      </c>
      <c r="D20">
        <f t="shared" si="2"/>
        <v>0.60288430452754305</v>
      </c>
      <c r="E20" s="1"/>
    </row>
    <row r="21" spans="1:5" x14ac:dyDescent="0.15">
      <c r="A21" s="3">
        <v>1.7000000000000002</v>
      </c>
      <c r="B21" s="1">
        <f t="shared" si="0"/>
        <v>9996.6299095637296</v>
      </c>
      <c r="C21" s="1">
        <f t="shared" si="1"/>
        <v>3.6993015115892192</v>
      </c>
      <c r="D21">
        <f t="shared" si="2"/>
        <v>0.67078892468302964</v>
      </c>
      <c r="E21" s="1"/>
    </row>
    <row r="22" spans="1:5" x14ac:dyDescent="0.15">
      <c r="A22" s="3">
        <v>1.8</v>
      </c>
      <c r="B22" s="1">
        <f t="shared" si="0"/>
        <v>9996.2607748713017</v>
      </c>
      <c r="C22" s="1">
        <f t="shared" si="1"/>
        <v>3.995120962709906</v>
      </c>
      <c r="D22">
        <f t="shared" si="2"/>
        <v>0.74410416599013107</v>
      </c>
      <c r="E22" s="1"/>
    </row>
    <row r="23" spans="1:5" x14ac:dyDescent="0.15">
      <c r="A23" s="3">
        <v>1.9000000000000001</v>
      </c>
      <c r="B23" s="1">
        <f t="shared" si="0"/>
        <v>9995.8621562657627</v>
      </c>
      <c r="C23" s="1">
        <f t="shared" si="1"/>
        <v>4.3145812531597389</v>
      </c>
      <c r="D23">
        <f t="shared" si="2"/>
        <v>0.8232624810783391</v>
      </c>
      <c r="E23" s="1"/>
    </row>
    <row r="24" spans="1:5" x14ac:dyDescent="0.15">
      <c r="A24" s="3">
        <v>2</v>
      </c>
      <c r="B24" s="1">
        <f t="shared" si="0"/>
        <v>9995.431699933557</v>
      </c>
      <c r="C24" s="1">
        <f t="shared" si="1"/>
        <v>4.6595692227824754</v>
      </c>
      <c r="D24">
        <f t="shared" si="2"/>
        <v>0.90873084366045553</v>
      </c>
      <c r="E24" s="1"/>
    </row>
    <row r="25" spans="1:5" x14ac:dyDescent="0.15">
      <c r="A25" s="3">
        <v>2.1</v>
      </c>
      <c r="B25" s="1">
        <f t="shared" si="0"/>
        <v>9994.9668646052269</v>
      </c>
      <c r="C25" s="1">
        <f t="shared" si="1"/>
        <v>5.032121897501173</v>
      </c>
      <c r="D25">
        <f t="shared" si="2"/>
        <v>1.0010134972724447</v>
      </c>
      <c r="E25" s="1"/>
    </row>
    <row r="26" spans="1:5" x14ac:dyDescent="0.15">
      <c r="A26" s="3">
        <v>2.2000000000000002</v>
      </c>
      <c r="B26" s="1">
        <f t="shared" si="0"/>
        <v>9994.464906702482</v>
      </c>
      <c r="C26" s="1">
        <f t="shared" si="1"/>
        <v>5.4344383757929355</v>
      </c>
      <c r="D26">
        <f t="shared" si="2"/>
        <v>1.1006549217251957</v>
      </c>
      <c r="E26" s="1"/>
    </row>
    <row r="27" spans="1:5" x14ac:dyDescent="0.15">
      <c r="A27" s="3">
        <v>2.3000000000000003</v>
      </c>
      <c r="B27" s="1">
        <f t="shared" si="0"/>
        <v>9993.922864321059</v>
      </c>
      <c r="C27" s="1">
        <f t="shared" si="1"/>
        <v>5.8688926446220737</v>
      </c>
      <c r="D27">
        <f t="shared" si="2"/>
        <v>1.2082430343193293</v>
      </c>
      <c r="E27" s="1"/>
    </row>
    <row r="28" spans="1:5" x14ac:dyDescent="0.15">
      <c r="A28" s="3">
        <v>2.4000000000000004</v>
      </c>
      <c r="B28" s="1">
        <f t="shared" si="0"/>
        <v>9993.337539960201</v>
      </c>
      <c r="C28" s="1">
        <f t="shared" si="1"/>
        <v>6.3380473956229748</v>
      </c>
      <c r="D28">
        <f t="shared" si="2"/>
        <v>1.3244126441774513</v>
      </c>
      <c r="E28" s="1"/>
    </row>
    <row r="29" spans="1:5" x14ac:dyDescent="0.15">
      <c r="A29" s="3">
        <v>2.5</v>
      </c>
      <c r="B29" s="1">
        <f t="shared" si="0"/>
        <v>9992.7054819031582</v>
      </c>
      <c r="C29" s="1">
        <f t="shared" si="1"/>
        <v>6.8446689173977759</v>
      </c>
      <c r="D29">
        <f t="shared" si="2"/>
        <v>1.4498491794457333</v>
      </c>
      <c r="E29" s="1"/>
    </row>
    <row r="30" spans="1:5" x14ac:dyDescent="0.15">
      <c r="A30" s="3">
        <v>2.6</v>
      </c>
      <c r="B30" s="1">
        <f t="shared" si="0"/>
        <v>9992.022964146212</v>
      </c>
      <c r="C30" s="1">
        <f t="shared" si="1"/>
        <v>7.3917431451767497</v>
      </c>
      <c r="D30">
        <f t="shared" si="2"/>
        <v>1.5852927086142432</v>
      </c>
      <c r="E30" s="1"/>
    </row>
    <row r="31" spans="1:5" x14ac:dyDescent="0.15">
      <c r="A31" s="3">
        <v>2.7</v>
      </c>
      <c r="B31" s="1">
        <f t="shared" si="0"/>
        <v>9991.2859647664027</v>
      </c>
      <c r="C31" s="1">
        <f t="shared" si="1"/>
        <v>7.9824929547899792</v>
      </c>
      <c r="D31">
        <f t="shared" si="2"/>
        <v>1.7315422788091641</v>
      </c>
      <c r="E31" s="1"/>
    </row>
    <row r="32" spans="1:5" x14ac:dyDescent="0.15">
      <c r="A32" s="3">
        <v>2.8000000000000003</v>
      </c>
      <c r="B32" s="1">
        <f t="shared" si="0"/>
        <v>9990.4901426104516</v>
      </c>
      <c r="C32" s="1">
        <f t="shared" si="1"/>
        <v>8.6203967939245789</v>
      </c>
      <c r="D32">
        <f t="shared" si="2"/>
        <v>1.8894605956261545</v>
      </c>
      <c r="E32" s="1"/>
    </row>
    <row r="33" spans="1:5" x14ac:dyDescent="0.15">
      <c r="A33" s="3">
        <v>2.9000000000000004</v>
      </c>
      <c r="B33" s="1">
        <f t="shared" si="0"/>
        <v>9989.6308121790971</v>
      </c>
      <c r="C33" s="1">
        <f t="shared" si="1"/>
        <v>9.3092087499970297</v>
      </c>
      <c r="D33">
        <f t="shared" si="2"/>
        <v>2.0599790709090198</v>
      </c>
      <c r="E33" s="1"/>
    </row>
    <row r="34" spans="1:5" x14ac:dyDescent="0.15">
      <c r="A34" s="3">
        <v>3</v>
      </c>
      <c r="B34" s="1">
        <f t="shared" si="0"/>
        <v>9988.7029165725089</v>
      </c>
      <c r="C34" s="1">
        <f t="shared" si="1"/>
        <v>10.052980160656865</v>
      </c>
      <c r="D34">
        <f t="shared" si="2"/>
        <v>2.2441032668380516</v>
      </c>
      <c r="E34" s="1"/>
    </row>
    <row r="35" spans="1:5" x14ac:dyDescent="0.15">
      <c r="A35" s="3">
        <v>3.1</v>
      </c>
      <c r="B35" s="1">
        <f t="shared" si="0"/>
        <v>9987.7009983532662</v>
      </c>
      <c r="C35" s="1">
        <f t="shared" si="1"/>
        <v>10.856082879953716</v>
      </c>
      <c r="D35">
        <f t="shared" si="2"/>
        <v>2.4429187667843513</v>
      </c>
      <c r="E35" s="1"/>
    </row>
    <row r="36" spans="1:5" x14ac:dyDescent="0.15">
      <c r="A36" s="3">
        <v>3.2</v>
      </c>
      <c r="B36" s="1">
        <f t="shared" si="0"/>
        <v>9986.6191681738492</v>
      </c>
      <c r="C36" s="1">
        <f t="shared" si="1"/>
        <v>11.723234320537836</v>
      </c>
      <c r="D36">
        <f t="shared" si="2"/>
        <v>2.6575975056166414</v>
      </c>
      <c r="E36" s="1"/>
    </row>
    <row r="37" spans="1:5" x14ac:dyDescent="0.15">
      <c r="A37" s="3">
        <v>3.3000000000000003</v>
      </c>
      <c r="B37" s="1">
        <f t="shared" si="0"/>
        <v>9985.4510710055711</v>
      </c>
      <c r="C37" s="1">
        <f t="shared" si="1"/>
        <v>12.659524399911845</v>
      </c>
      <c r="D37">
        <f t="shared" si="2"/>
        <v>2.8894045945217814</v>
      </c>
      <c r="E37" s="1"/>
    </row>
    <row r="38" spans="1:5" x14ac:dyDescent="0.15">
      <c r="A38" s="3">
        <v>3.4000000000000004</v>
      </c>
      <c r="B38" s="1">
        <f t="shared" si="0"/>
        <v>9984.1898497953916</v>
      </c>
      <c r="C38" s="1">
        <f t="shared" si="1"/>
        <v>13.670444526688817</v>
      </c>
      <c r="D38">
        <f t="shared" si="2"/>
        <v>3.1397056779254968</v>
      </c>
      <c r="E38" s="1"/>
    </row>
    <row r="39" spans="1:5" x14ac:dyDescent="0.15">
      <c r="A39" s="3">
        <v>3.5</v>
      </c>
      <c r="B39" s="1">
        <f t="shared" si="0"/>
        <v>9982.8281063662125</v>
      </c>
      <c r="C39" s="1">
        <f t="shared" si="1"/>
        <v>14.761918771010615</v>
      </c>
      <c r="D39">
        <f t="shared" si="2"/>
        <v>3.4099748627813478</v>
      </c>
      <c r="E39" s="1"/>
    </row>
    <row r="40" spans="1:5" x14ac:dyDescent="0.15">
      <c r="A40" s="3">
        <v>3.6</v>
      </c>
      <c r="B40" s="1">
        <f t="shared" si="0"/>
        <v>9981.3578593649636</v>
      </c>
      <c r="C40" s="1">
        <f t="shared" si="1"/>
        <v>15.940337371701801</v>
      </c>
      <c r="D40">
        <f t="shared" si="2"/>
        <v>3.7018032633387787</v>
      </c>
      <c r="E40" s="1"/>
    </row>
    <row r="41" spans="1:5" x14ac:dyDescent="0.15">
      <c r="A41" s="3">
        <v>3.7</v>
      </c>
      <c r="B41" s="1">
        <f t="shared" si="0"/>
        <v>9979.7704990511684</v>
      </c>
      <c r="C41" s="1">
        <f t="shared" si="1"/>
        <v>17.212592741327416</v>
      </c>
      <c r="D41">
        <f t="shared" si="2"/>
        <v>4.0169082075094762</v>
      </c>
      <c r="E41" s="1"/>
    </row>
    <row r="42" spans="1:5" x14ac:dyDescent="0.15">
      <c r="A42" s="3">
        <v>3.8000000000000003</v>
      </c>
      <c r="B42" s="1">
        <f t="shared" si="0"/>
        <v>9978.056738706855</v>
      </c>
      <c r="C42" s="1">
        <f t="shared" si="1"/>
        <v>18.586118139021682</v>
      </c>
      <c r="D42">
        <f t="shared" si="2"/>
        <v>4.3571431541285151</v>
      </c>
      <c r="E42" s="1"/>
    </row>
    <row r="43" spans="1:5" x14ac:dyDescent="0.15">
      <c r="A43" s="3">
        <v>3.9000000000000004</v>
      </c>
      <c r="B43" s="1">
        <f t="shared" si="0"/>
        <v>9976.206562436575</v>
      </c>
      <c r="C43" s="1">
        <f t="shared" si="1"/>
        <v>20.068929189675917</v>
      </c>
      <c r="D43">
        <f t="shared" si="2"/>
        <v>4.7245083737548201</v>
      </c>
      <c r="E43" s="1"/>
    </row>
    <row r="44" spans="1:5" x14ac:dyDescent="0.15">
      <c r="A44" s="3">
        <v>4</v>
      </c>
      <c r="B44" s="1">
        <f t="shared" si="0"/>
        <v>9974.2091691141177</v>
      </c>
      <c r="C44" s="1">
        <f t="shared" si="1"/>
        <v>21.669668436713597</v>
      </c>
      <c r="D44">
        <f t="shared" si="2"/>
        <v>5.1211624491745837</v>
      </c>
      <c r="E44" s="1"/>
    </row>
    <row r="45" spans="1:5" x14ac:dyDescent="0.15">
      <c r="A45" s="3">
        <v>4.1000000000000005</v>
      </c>
      <c r="B45" s="1">
        <f t="shared" si="0"/>
        <v>9972.0529122204352</v>
      </c>
      <c r="C45" s="1">
        <f t="shared" si="1"/>
        <v>23.39765312411064</v>
      </c>
      <c r="D45">
        <f t="shared" si="2"/>
        <v>5.549434655459681</v>
      </c>
      <c r="E45" s="1"/>
    </row>
    <row r="46" spans="1:5" x14ac:dyDescent="0.15">
      <c r="A46" s="3">
        <v>4.2</v>
      </c>
      <c r="B46" s="1">
        <f t="shared" si="0"/>
        <v>9969.7252353053373</v>
      </c>
      <c r="C46" s="1">
        <f t="shared" si="1"/>
        <v>25.262926411382537</v>
      </c>
      <c r="D46">
        <f t="shared" si="2"/>
        <v>6.0118382832864343</v>
      </c>
      <c r="E46" s="1"/>
    </row>
    <row r="47" spans="1:5" x14ac:dyDescent="0.15">
      <c r="A47" s="3">
        <v>4.3</v>
      </c>
      <c r="B47" s="1">
        <f t="shared" si="0"/>
        <v>9967.2126027940085</v>
      </c>
      <c r="C47" s="1">
        <f t="shared" si="1"/>
        <v>27.276312232767111</v>
      </c>
      <c r="D47">
        <f t="shared" si="2"/>
        <v>6.5110849732307985</v>
      </c>
      <c r="E47" s="1"/>
    </row>
    <row r="48" spans="1:5" x14ac:dyDescent="0.15">
      <c r="A48" s="3">
        <v>4.4000000000000004</v>
      </c>
      <c r="B48" s="1">
        <f t="shared" si="0"/>
        <v>9964.5004258485405</v>
      </c>
      <c r="C48" s="1">
        <f t="shared" si="1"/>
        <v>29.449474018553577</v>
      </c>
      <c r="D48">
        <f t="shared" si="2"/>
        <v>7.0501001329129096</v>
      </c>
      <c r="E48" s="1"/>
    </row>
    <row r="49" spans="1:5" x14ac:dyDescent="0.15">
      <c r="A49" s="3">
        <v>4.5</v>
      </c>
      <c r="B49" s="1">
        <f t="shared" si="0"/>
        <v>9961.572982984686</v>
      </c>
      <c r="C49" s="1">
        <f t="shared" si="1"/>
        <v>31.794977502171431</v>
      </c>
      <c r="D49">
        <f t="shared" si="2"/>
        <v>7.6320395131510681</v>
      </c>
      <c r="E49" s="1"/>
    </row>
    <row r="50" spans="1:5" x14ac:dyDescent="0.15">
      <c r="A50" s="3">
        <v>4.6000000000000005</v>
      </c>
      <c r="B50" s="1">
        <f t="shared" si="0"/>
        <v>9958.4133351353958</v>
      </c>
      <c r="C50" s="1">
        <f t="shared" si="1"/>
        <v>34.32635784093037</v>
      </c>
      <c r="D50">
        <f t="shared" si="2"/>
        <v>8.2603070236813458</v>
      </c>
      <c r="E50" s="1"/>
    </row>
    <row r="51" spans="1:5" x14ac:dyDescent="0.15">
      <c r="A51" s="3">
        <v>4.7</v>
      </c>
      <c r="B51" s="1">
        <f t="shared" si="0"/>
        <v>9955.0032348457225</v>
      </c>
      <c r="C51" s="1">
        <f t="shared" si="1"/>
        <v>37.058191280809268</v>
      </c>
      <c r="D51">
        <f t="shared" si="2"/>
        <v>8.9385738734762725</v>
      </c>
      <c r="E51" s="1"/>
    </row>
    <row r="52" spans="1:5" x14ac:dyDescent="0.15">
      <c r="A52" s="3">
        <v>4.8000000000000007</v>
      </c>
      <c r="B52" s="1">
        <f t="shared" si="0"/>
        <v>9951.3230292788157</v>
      </c>
      <c r="C52" s="1">
        <f t="shared" si="1"/>
        <v>40.006171595972965</v>
      </c>
      <c r="D52">
        <f t="shared" si="2"/>
        <v>9.6707991252189824</v>
      </c>
      <c r="E52" s="1"/>
    </row>
    <row r="53" spans="1:5" x14ac:dyDescent="0.15">
      <c r="A53" s="3">
        <v>4.9000000000000004</v>
      </c>
      <c r="B53" s="1">
        <f t="shared" si="0"/>
        <v>9947.3515567107788</v>
      </c>
      <c r="C53" s="1">
        <f t="shared" si="1"/>
        <v>43.187191531216364</v>
      </c>
      <c r="D53">
        <f t="shared" si="2"/>
        <v>10.461251758013223</v>
      </c>
      <c r="E53" s="1"/>
    </row>
    <row r="54" spans="1:5" x14ac:dyDescent="0.15">
      <c r="A54" s="3">
        <v>5</v>
      </c>
      <c r="B54" s="1">
        <f t="shared" si="0"/>
        <v>9943.066036193457</v>
      </c>
      <c r="C54" s="1">
        <f t="shared" si="1"/>
        <v>46.619429469672149</v>
      </c>
      <c r="D54">
        <f t="shared" si="2"/>
        <v>11.314534336879538</v>
      </c>
      <c r="E54" s="1"/>
    </row>
    <row r="55" spans="1:5" x14ac:dyDescent="0.15">
      <c r="A55" s="3">
        <v>5.1000000000000005</v>
      </c>
      <c r="B55" s="1">
        <f t="shared" si="0"/>
        <v>9938.4419500699278</v>
      </c>
      <c r="C55" s="1">
        <f t="shared" si="1"/>
        <v>50.322441538144844</v>
      </c>
      <c r="D55">
        <f t="shared" si="2"/>
        <v>12.235608391936101</v>
      </c>
      <c r="E55" s="1"/>
    </row>
    <row r="56" spans="1:5" x14ac:dyDescent="0.15">
      <c r="A56" s="3">
        <v>5.2</v>
      </c>
      <c r="B56" s="1">
        <f t="shared" si="0"/>
        <v>9933.4529190381927</v>
      </c>
      <c r="C56" s="1">
        <f t="shared" si="1"/>
        <v>54.317259347508347</v>
      </c>
      <c r="D56">
        <f t="shared" si="2"/>
        <v>13.229821614307061</v>
      </c>
      <c r="E56" s="1"/>
    </row>
    <row r="57" spans="1:5" x14ac:dyDescent="0.15">
      <c r="A57" s="3">
        <v>5.3000000000000007</v>
      </c>
      <c r="B57" s="1">
        <f t="shared" si="0"/>
        <v>9928.0705694756107</v>
      </c>
      <c r="C57" s="1">
        <f t="shared" si="1"/>
        <v>58.626493544754794</v>
      </c>
      <c r="D57">
        <f t="shared" si="2"/>
        <v>14.302936979642922</v>
      </c>
      <c r="E57" s="1"/>
    </row>
    <row r="58" spans="1:5" x14ac:dyDescent="0.15">
      <c r="A58" s="3">
        <v>5.4</v>
      </c>
      <c r="B58" s="1">
        <f t="shared" si="0"/>
        <v>9922.264392761057</v>
      </c>
      <c r="C58" s="1">
        <f t="shared" si="1"/>
        <v>63.274443325392021</v>
      </c>
      <c r="D58">
        <f t="shared" si="2"/>
        <v>15.461163913558375</v>
      </c>
      <c r="E58" s="1"/>
    </row>
    <row r="59" spans="1:5" x14ac:dyDescent="0.15">
      <c r="A59" s="3">
        <v>5.5</v>
      </c>
      <c r="B59" s="1">
        <f t="shared" si="0"/>
        <v>9916.0015963651767</v>
      </c>
      <c r="C59" s="1">
        <f t="shared" si="1"/>
        <v>68.287212018677337</v>
      </c>
      <c r="D59">
        <f t="shared" si="2"/>
        <v>16.711191616152657</v>
      </c>
      <c r="E59" s="1"/>
    </row>
    <row r="60" spans="1:5" x14ac:dyDescent="0.15">
      <c r="A60" s="3">
        <v>5.6000000000000005</v>
      </c>
      <c r="B60" s="1">
        <f t="shared" si="0"/>
        <v>9909.2469465229078</v>
      </c>
      <c r="C60" s="1">
        <f t="shared" si="1"/>
        <v>73.692828812189106</v>
      </c>
      <c r="D60">
        <f t="shared" si="2"/>
        <v>18.060224664910052</v>
      </c>
      <c r="E60" s="1"/>
    </row>
    <row r="61" spans="1:5" x14ac:dyDescent="0.15">
      <c r="A61" s="3">
        <v>5.7</v>
      </c>
      <c r="B61" s="1">
        <f t="shared" si="0"/>
        <v>9901.9626023586952</v>
      </c>
      <c r="C61" s="1">
        <f t="shared" si="1"/>
        <v>79.521376624823532</v>
      </c>
      <c r="D61">
        <f t="shared" si="2"/>
        <v>19.516021016488924</v>
      </c>
      <c r="E61" s="1"/>
    </row>
    <row r="62" spans="1:5" x14ac:dyDescent="0.15">
      <c r="A62" s="3">
        <v>5.8000000000000007</v>
      </c>
      <c r="B62" s="1">
        <f t="shared" si="0"/>
        <v>9894.107941405442</v>
      </c>
      <c r="C62" s="1">
        <f t="shared" si="1"/>
        <v>85.805126066597893</v>
      </c>
      <c r="D62">
        <f t="shared" si="2"/>
        <v>21.086932527968905</v>
      </c>
      <c r="E62" s="1"/>
    </row>
    <row r="63" spans="1:5" x14ac:dyDescent="0.15">
      <c r="A63" s="3">
        <v>5.9</v>
      </c>
      <c r="B63" s="1">
        <f t="shared" si="0"/>
        <v>9885.6393765456814</v>
      </c>
      <c r="C63" s="1">
        <f t="shared" si="1"/>
        <v>92.578675337554145</v>
      </c>
      <c r="D63">
        <f t="shared" si="2"/>
        <v>22.781948116772895</v>
      </c>
      <c r="E63" s="1"/>
    </row>
    <row r="64" spans="1:5" x14ac:dyDescent="0.15">
      <c r="A64" s="3">
        <v>6</v>
      </c>
      <c r="B64" s="1">
        <f t="shared" si="0"/>
        <v>9876.5101645103441</v>
      </c>
      <c r="C64" s="1">
        <f t="shared" si="1"/>
        <v>99.879095814256701</v>
      </c>
      <c r="D64">
        <f t="shared" si="2"/>
        <v>24.610739675407206</v>
      </c>
      <c r="E64" s="1"/>
    </row>
    <row r="65" spans="1:5" x14ac:dyDescent="0.15">
      <c r="A65" s="3">
        <v>6.1000000000000005</v>
      </c>
      <c r="B65" s="1">
        <f t="shared" si="0"/>
        <v>9866.6702061997039</v>
      </c>
      <c r="C65" s="1">
        <f t="shared" si="1"/>
        <v>107.74608294828766</v>
      </c>
      <c r="D65">
        <f t="shared" si="2"/>
        <v>26.583710852016935</v>
      </c>
      <c r="E65" s="1"/>
    </row>
    <row r="66" spans="1:5" x14ac:dyDescent="0.15">
      <c r="A66" s="3">
        <v>6.2</v>
      </c>
      <c r="B66" s="1">
        <f t="shared" si="0"/>
        <v>9856.06583924595</v>
      </c>
      <c r="C66" s="1">
        <f t="shared" si="1"/>
        <v>116.22211195392784</v>
      </c>
      <c r="D66">
        <f t="shared" si="2"/>
        <v>28.712048800130674</v>
      </c>
      <c r="E66" s="1"/>
    </row>
    <row r="67" spans="1:5" x14ac:dyDescent="0.15">
      <c r="A67" s="3">
        <v>6.3000000000000007</v>
      </c>
      <c r="B67" s="1">
        <f t="shared" si="0"/>
        <v>9844.6396234208096</v>
      </c>
      <c r="C67" s="1">
        <f t="shared" si="1"/>
        <v>125.35259758879054</v>
      </c>
      <c r="D67">
        <f t="shared" si="2"/>
        <v>31.007778990409101</v>
      </c>
      <c r="E67" s="1"/>
    </row>
    <row r="68" spans="1:5" x14ac:dyDescent="0.15">
      <c r="A68" s="3">
        <v>6.4</v>
      </c>
      <c r="B68" s="1">
        <f t="shared" si="0"/>
        <v>9832.3301197085875</v>
      </c>
      <c r="C68" s="1">
        <f t="shared" si="1"/>
        <v>135.18605712822804</v>
      </c>
      <c r="D68">
        <f t="shared" si="2"/>
        <v>33.483823163194508</v>
      </c>
      <c r="E68" s="1"/>
    </row>
    <row r="69" spans="1:5" x14ac:dyDescent="0.15">
      <c r="A69" s="3">
        <v>6.5</v>
      </c>
      <c r="B69" s="1">
        <f t="shared" si="0"/>
        <v>9819.0716641190847</v>
      </c>
      <c r="C69" s="1">
        <f t="shared" si="1"/>
        <v>145.77427539832871</v>
      </c>
      <c r="D69">
        <f t="shared" si="2"/>
        <v>36.154060482595874</v>
      </c>
      <c r="E69" s="1"/>
    </row>
    <row r="70" spans="1:5" x14ac:dyDescent="0.15">
      <c r="A70" s="3">
        <v>6.6000000000000005</v>
      </c>
      <c r="B70" s="1">
        <f t="shared" ref="B70:B133" si="3">B69-$H$3*B69*C69*0.1+$H$5*D69*0.1</f>
        <v>9804.7941376103554</v>
      </c>
      <c r="C70" s="1">
        <f t="shared" ref="C70:C133" si="4">C69+$H$3*B69*C69*0.1-$H$4*C69*0.1</f>
        <v>157.17247045957436</v>
      </c>
      <c r="D70">
        <f t="shared" ref="D70:D133" si="5">D69+$H$4*C69*0.1-$H$5*D69*0.1</f>
        <v>39.033391930079851</v>
      </c>
      <c r="E70" s="1"/>
    </row>
    <row r="71" spans="1:5" x14ac:dyDescent="0.15">
      <c r="A71" s="3">
        <v>6.7</v>
      </c>
      <c r="B71" s="1">
        <f t="shared" si="3"/>
        <v>9789.4227338327273</v>
      </c>
      <c r="C71" s="1">
        <f t="shared" si="4"/>
        <v>169.4394582199406</v>
      </c>
      <c r="D71">
        <f t="shared" si="5"/>
        <v>42.137807947341258</v>
      </c>
      <c r="E71" s="1"/>
    </row>
    <row r="72" spans="1:5" x14ac:dyDescent="0.15">
      <c r="A72" s="3">
        <v>6.8000000000000007</v>
      </c>
      <c r="B72" s="1">
        <f t="shared" si="3"/>
        <v>9772.8777267976093</v>
      </c>
      <c r="C72" s="1">
        <f t="shared" si="4"/>
        <v>182.63781389860765</v>
      </c>
      <c r="D72">
        <f t="shared" si="5"/>
        <v>45.484459303792732</v>
      </c>
      <c r="E72" s="1"/>
    </row>
    <row r="73" spans="1:5" x14ac:dyDescent="0.15">
      <c r="A73" s="3">
        <v>6.9</v>
      </c>
      <c r="B73" s="1">
        <f t="shared" si="3"/>
        <v>9755.0742410217063</v>
      </c>
      <c r="C73" s="1">
        <f t="shared" si="4"/>
        <v>196.83402785584261</v>
      </c>
      <c r="D73">
        <f t="shared" si="5"/>
        <v>49.091731122461091</v>
      </c>
      <c r="E73" s="1"/>
    </row>
    <row r="74" spans="1:5" x14ac:dyDescent="0.15">
      <c r="A74" s="3">
        <v>7</v>
      </c>
      <c r="B74" s="1">
        <f t="shared" si="3"/>
        <v>9735.9220272038965</v>
      </c>
      <c r="C74" s="1">
        <f t="shared" si="4"/>
        <v>212.09865284765655</v>
      </c>
      <c r="D74">
        <f t="shared" si="5"/>
        <v>52.979319948455483</v>
      </c>
      <c r="E74" s="1"/>
    </row>
    <row r="75" spans="1:5" x14ac:dyDescent="0.15">
      <c r="A75" s="3">
        <v>7.1000000000000005</v>
      </c>
      <c r="B75" s="1">
        <f t="shared" si="3"/>
        <v>9715.3252470618463</v>
      </c>
      <c r="C75" s="1">
        <f t="shared" si="4"/>
        <v>228.50643925270114</v>
      </c>
      <c r="D75">
        <f t="shared" si="5"/>
        <v>57.168313685460156</v>
      </c>
      <c r="E75" s="1"/>
    </row>
    <row r="76" spans="1:5" x14ac:dyDescent="0.15">
      <c r="A76" s="3">
        <v>7.2</v>
      </c>
      <c r="B76" s="1">
        <f t="shared" si="3"/>
        <v>9693.1822715916533</v>
      </c>
      <c r="C76" s="1">
        <f t="shared" si="4"/>
        <v>246.13645425152686</v>
      </c>
      <c r="D76">
        <f t="shared" si="5"/>
        <v>61.681274156828721</v>
      </c>
      <c r="E76" s="1"/>
    </row>
    <row r="77" spans="1:5" x14ac:dyDescent="0.15">
      <c r="A77" s="3">
        <v>7.3000000000000007</v>
      </c>
      <c r="B77" s="1">
        <f t="shared" si="3"/>
        <v>9669.3854977183764</v>
      </c>
      <c r="C77" s="1">
        <f t="shared" si="4"/>
        <v>265.07218031392961</v>
      </c>
      <c r="D77">
        <f t="shared" si="5"/>
        <v>66.542321967702435</v>
      </c>
      <c r="E77" s="1"/>
    </row>
    <row r="78" spans="1:5" x14ac:dyDescent="0.15">
      <c r="A78" s="3">
        <v>7.4</v>
      </c>
      <c r="B78" s="1">
        <f t="shared" si="3"/>
        <v>9643.8211890785824</v>
      </c>
      <c r="C78" s="1">
        <f t="shared" si="4"/>
        <v>285.40158766941204</v>
      </c>
      <c r="D78">
        <f t="shared" si="5"/>
        <v>71.777223252013329</v>
      </c>
      <c r="E78" s="1"/>
    </row>
    <row r="79" spans="1:5" x14ac:dyDescent="0.15">
      <c r="A79" s="3">
        <v>7.5</v>
      </c>
      <c r="B79" s="1">
        <f t="shared" si="3"/>
        <v>9616.3693475162054</v>
      </c>
      <c r="C79" s="1">
        <f t="shared" si="4"/>
        <v>307.21717470165322</v>
      </c>
      <c r="D79">
        <f t="shared" si="5"/>
        <v>77.413477782149556</v>
      </c>
      <c r="E79" s="1"/>
    </row>
    <row r="80" spans="1:5" x14ac:dyDescent="0.15">
      <c r="A80" s="3">
        <v>7.6000000000000005</v>
      </c>
      <c r="B80" s="1">
        <f t="shared" si="3"/>
        <v>9586.9036227756733</v>
      </c>
      <c r="C80" s="1">
        <f t="shared" si="4"/>
        <v>330.61596942593525</v>
      </c>
      <c r="D80">
        <f t="shared" si="5"/>
        <v>83.480407798400478</v>
      </c>
      <c r="E80" s="1"/>
    </row>
    <row r="81" spans="1:5" x14ac:dyDescent="0.15">
      <c r="A81" s="3">
        <v>7.7</v>
      </c>
      <c r="B81" s="1">
        <f t="shared" si="3"/>
        <v>9555.2912688331016</v>
      </c>
      <c r="C81" s="1">
        <f t="shared" si="4"/>
        <v>355.69948438778647</v>
      </c>
      <c r="D81">
        <f t="shared" si="5"/>
        <v>90.009246779120772</v>
      </c>
      <c r="E81" s="1"/>
    </row>
    <row r="82" spans="1:5" x14ac:dyDescent="0.15">
      <c r="A82" s="3">
        <v>7.8000000000000007</v>
      </c>
      <c r="B82" s="1">
        <f t="shared" si="3"/>
        <v>9521.3931563048918</v>
      </c>
      <c r="C82" s="1">
        <f t="shared" si="4"/>
        <v>382.57361647502125</v>
      </c>
      <c r="D82">
        <f t="shared" si="5"/>
        <v>97.033227220097388</v>
      </c>
      <c r="E82" s="1"/>
    </row>
    <row r="83" spans="1:5" x14ac:dyDescent="0.15">
      <c r="A83" s="3">
        <v>7.9</v>
      </c>
      <c r="B83" s="1">
        <f t="shared" si="3"/>
        <v>9485.0638513952326</v>
      </c>
      <c r="C83" s="1">
        <f t="shared" si="4"/>
        <v>411.34848228240162</v>
      </c>
      <c r="D83">
        <f t="shared" si="5"/>
        <v>104.58766632237771</v>
      </c>
      <c r="E83" s="1"/>
    </row>
    <row r="84" spans="1:5" x14ac:dyDescent="0.15">
      <c r="A84" s="3">
        <v>8</v>
      </c>
      <c r="B84" s="1">
        <f t="shared" si="3"/>
        <v>9446.1517728653253</v>
      </c>
      <c r="C84" s="1">
        <f t="shared" si="4"/>
        <v>442.13817883298458</v>
      </c>
      <c r="D84">
        <f t="shared" si="5"/>
        <v>112.71004830170338</v>
      </c>
      <c r="E84" s="1"/>
    </row>
    <row r="85" spans="1:5" x14ac:dyDescent="0.15">
      <c r="A85" s="3">
        <v>8.1</v>
      </c>
      <c r="B85" s="1">
        <f t="shared" si="3"/>
        <v>9404.4994394952791</v>
      </c>
      <c r="C85" s="1">
        <f t="shared" si="4"/>
        <v>475.06045867467134</v>
      </c>
      <c r="D85">
        <f t="shared" si="5"/>
        <v>121.44010183006137</v>
      </c>
      <c r="E85" s="1"/>
    </row>
    <row r="86" spans="1:5" x14ac:dyDescent="0.15">
      <c r="A86" s="3">
        <v>8.2000000000000011</v>
      </c>
      <c r="B86" s="1">
        <f t="shared" si="3"/>
        <v>9359.9438214237853</v>
      </c>
      <c r="C86" s="1">
        <f t="shared" si="4"/>
        <v>510.23630767450106</v>
      </c>
      <c r="D86">
        <f t="shared" si="5"/>
        <v>130.81987090172473</v>
      </c>
      <c r="E86" s="1"/>
    </row>
    <row r="87" spans="1:5" x14ac:dyDescent="0.15">
      <c r="A87" s="3">
        <v>8.3000000000000007</v>
      </c>
      <c r="B87" s="1">
        <f t="shared" si="3"/>
        <v>9312.3168095398469</v>
      </c>
      <c r="C87" s="1">
        <f t="shared" si="4"/>
        <v>547.78941327585142</v>
      </c>
      <c r="D87">
        <f t="shared" si="5"/>
        <v>140.89377718431302</v>
      </c>
      <c r="E87" s="1"/>
    </row>
    <row r="88" spans="1:5" x14ac:dyDescent="0.15">
      <c r="A88" s="3">
        <v>8.4</v>
      </c>
      <c r="B88" s="1">
        <f t="shared" si="3"/>
        <v>9261.4458177036649</v>
      </c>
      <c r="C88" s="1">
        <f t="shared" si="4"/>
        <v>587.84551062370122</v>
      </c>
      <c r="D88">
        <f t="shared" si="5"/>
        <v>151.70867167264572</v>
      </c>
      <c r="E88" s="1"/>
    </row>
    <row r="89" spans="1:5" x14ac:dyDescent="0.15">
      <c r="A89" s="3">
        <v>8.5</v>
      </c>
      <c r="B89" s="1">
        <f t="shared" si="3"/>
        <v>9207.1545329171204</v>
      </c>
      <c r="C89" s="1">
        <f t="shared" si="4"/>
        <v>630.53159386944469</v>
      </c>
      <c r="D89">
        <f t="shared" si="5"/>
        <v>163.3138732134471</v>
      </c>
      <c r="E89" s="1"/>
    </row>
    <row r="90" spans="1:5" x14ac:dyDescent="0.15">
      <c r="A90" s="3">
        <v>8.6</v>
      </c>
      <c r="B90" s="1">
        <f t="shared" si="3"/>
        <v>9149.2638285639096</v>
      </c>
      <c r="C90" s="1">
        <f t="shared" si="4"/>
        <v>675.97498021848094</v>
      </c>
      <c r="D90">
        <f t="shared" si="5"/>
        <v>175.76119121762255</v>
      </c>
      <c r="E90" s="1"/>
    </row>
    <row r="91" spans="1:5" x14ac:dyDescent="0.15">
      <c r="A91" s="3">
        <v>8.7000000000000011</v>
      </c>
      <c r="B91" s="1">
        <f t="shared" si="3"/>
        <v>9087.5928553998565</v>
      </c>
      <c r="C91" s="1">
        <f t="shared" si="4"/>
        <v>724.30221496938293</v>
      </c>
      <c r="D91">
        <f t="shared" si="5"/>
        <v>189.10492963077456</v>
      </c>
      <c r="E91" s="1"/>
    </row>
    <row r="92" spans="1:5" x14ac:dyDescent="0.15">
      <c r="A92" s="3">
        <v>8.8000000000000007</v>
      </c>
      <c r="B92" s="1">
        <f t="shared" si="3"/>
        <v>9021.9603239904263</v>
      </c>
      <c r="C92" s="1">
        <f t="shared" si="4"/>
        <v>775.63780700905579</v>
      </c>
      <c r="D92">
        <f t="shared" si="5"/>
        <v>203.40186900053143</v>
      </c>
      <c r="E92" s="1"/>
    </row>
    <row r="93" spans="1:5" x14ac:dyDescent="0.15">
      <c r="A93" s="3">
        <v>8.9</v>
      </c>
      <c r="B93" s="1">
        <f t="shared" si="3"/>
        <v>8952.1859906532009</v>
      </c>
      <c r="C93" s="1">
        <f t="shared" si="4"/>
        <v>830.10278607510122</v>
      </c>
      <c r="D93">
        <f t="shared" si="5"/>
        <v>218.71122327171202</v>
      </c>
      <c r="E93" s="1"/>
    </row>
    <row r="94" spans="1:5" x14ac:dyDescent="0.15">
      <c r="A94" s="3">
        <v>9</v>
      </c>
      <c r="B94" s="1">
        <f t="shared" si="3"/>
        <v>8878.0923565534358</v>
      </c>
      <c r="C94" s="1">
        <f t="shared" si="4"/>
        <v>887.81307567663634</v>
      </c>
      <c r="D94">
        <f t="shared" si="5"/>
        <v>235.09456776994233</v>
      </c>
      <c r="E94" s="1"/>
    </row>
    <row r="95" spans="1:5" x14ac:dyDescent="0.15">
      <c r="A95" s="3">
        <v>9.1</v>
      </c>
      <c r="B95" s="1">
        <f t="shared" si="3"/>
        <v>8799.5065863090767</v>
      </c>
      <c r="C95" s="1">
        <f t="shared" si="4"/>
        <v>948.87767897523304</v>
      </c>
      <c r="D95">
        <f t="shared" si="5"/>
        <v>252.61573471570512</v>
      </c>
      <c r="E95" s="1"/>
    </row>
    <row r="96" spans="1:5" x14ac:dyDescent="0.15">
      <c r="A96" s="3">
        <v>9.2000000000000011</v>
      </c>
      <c r="B96" s="1">
        <f t="shared" si="3"/>
        <v>8716.2626481863517</v>
      </c>
      <c r="C96" s="1">
        <f t="shared" si="4"/>
        <v>1013.3966792531706</v>
      </c>
      <c r="D96">
        <f t="shared" si="5"/>
        <v>271.34067256049406</v>
      </c>
      <c r="E96" s="1"/>
    </row>
    <row r="97" spans="1:5" x14ac:dyDescent="0.15">
      <c r="A97" s="3">
        <v>9.3000000000000007</v>
      </c>
      <c r="B97" s="1">
        <f t="shared" si="3"/>
        <v>8628.2036726272072</v>
      </c>
      <c r="C97" s="1">
        <f t="shared" si="4"/>
        <v>1081.4590618998122</v>
      </c>
      <c r="D97">
        <f t="shared" si="5"/>
        <v>291.33726547299699</v>
      </c>
      <c r="E97" s="1"/>
    </row>
    <row r="98" spans="1:5" x14ac:dyDescent="0.15">
      <c r="A98" s="3">
        <v>9.4</v>
      </c>
      <c r="B98" s="1">
        <f t="shared" si="3"/>
        <v>8535.1845193958816</v>
      </c>
      <c r="C98" s="1">
        <f t="shared" si="4"/>
        <v>1153.1403711586154</v>
      </c>
      <c r="D98">
        <f t="shared" si="5"/>
        <v>312.67510944552026</v>
      </c>
      <c r="E98" s="1"/>
    </row>
    <row r="99" spans="1:5" x14ac:dyDescent="0.15">
      <c r="A99" s="3">
        <v>9.5</v>
      </c>
      <c r="B99" s="1">
        <f t="shared" si="3"/>
        <v>8437.0745360592937</v>
      </c>
      <c r="C99" s="1">
        <f t="shared" si="4"/>
        <v>1228.5002221814775</v>
      </c>
      <c r="D99">
        <f t="shared" si="5"/>
        <v>335.42524175924706</v>
      </c>
      <c r="E99" s="1"/>
    </row>
    <row r="100" spans="1:5" x14ac:dyDescent="0.15">
      <c r="A100" s="3">
        <v>9.6000000000000014</v>
      </c>
      <c r="B100" s="1">
        <f t="shared" si="3"/>
        <v>8333.7604818799482</v>
      </c>
      <c r="C100" s="1">
        <f t="shared" si="4"/>
        <v>1307.5796971589532</v>
      </c>
      <c r="D100">
        <f t="shared" si="5"/>
        <v>359.65982096111736</v>
      </c>
      <c r="E100" s="1"/>
    </row>
    <row r="101" spans="1:5" x14ac:dyDescent="0.15">
      <c r="A101" s="3">
        <v>9.7000000000000011</v>
      </c>
      <c r="B101" s="1">
        <f t="shared" si="3"/>
        <v>8225.1495816299903</v>
      </c>
      <c r="C101" s="1">
        <f t="shared" si="4"/>
        <v>1390.3986632866925</v>
      </c>
      <c r="D101">
        <f t="shared" si="5"/>
        <v>385.45175508333534</v>
      </c>
      <c r="E101" s="1"/>
    </row>
    <row r="102" spans="1:5" x14ac:dyDescent="0.15">
      <c r="A102" s="3">
        <v>9.8000000000000007</v>
      </c>
      <c r="B102" s="1">
        <f t="shared" si="3"/>
        <v>8111.1726635487594</v>
      </c>
      <c r="C102" s="1">
        <f t="shared" si="4"/>
        <v>1476.953059857273</v>
      </c>
      <c r="D102">
        <f t="shared" si="5"/>
        <v>412.87427659398583</v>
      </c>
      <c r="E102" s="1"/>
    </row>
    <row r="103" spans="1:5" x14ac:dyDescent="0.15">
      <c r="A103" s="3">
        <v>9.9</v>
      </c>
      <c r="B103" s="1">
        <f t="shared" si="3"/>
        <v>7991.7873249807635</v>
      </c>
      <c r="C103" s="1">
        <f t="shared" si="4"/>
        <v>1567.2122115047177</v>
      </c>
      <c r="D103">
        <f t="shared" si="5"/>
        <v>442.00046351453733</v>
      </c>
      <c r="E103" s="1"/>
    </row>
    <row r="104" spans="1:5" x14ac:dyDescent="0.15">
      <c r="A104" s="3">
        <v>10</v>
      </c>
      <c r="B104" s="1">
        <f t="shared" si="3"/>
        <v>7866.9810585696932</v>
      </c>
      <c r="C104" s="1">
        <f t="shared" si="4"/>
        <v>1661.1162341492081</v>
      </c>
      <c r="D104">
        <f t="shared" si="5"/>
        <v>472.90270728111716</v>
      </c>
      <c r="E104" s="1"/>
    </row>
    <row r="105" spans="1:5" x14ac:dyDescent="0.15">
      <c r="A105" s="3">
        <v>10.100000000000001</v>
      </c>
      <c r="B105" s="1">
        <f t="shared" si="3"/>
        <v>7736.7742617756294</v>
      </c>
      <c r="C105" s="1">
        <f t="shared" si="4"/>
        <v>1758.5736089675684</v>
      </c>
      <c r="D105">
        <f t="shared" si="5"/>
        <v>505.65212925682022</v>
      </c>
      <c r="E105" s="1"/>
    </row>
    <row r="106" spans="1:5" x14ac:dyDescent="0.15">
      <c r="A106" s="3">
        <v>10.200000000000001</v>
      </c>
      <c r="B106" s="1">
        <f t="shared" si="3"/>
        <v>7601.223043551905</v>
      </c>
      <c r="C106" s="1">
        <f t="shared" si="4"/>
        <v>1859.4590071411985</v>
      </c>
      <c r="D106">
        <f t="shared" si="5"/>
        <v>540.31794930691467</v>
      </c>
      <c r="E106" s="1"/>
    </row>
    <row r="107" spans="1:5" x14ac:dyDescent="0.15">
      <c r="A107" s="3">
        <v>10.3</v>
      </c>
      <c r="B107" s="1">
        <f t="shared" si="3"/>
        <v>7460.4217349649934</v>
      </c>
      <c r="C107" s="1">
        <f t="shared" si="4"/>
        <v>1963.6114535345928</v>
      </c>
      <c r="D107">
        <f t="shared" si="5"/>
        <v>576.96681150043173</v>
      </c>
      <c r="E107" s="1"/>
    </row>
    <row r="108" spans="1:5" x14ac:dyDescent="0.15">
      <c r="A108" s="3">
        <v>10.4</v>
      </c>
      <c r="B108" s="1">
        <f t="shared" si="3"/>
        <v>7314.5050061067377</v>
      </c>
      <c r="C108" s="1">
        <f t="shared" si="4"/>
        <v>2070.8329201336578</v>
      </c>
      <c r="D108">
        <f t="shared" si="5"/>
        <v>615.66207375962313</v>
      </c>
      <c r="E108" s="1"/>
    </row>
    <row r="109" spans="1:5" x14ac:dyDescent="0.15">
      <c r="A109" s="3">
        <v>10.5</v>
      </c>
      <c r="B109" s="1">
        <f t="shared" si="3"/>
        <v>7163.6494905692143</v>
      </c>
      <c r="C109" s="1">
        <f t="shared" si="4"/>
        <v>2180.8874393422675</v>
      </c>
      <c r="D109">
        <f t="shared" si="5"/>
        <v>656.46307008853671</v>
      </c>
      <c r="E109" s="1"/>
    </row>
    <row r="110" spans="1:5" x14ac:dyDescent="0.15">
      <c r="A110" s="3">
        <v>10.600000000000001</v>
      </c>
      <c r="B110" s="1">
        <f t="shared" si="3"/>
        <v>7008.0748217009723</v>
      </c>
      <c r="C110" s="1">
        <f t="shared" si="4"/>
        <v>2293.5008224937524</v>
      </c>
      <c r="D110">
        <f t="shared" si="5"/>
        <v>699.42435580529354</v>
      </c>
      <c r="E110" s="1"/>
    </row>
    <row r="111" spans="1:5" x14ac:dyDescent="0.15">
      <c r="A111" s="3">
        <v>10.700000000000001</v>
      </c>
      <c r="B111" s="1">
        <f t="shared" si="3"/>
        <v>6848.0439923800886</v>
      </c>
      <c r="C111" s="1">
        <f t="shared" si="4"/>
        <v>2408.3610597205666</v>
      </c>
      <c r="D111">
        <f t="shared" si="5"/>
        <v>744.59494789936332</v>
      </c>
      <c r="E111" s="1"/>
    </row>
    <row r="112" spans="1:5" x14ac:dyDescent="0.15">
      <c r="A112" s="3">
        <v>10.8</v>
      </c>
      <c r="B112" s="1">
        <f t="shared" si="3"/>
        <v>6683.862962462973</v>
      </c>
      <c r="C112" s="1">
        <f t="shared" si="4"/>
        <v>2525.1194633911709</v>
      </c>
      <c r="D112">
        <f t="shared" si="5"/>
        <v>792.0175741458753</v>
      </c>
      <c r="E112" s="1"/>
    </row>
    <row r="113" spans="1:5" x14ac:dyDescent="0.15">
      <c r="A113" s="3">
        <v>10.9</v>
      </c>
      <c r="B113" s="1">
        <f t="shared" si="3"/>
        <v>6515.8794554655724</v>
      </c>
      <c r="C113" s="1">
        <f t="shared" si="4"/>
        <v>2643.3925986948939</v>
      </c>
      <c r="D113">
        <f t="shared" si="5"/>
        <v>841.72794583955283</v>
      </c>
      <c r="E113" s="1"/>
    </row>
    <row r="114" spans="1:5" x14ac:dyDescent="0.15">
      <c r="A114" s="3">
        <v>11</v>
      </c>
      <c r="B114" s="1">
        <f t="shared" si="3"/>
        <v>6344.4809081457543</v>
      </c>
      <c r="C114" s="1">
        <f t="shared" si="4"/>
        <v>2762.7650219866541</v>
      </c>
      <c r="D114">
        <f t="shared" si="5"/>
        <v>893.75406986761118</v>
      </c>
      <c r="E114" s="1"/>
    </row>
    <row r="115" spans="1:5" x14ac:dyDescent="0.15">
      <c r="A115" s="3">
        <v>11.100000000000001</v>
      </c>
      <c r="B115" s="1">
        <f t="shared" si="3"/>
        <v>6170.09156285875</v>
      </c>
      <c r="C115" s="1">
        <f t="shared" si="4"/>
        <v>2882.7928209037932</v>
      </c>
      <c r="D115">
        <f t="shared" si="5"/>
        <v>948.11561623747673</v>
      </c>
      <c r="E115" s="1"/>
    </row>
    <row r="116" spans="1:5" x14ac:dyDescent="0.15">
      <c r="A116" s="3">
        <v>11.200000000000001</v>
      </c>
      <c r="B116" s="1">
        <f t="shared" si="3"/>
        <v>5993.1687218577044</v>
      </c>
      <c r="C116" s="1">
        <f t="shared" si="4"/>
        <v>3003.0079211030002</v>
      </c>
      <c r="D116">
        <f t="shared" si="5"/>
        <v>1004.8233570393151</v>
      </c>
      <c r="E116" s="1"/>
    </row>
    <row r="117" spans="1:5" x14ac:dyDescent="0.15">
      <c r="A117" s="3">
        <v>11.3</v>
      </c>
      <c r="B117" s="1">
        <f t="shared" si="3"/>
        <v>5814.1982137722898</v>
      </c>
      <c r="C117" s="1">
        <f t="shared" si="4"/>
        <v>3122.9230941233945</v>
      </c>
      <c r="D117">
        <f t="shared" si="5"/>
        <v>1063.8786921043356</v>
      </c>
      <c r="E117" s="1"/>
    </row>
    <row r="118" spans="1:5" x14ac:dyDescent="0.15">
      <c r="A118" s="3">
        <v>11.4</v>
      </c>
      <c r="B118" s="1">
        <f t="shared" si="3"/>
        <v>5633.6891537083893</v>
      </c>
      <c r="C118" s="1">
        <f t="shared" si="4"/>
        <v>3242.0375709969317</v>
      </c>
      <c r="D118">
        <f t="shared" si="5"/>
        <v>1125.2732752946993</v>
      </c>
      <c r="E118" s="1"/>
    </row>
    <row r="119" spans="1:5" x14ac:dyDescent="0.15">
      <c r="A119" s="3">
        <v>11.5</v>
      </c>
      <c r="B119" s="1">
        <f t="shared" si="3"/>
        <v>5452.1681079872787</v>
      </c>
      <c r="C119" s="1">
        <f t="shared" si="4"/>
        <v>3359.8431385733984</v>
      </c>
      <c r="D119">
        <f t="shared" si="5"/>
        <v>1188.9887534393433</v>
      </c>
      <c r="E119" s="1"/>
    </row>
    <row r="120" spans="1:5" x14ac:dyDescent="0.15">
      <c r="A120" s="3">
        <v>11.600000000000001</v>
      </c>
      <c r="B120" s="1">
        <f t="shared" si="3"/>
        <v>5270.1728006610201</v>
      </c>
      <c r="C120" s="1">
        <f t="shared" si="4"/>
        <v>3475.8305718816282</v>
      </c>
      <c r="D120">
        <f t="shared" si="5"/>
        <v>1254.9966274573719</v>
      </c>
      <c r="E120" s="1"/>
    </row>
    <row r="121" spans="1:5" x14ac:dyDescent="0.15">
      <c r="A121" s="3">
        <v>11.700000000000001</v>
      </c>
      <c r="B121" s="1">
        <f t="shared" si="3"/>
        <v>5088.2455198921116</v>
      </c>
      <c r="C121" s="1">
        <f t="shared" si="4"/>
        <v>3589.4962378403616</v>
      </c>
      <c r="D121">
        <f t="shared" si="5"/>
        <v>1323.2582422675471</v>
      </c>
      <c r="E121" s="1"/>
    </row>
    <row r="122" spans="1:5" x14ac:dyDescent="0.15">
      <c r="A122" s="3">
        <v>11.8</v>
      </c>
      <c r="B122" s="1">
        <f t="shared" si="3"/>
        <v>4906.9263966257713</v>
      </c>
      <c r="C122" s="1">
        <f t="shared" si="4"/>
        <v>3700.3486945921627</v>
      </c>
      <c r="D122">
        <f t="shared" si="5"/>
        <v>1393.7249087820869</v>
      </c>
      <c r="E122" s="1"/>
    </row>
    <row r="123" spans="1:5" x14ac:dyDescent="0.15">
      <c r="A123" s="3">
        <v>11.9</v>
      </c>
      <c r="B123" s="1">
        <f t="shared" si="3"/>
        <v>4726.7467346724134</v>
      </c>
      <c r="C123" s="1">
        <f t="shared" si="4"/>
        <v>3807.9151075624595</v>
      </c>
      <c r="D123">
        <f t="shared" si="5"/>
        <v>1466.338157765148</v>
      </c>
      <c r="E123" s="1"/>
    </row>
    <row r="124" spans="1:5" x14ac:dyDescent="0.15">
      <c r="A124" s="3">
        <v>12</v>
      </c>
      <c r="B124" s="1">
        <f t="shared" si="3"/>
        <v>4548.2225698243719</v>
      </c>
      <c r="C124" s="1">
        <f t="shared" si="4"/>
        <v>3911.7473084170165</v>
      </c>
      <c r="D124">
        <f t="shared" si="5"/>
        <v>1541.030121758632</v>
      </c>
      <c r="E124" s="1"/>
    </row>
    <row r="125" spans="1:5" x14ac:dyDescent="0.15">
      <c r="A125" s="3">
        <v>12.100000000000001</v>
      </c>
      <c r="B125" s="1">
        <f t="shared" si="3"/>
        <v>4371.8486259902111</v>
      </c>
      <c r="C125" s="1">
        <f t="shared" si="4"/>
        <v>4011.4273362045965</v>
      </c>
      <c r="D125">
        <f t="shared" si="5"/>
        <v>1617.7240378052136</v>
      </c>
      <c r="E125" s="1"/>
    </row>
    <row r="126" spans="1:5" x14ac:dyDescent="0.15">
      <c r="A126" s="3">
        <v>12.200000000000001</v>
      </c>
      <c r="B126" s="1">
        <f t="shared" si="3"/>
        <v>4198.0928191475605</v>
      </c>
      <c r="C126" s="1">
        <f t="shared" si="4"/>
        <v>4106.5723203609614</v>
      </c>
      <c r="D126">
        <f t="shared" si="5"/>
        <v>1696.3348604915004</v>
      </c>
      <c r="E126" s="1"/>
    </row>
    <row r="127" spans="1:5" x14ac:dyDescent="0.15">
      <c r="A127" s="3">
        <v>12.3</v>
      </c>
      <c r="B127" s="1">
        <f t="shared" si="3"/>
        <v>4027.391436313877</v>
      </c>
      <c r="C127" s="1">
        <f t="shared" si="4"/>
        <v>4196.8385916479174</v>
      </c>
      <c r="D127">
        <f t="shared" si="5"/>
        <v>1776.7699720382282</v>
      </c>
      <c r="E127" s="1"/>
    </row>
    <row r="128" spans="1:5" x14ac:dyDescent="0.15">
      <c r="A128" s="3">
        <v>12.4</v>
      </c>
      <c r="B128" s="1">
        <f t="shared" si="3"/>
        <v>3860.1450882499712</v>
      </c>
      <c r="C128" s="1">
        <f t="shared" si="4"/>
        <v>4281.924937850903</v>
      </c>
      <c r="D128">
        <f t="shared" si="5"/>
        <v>1858.9299738991483</v>
      </c>
      <c r="E128" s="1"/>
    </row>
    <row r="129" spans="1:5" x14ac:dyDescent="0.15">
      <c r="A129" s="3">
        <v>12.5</v>
      </c>
      <c r="B129" s="1">
        <f t="shared" si="3"/>
        <v>3696.7155030528679</v>
      </c>
      <c r="C129" s="1">
        <f t="shared" si="4"/>
        <v>4361.5749542648873</v>
      </c>
      <c r="D129">
        <f t="shared" si="5"/>
        <v>1942.7095426822673</v>
      </c>
      <c r="E129" s="1"/>
    </row>
    <row r="130" spans="1:5" x14ac:dyDescent="0.15">
      <c r="A130" s="3">
        <v>12.600000000000001</v>
      </c>
      <c r="B130" s="1">
        <f t="shared" si="3"/>
        <v>3537.4231950839689</v>
      </c>
      <c r="C130" s="1">
        <f t="shared" si="4"/>
        <v>4435.5784726911706</v>
      </c>
      <c r="D130">
        <f t="shared" si="5"/>
        <v>2027.9983322248829</v>
      </c>
      <c r="E130" s="1"/>
    </row>
    <row r="131" spans="1:5" x14ac:dyDescent="0.15">
      <c r="A131" s="3">
        <v>12.700000000000001</v>
      </c>
      <c r="B131" s="1">
        <f t="shared" si="3"/>
        <v>3382.5460116870649</v>
      </c>
      <c r="C131" s="1">
        <f t="shared" si="4"/>
        <v>4503.7720849664756</v>
      </c>
      <c r="D131">
        <f t="shared" si="5"/>
        <v>2114.6819033464817</v>
      </c>
      <c r="E131" s="1"/>
    </row>
    <row r="132" spans="1:5" x14ac:dyDescent="0.15">
      <c r="A132" s="3">
        <v>12.8</v>
      </c>
      <c r="B132" s="1">
        <f t="shared" si="3"/>
        <v>3232.3185305549027</v>
      </c>
      <c r="C132" s="1">
        <f t="shared" si="4"/>
        <v>4566.0388063026548</v>
      </c>
      <c r="D132">
        <f t="shared" si="5"/>
        <v>2202.6426631424647</v>
      </c>
      <c r="E132" s="1"/>
    </row>
    <row r="133" spans="1:5" x14ac:dyDescent="0.15">
      <c r="A133" s="3">
        <v>12.9</v>
      </c>
      <c r="B133" s="1">
        <f t="shared" si="3"/>
        <v>3086.9322547695965</v>
      </c>
      <c r="C133" s="1">
        <f t="shared" si="4"/>
        <v>4622.3069486250506</v>
      </c>
      <c r="D133">
        <f t="shared" si="5"/>
        <v>2291.7607966053756</v>
      </c>
      <c r="E133" s="1"/>
    </row>
    <row r="134" spans="1:5" x14ac:dyDescent="0.15">
      <c r="A134" s="3">
        <v>13</v>
      </c>
      <c r="B134" s="1">
        <f t="shared" ref="B134:B197" si="6">B133-$H$3*B133*C133*0.1+$H$5*D133*0.1</f>
        <v>2946.5365314546389</v>
      </c>
      <c r="C134" s="1">
        <f t="shared" ref="C134:C197" si="7">C133+$H$3*B133*C133*0.1-$H$4*C133*0.1</f>
        <v>4672.5482937641127</v>
      </c>
      <c r="D134">
        <f t="shared" ref="D134:D197" si="8">D133+$H$4*C133*0.1-$H$5*D133*0.1</f>
        <v>2381.9151747812712</v>
      </c>
      <c r="E134" s="1"/>
    </row>
    <row r="135" spans="1:5" x14ac:dyDescent="0.15">
      <c r="A135" s="3">
        <v>13.100000000000001</v>
      </c>
      <c r="B135" s="1">
        <f t="shared" si="6"/>
        <v>2811.2401042038</v>
      </c>
      <c r="C135" s="1">
        <f t="shared" si="7"/>
        <v>4716.7756703144505</v>
      </c>
      <c r="D135">
        <f t="shared" si="8"/>
        <v>2472.9842254817722</v>
      </c>
      <c r="E135" s="1"/>
    </row>
    <row r="136" spans="1:5" x14ac:dyDescent="0.15">
      <c r="A136" s="3">
        <v>13.200000000000001</v>
      </c>
      <c r="B136" s="1">
        <f t="shared" si="6"/>
        <v>2681.1131991600746</v>
      </c>
      <c r="C136" s="1">
        <f t="shared" si="7"/>
        <v>4755.0400461773697</v>
      </c>
      <c r="D136">
        <f t="shared" si="8"/>
        <v>2564.8467546625793</v>
      </c>
      <c r="E136" s="1"/>
    </row>
    <row r="137" spans="1:5" x14ac:dyDescent="0.15">
      <c r="A137" s="3">
        <v>13.3</v>
      </c>
      <c r="B137" s="1">
        <f t="shared" si="6"/>
        <v>2556.1900396113283</v>
      </c>
      <c r="C137" s="1">
        <f t="shared" si="7"/>
        <v>4787.4272515572311</v>
      </c>
      <c r="D137">
        <f t="shared" si="8"/>
        <v>2657.3827088314642</v>
      </c>
      <c r="E137" s="1"/>
    </row>
    <row r="138" spans="1:5" x14ac:dyDescent="0.15">
      <c r="A138" s="3">
        <v>13.4</v>
      </c>
      <c r="B138" s="1">
        <f t="shared" si="6"/>
        <v>2436.4716837622154</v>
      </c>
      <c r="C138" s="1">
        <f t="shared" si="7"/>
        <v>4814.0544450840316</v>
      </c>
      <c r="D138">
        <f t="shared" si="8"/>
        <v>2750.4738711537775</v>
      </c>
      <c r="E138" s="1"/>
    </row>
    <row r="139" spans="1:5" x14ac:dyDescent="0.15">
      <c r="A139" s="3">
        <v>13.5</v>
      </c>
      <c r="B139" s="1">
        <f t="shared" si="6"/>
        <v>2321.9290842380005</v>
      </c>
      <c r="C139" s="1">
        <f t="shared" si="7"/>
        <v>4835.0664295777196</v>
      </c>
      <c r="D139">
        <f t="shared" si="8"/>
        <v>2844.0044861843044</v>
      </c>
      <c r="E139" s="1"/>
    </row>
    <row r="140" spans="1:5" x14ac:dyDescent="0.15">
      <c r="A140" s="3">
        <v>13.600000000000001</v>
      </c>
      <c r="B140" s="1">
        <f t="shared" si="6"/>
        <v>2212.5062750535922</v>
      </c>
      <c r="C140" s="1">
        <f t="shared" si="7"/>
        <v>4850.6319146567585</v>
      </c>
      <c r="D140">
        <f t="shared" si="8"/>
        <v>2937.8618102896744</v>
      </c>
      <c r="E140" s="1"/>
    </row>
    <row r="141" spans="1:5" x14ac:dyDescent="0.15">
      <c r="A141" s="3">
        <v>13.700000000000001</v>
      </c>
      <c r="B141" s="1">
        <f t="shared" si="6"/>
        <v>2108.1236013723487</v>
      </c>
      <c r="C141" s="1">
        <f t="shared" si="7"/>
        <v>4860.9398118551562</v>
      </c>
      <c r="D141">
        <f t="shared" si="8"/>
        <v>3031.9365867725201</v>
      </c>
      <c r="E141" s="1"/>
    </row>
    <row r="142" spans="1:5" x14ac:dyDescent="0.15">
      <c r="A142" s="3">
        <v>13.8</v>
      </c>
      <c r="B142" s="1">
        <f t="shared" si="6"/>
        <v>2008.6809185368979</v>
      </c>
      <c r="C142" s="1">
        <f t="shared" si="7"/>
        <v>4866.1956350402761</v>
      </c>
      <c r="D142">
        <f t="shared" si="8"/>
        <v>3126.1234464228505</v>
      </c>
      <c r="E142" s="1"/>
    </row>
    <row r="143" spans="1:5" x14ac:dyDescent="0.15">
      <c r="A143" s="3">
        <v>13.9</v>
      </c>
      <c r="B143" s="1">
        <f t="shared" si="6"/>
        <v>1914.0606988035913</v>
      </c>
      <c r="C143" s="1">
        <f t="shared" si="7"/>
        <v>4866.6180655192002</v>
      </c>
      <c r="D143">
        <f t="shared" si="8"/>
        <v>3220.3212356772333</v>
      </c>
      <c r="E143" s="1"/>
    </row>
    <row r="144" spans="1:5" x14ac:dyDescent="0.15">
      <c r="A144" s="3">
        <v>14</v>
      </c>
      <c r="B144" s="1">
        <f t="shared" si="6"/>
        <v>1824.1309962862899</v>
      </c>
      <c r="C144" s="1">
        <f t="shared" si="7"/>
        <v>4862.4357279617952</v>
      </c>
      <c r="D144">
        <f t="shared" si="8"/>
        <v>3314.4332757519401</v>
      </c>
      <c r="E144" s="1"/>
    </row>
    <row r="145" spans="1:5" x14ac:dyDescent="0.15">
      <c r="A145" s="3">
        <v>14.100000000000001</v>
      </c>
      <c r="B145" s="1">
        <f t="shared" si="6"/>
        <v>1738.7482322737919</v>
      </c>
      <c r="C145" s="1">
        <f t="shared" si="7"/>
        <v>4853.8842106908096</v>
      </c>
      <c r="D145">
        <f t="shared" si="8"/>
        <v>3408.3675570354239</v>
      </c>
      <c r="E145" s="1"/>
    </row>
    <row r="146" spans="1:5" x14ac:dyDescent="0.15">
      <c r="A146" s="3">
        <v>14.200000000000001</v>
      </c>
      <c r="B146" s="1">
        <f t="shared" si="6"/>
        <v>1657.7597739208243</v>
      </c>
      <c r="C146" s="1">
        <f t="shared" si="7"/>
        <v>4841.2033523869959</v>
      </c>
      <c r="D146">
        <f t="shared" si="8"/>
        <v>3502.0368736922046</v>
      </c>
      <c r="E146" s="1"/>
    </row>
    <row r="147" spans="1:5" x14ac:dyDescent="0.15">
      <c r="A147" s="3">
        <v>14.3</v>
      </c>
      <c r="B147" s="1">
        <f t="shared" si="6"/>
        <v>1581.0062890449385</v>
      </c>
      <c r="C147" s="1">
        <f t="shared" si="7"/>
        <v>4824.6348070888343</v>
      </c>
      <c r="D147">
        <f t="shared" si="8"/>
        <v>3595.3589038662521</v>
      </c>
      <c r="E147" s="1"/>
    </row>
    <row r="148" spans="1:5" x14ac:dyDescent="0.15">
      <c r="A148" s="3">
        <v>14.4</v>
      </c>
      <c r="B148" s="1">
        <f t="shared" si="6"/>
        <v>1508.3238682252793</v>
      </c>
      <c r="C148" s="1">
        <f t="shared" si="7"/>
        <v>4804.4198906705833</v>
      </c>
      <c r="D148">
        <f t="shared" si="8"/>
        <v>3688.2562411041627</v>
      </c>
      <c r="E148" s="1"/>
    </row>
    <row r="149" spans="1:5" x14ac:dyDescent="0.15">
      <c r="A149" s="3">
        <v>14.5</v>
      </c>
      <c r="B149" s="1">
        <f t="shared" si="6"/>
        <v>1439.5459125256361</v>
      </c>
      <c r="C149" s="1">
        <f t="shared" si="7"/>
        <v>4780.7977047979193</v>
      </c>
      <c r="D149">
        <f t="shared" si="8"/>
        <v>3780.65638267647</v>
      </c>
      <c r="E149" s="1"/>
    </row>
    <row r="150" spans="1:5" x14ac:dyDescent="0.15">
      <c r="A150" s="3">
        <v>14.600000000000001</v>
      </c>
      <c r="B150" s="1">
        <f t="shared" si="6"/>
        <v>1374.5047909627747</v>
      </c>
      <c r="C150" s="1">
        <f t="shared" si="7"/>
        <v>4754.0035286474995</v>
      </c>
      <c r="D150">
        <f t="shared" si="8"/>
        <v>3872.4916803897518</v>
      </c>
      <c r="E150" s="1"/>
    </row>
    <row r="151" spans="1:5" x14ac:dyDescent="0.15">
      <c r="A151" s="3">
        <v>14.700000000000001</v>
      </c>
      <c r="B151" s="1">
        <f t="shared" si="6"/>
        <v>1313.0332763793651</v>
      </c>
      <c r="C151" s="1">
        <f t="shared" si="7"/>
        <v>4724.2674643383489</v>
      </c>
      <c r="D151">
        <f t="shared" si="8"/>
        <v>3963.6992592823117</v>
      </c>
      <c r="E151" s="1"/>
    </row>
    <row r="152" spans="1:5" x14ac:dyDescent="0.15">
      <c r="A152" s="3">
        <v>14.8</v>
      </c>
      <c r="B152" s="1">
        <f t="shared" si="6"/>
        <v>1254.9657717667212</v>
      </c>
      <c r="C152" s="1">
        <f t="shared" si="7"/>
        <v>4691.8133189235077</v>
      </c>
      <c r="D152">
        <f t="shared" si="8"/>
        <v>4054.2209093097963</v>
      </c>
      <c r="E152" s="1"/>
    </row>
    <row r="153" spans="1:5" x14ac:dyDescent="0.15">
      <c r="A153" s="3">
        <v>14.9</v>
      </c>
      <c r="B153" s="1">
        <f t="shared" si="6"/>
        <v>1200.1393414483489</v>
      </c>
      <c r="C153" s="1">
        <f t="shared" si="7"/>
        <v>4656.85770377272</v>
      </c>
      <c r="D153">
        <f t="shared" si="8"/>
        <v>4144.0029547789563</v>
      </c>
      <c r="E153" s="1"/>
    </row>
    <row r="154" spans="1:5" x14ac:dyDescent="0.15">
      <c r="A154" s="3">
        <v>15</v>
      </c>
      <c r="B154" s="1">
        <f t="shared" si="6"/>
        <v>1148.3945630248832</v>
      </c>
      <c r="C154" s="1">
        <f t="shared" si="7"/>
        <v>4619.6093310755105</v>
      </c>
      <c r="D154">
        <f t="shared" si="8"/>
        <v>4232.9961058996314</v>
      </c>
      <c r="E154" s="1"/>
    </row>
    <row r="155" spans="1:5" x14ac:dyDescent="0.15">
      <c r="A155" s="3">
        <v>15.100000000000001</v>
      </c>
      <c r="B155" s="1">
        <f t="shared" si="6"/>
        <v>1099.5762167397215</v>
      </c>
      <c r="C155" s="1">
        <f t="shared" si="7"/>
        <v>4580.2684868450615</v>
      </c>
      <c r="D155">
        <f t="shared" si="8"/>
        <v>4321.1552964152424</v>
      </c>
      <c r="E155" s="1"/>
    </row>
    <row r="156" spans="1:5" x14ac:dyDescent="0.15">
      <c r="A156" s="3">
        <v>15.200000000000001</v>
      </c>
      <c r="B156" s="1">
        <f t="shared" si="6"/>
        <v>1053.5338290919642</v>
      </c>
      <c r="C156" s="1">
        <f t="shared" si="7"/>
        <v>4539.0266600523328</v>
      </c>
      <c r="D156">
        <f t="shared" si="8"/>
        <v>4408.4395108557292</v>
      </c>
      <c r="E156" s="1"/>
    </row>
    <row r="157" spans="1:5" x14ac:dyDescent="0.15">
      <c r="A157" s="3">
        <v>15.3</v>
      </c>
      <c r="B157" s="1">
        <f t="shared" si="6"/>
        <v>1010.1220872276655</v>
      </c>
      <c r="C157" s="1">
        <f t="shared" si="7"/>
        <v>4496.0663082264409</v>
      </c>
      <c r="D157">
        <f t="shared" si="8"/>
        <v>4494.8116045459201</v>
      </c>
      <c r="E157" s="1"/>
    </row>
    <row r="158" spans="1:5" x14ac:dyDescent="0.15">
      <c r="A158" s="3">
        <v>15.4</v>
      </c>
      <c r="B158" s="1">
        <f t="shared" si="6"/>
        <v>969.20113999641467</v>
      </c>
      <c r="C158" s="1">
        <f t="shared" si="7"/>
        <v>4451.5607408977085</v>
      </c>
      <c r="D158">
        <f t="shared" si="8"/>
        <v>4580.238119105903</v>
      </c>
      <c r="E158" s="1"/>
    </row>
    <row r="159" spans="1:5" x14ac:dyDescent="0.15">
      <c r="A159" s="3">
        <v>15.5</v>
      </c>
      <c r="B159" s="1">
        <f t="shared" si="6"/>
        <v>930.6368006671072</v>
      </c>
      <c r="C159" s="1">
        <f t="shared" si="7"/>
        <v>4405.6741035281675</v>
      </c>
      <c r="D159">
        <f t="shared" si="8"/>
        <v>4664.6890958047516</v>
      </c>
      <c r="E159" s="1"/>
    </row>
    <row r="160" spans="1:5" x14ac:dyDescent="0.15">
      <c r="A160" s="3">
        <v>15.600000000000001</v>
      </c>
      <c r="B160" s="1">
        <f t="shared" si="6"/>
        <v>894.30066523801815</v>
      </c>
      <c r="C160" s="1">
        <f t="shared" si="7"/>
        <v>4358.5614459824974</v>
      </c>
      <c r="D160">
        <f t="shared" si="8"/>
        <v>4748.1378887795099</v>
      </c>
      <c r="E160" s="1"/>
    </row>
    <row r="161" spans="1:5" x14ac:dyDescent="0.15">
      <c r="A161" s="3">
        <v>15.700000000000001</v>
      </c>
      <c r="B161" s="1">
        <f t="shared" si="6"/>
        <v>860.07015912056841</v>
      </c>
      <c r="C161" s="1">
        <f t="shared" si="7"/>
        <v>4310.368861069076</v>
      </c>
      <c r="D161">
        <f t="shared" si="8"/>
        <v>4830.5609798103806</v>
      </c>
      <c r="E161" s="1"/>
    </row>
    <row r="162" spans="1:5" x14ac:dyDescent="0.15">
      <c r="A162" s="3">
        <v>15.8</v>
      </c>
      <c r="B162" s="1">
        <f t="shared" si="6"/>
        <v>827.82852377829852</v>
      </c>
      <c r="C162" s="1">
        <f t="shared" si="7"/>
        <v>4261.2336801697747</v>
      </c>
      <c r="D162">
        <f t="shared" si="8"/>
        <v>4911.9377960519514</v>
      </c>
      <c r="E162" s="1"/>
    </row>
    <row r="163" spans="1:5" x14ac:dyDescent="0.15">
      <c r="A163" s="3">
        <v>15.9</v>
      </c>
      <c r="B163" s="1">
        <f t="shared" si="6"/>
        <v>797.46475370505732</v>
      </c>
      <c r="C163" s="1">
        <f t="shared" si="7"/>
        <v>4211.284714435672</v>
      </c>
      <c r="D163">
        <f t="shared" si="8"/>
        <v>4992.2505318592948</v>
      </c>
      <c r="E163" s="1"/>
    </row>
    <row r="164" spans="1:5" x14ac:dyDescent="0.15">
      <c r="A164" s="3">
        <v>16</v>
      </c>
      <c r="B164" s="1">
        <f t="shared" si="6"/>
        <v>768.87349296112347</v>
      </c>
      <c r="C164" s="1">
        <f t="shared" si="7"/>
        <v>4160.6425314227517</v>
      </c>
      <c r="D164">
        <f t="shared" si="8"/>
        <v>5071.4839756161491</v>
      </c>
      <c r="E164" s="1"/>
    </row>
    <row r="165" spans="1:5" x14ac:dyDescent="0.15">
      <c r="A165" s="3">
        <v>16.100000000000001</v>
      </c>
      <c r="B165" s="1">
        <f t="shared" si="6"/>
        <v>741.95489937576338</v>
      </c>
      <c r="C165" s="1">
        <f t="shared" si="7"/>
        <v>4109.4197583552723</v>
      </c>
      <c r="D165">
        <f t="shared" si="8"/>
        <v>5149.6253422689879</v>
      </c>
      <c r="E165" s="1"/>
    </row>
    <row r="166" spans="1:5" x14ac:dyDescent="0.15">
      <c r="A166" s="3">
        <v>16.2</v>
      </c>
      <c r="B166" s="1">
        <f t="shared" si="6"/>
        <v>716.61448348499982</v>
      </c>
      <c r="C166" s="1">
        <f t="shared" si="7"/>
        <v>4057.7214044211996</v>
      </c>
      <c r="D166">
        <f t="shared" si="8"/>
        <v>5226.6641120938239</v>
      </c>
      <c r="E166" s="1"/>
    </row>
    <row r="167" spans="1:5" x14ac:dyDescent="0.15">
      <c r="A167" s="3">
        <v>16.3</v>
      </c>
      <c r="B167" s="1">
        <f t="shared" si="6"/>
        <v>692.76292831354033</v>
      </c>
      <c r="C167" s="1">
        <f t="shared" si="7"/>
        <v>4005.6451956163287</v>
      </c>
      <c r="D167">
        <f t="shared" si="8"/>
        <v>5302.5918760701534</v>
      </c>
      <c r="E167" s="1"/>
    </row>
    <row r="168" spans="1:5" x14ac:dyDescent="0.15">
      <c r="A168" s="3">
        <v>16.400000000000002</v>
      </c>
      <c r="B168" s="1">
        <f t="shared" si="6"/>
        <v>670.31589523460821</v>
      </c>
      <c r="C168" s="1">
        <f t="shared" si="7"/>
        <v>3953.2819166590043</v>
      </c>
      <c r="D168">
        <f t="shared" si="8"/>
        <v>5377.4021881064091</v>
      </c>
      <c r="E168" s="1"/>
    </row>
    <row r="169" spans="1:5" x14ac:dyDescent="0.15">
      <c r="A169" s="3">
        <v>16.5</v>
      </c>
      <c r="B169" s="1">
        <f t="shared" si="6"/>
        <v>649.19382035191393</v>
      </c>
      <c r="C169" s="1">
        <f t="shared" si="7"/>
        <v>3900.7157553966249</v>
      </c>
      <c r="D169">
        <f t="shared" si="8"/>
        <v>5451.0904242514825</v>
      </c>
      <c r="E169" s="1"/>
    </row>
    <row r="170" spans="1:5" x14ac:dyDescent="0.15">
      <c r="A170" s="3">
        <v>16.600000000000001</v>
      </c>
      <c r="B170" s="1">
        <f t="shared" si="6"/>
        <v>629.32170514263703</v>
      </c>
      <c r="C170" s="1">
        <f t="shared" si="7"/>
        <v>3848.0246459222208</v>
      </c>
      <c r="D170">
        <f t="shared" si="8"/>
        <v>5523.6536489351638</v>
      </c>
      <c r="E170" s="1"/>
    </row>
    <row r="171" spans="1:5" x14ac:dyDescent="0.15">
      <c r="A171" s="3">
        <v>16.7</v>
      </c>
      <c r="B171" s="1">
        <f t="shared" si="6"/>
        <v>610.62890447554548</v>
      </c>
      <c r="C171" s="1">
        <f t="shared" si="7"/>
        <v>3795.280607319803</v>
      </c>
      <c r="D171">
        <f t="shared" si="8"/>
        <v>5595.0904882046725</v>
      </c>
      <c r="E171" s="1"/>
    </row>
    <row r="172" spans="1:5" x14ac:dyDescent="0.15">
      <c r="A172" s="3">
        <v>16.8</v>
      </c>
      <c r="B172" s="1">
        <f t="shared" si="6"/>
        <v>593.04891456950031</v>
      </c>
      <c r="C172" s="1">
        <f t="shared" si="7"/>
        <v>3742.5500755676567</v>
      </c>
      <c r="D172">
        <f t="shared" si="8"/>
        <v>5665.4010098628642</v>
      </c>
      <c r="E172" s="1"/>
    </row>
    <row r="173" spans="1:5" x14ac:dyDescent="0.15">
      <c r="A173" s="3">
        <v>16.900000000000002</v>
      </c>
      <c r="B173" s="1">
        <f t="shared" si="6"/>
        <v>576.51916297898913</v>
      </c>
      <c r="C173" s="1">
        <f t="shared" si="7"/>
        <v>3689.8942266566778</v>
      </c>
      <c r="D173">
        <f t="shared" si="8"/>
        <v>5734.5866103643548</v>
      </c>
      <c r="E173" s="1"/>
    </row>
    <row r="174" spans="1:5" x14ac:dyDescent="0.15">
      <c r="A174" s="3">
        <v>17</v>
      </c>
      <c r="B174" s="1">
        <f t="shared" si="6"/>
        <v>560.98080227902233</v>
      </c>
      <c r="C174" s="1">
        <f t="shared" si="7"/>
        <v>3637.3692894338756</v>
      </c>
      <c r="D174">
        <f t="shared" si="8"/>
        <v>5802.6499082871242</v>
      </c>
      <c r="E174" s="1"/>
    </row>
    <row r="175" spans="1:5" x14ac:dyDescent="0.15">
      <c r="A175" s="3">
        <v>17.100000000000001</v>
      </c>
      <c r="B175" s="1">
        <f t="shared" si="6"/>
        <v>546.37850876559253</v>
      </c>
      <c r="C175" s="1">
        <f t="shared" si="7"/>
        <v>3585.0268470669148</v>
      </c>
      <c r="D175">
        <f t="shared" si="8"/>
        <v>5869.5946441675142</v>
      </c>
      <c r="E175" s="1"/>
    </row>
    <row r="176" spans="1:5" x14ac:dyDescent="0.15">
      <c r="A176" s="3">
        <v>17.2</v>
      </c>
      <c r="B176" s="1">
        <f t="shared" si="6"/>
        <v>532.66028718390965</v>
      </c>
      <c r="C176" s="1">
        <f t="shared" si="7"/>
        <v>3532.9141263514271</v>
      </c>
      <c r="D176">
        <f t="shared" si="8"/>
        <v>5935.4255864646848</v>
      </c>
      <c r="E176" s="1"/>
    </row>
    <row r="177" spans="1:5" x14ac:dyDescent="0.15">
      <c r="A177" s="3">
        <v>17.3</v>
      </c>
      <c r="B177" s="1">
        <f t="shared" si="6"/>
        <v>519.77728223898987</v>
      </c>
      <c r="C177" s="1">
        <f t="shared" si="7"/>
        <v>3481.074274355783</v>
      </c>
      <c r="D177">
        <f t="shared" si="8"/>
        <v>6000.1484434052491</v>
      </c>
      <c r="E177" s="1"/>
    </row>
    <row r="178" spans="1:5" x14ac:dyDescent="0.15">
      <c r="A178" s="3">
        <v>17.400000000000002</v>
      </c>
      <c r="B178" s="1">
        <f t="shared" si="6"/>
        <v>507.68359742642798</v>
      </c>
      <c r="C178" s="1">
        <f t="shared" si="7"/>
        <v>3429.5466221246347</v>
      </c>
      <c r="D178">
        <f t="shared" si="8"/>
        <v>6063.7697804489599</v>
      </c>
      <c r="E178" s="1"/>
    </row>
    <row r="179" spans="1:5" x14ac:dyDescent="0.15">
      <c r="A179" s="3">
        <v>17.5</v>
      </c>
      <c r="B179" s="1">
        <f t="shared" si="6"/>
        <v>496.33612154025809</v>
      </c>
      <c r="C179" s="1">
        <f t="shared" si="7"/>
        <v>3378.3669353487608</v>
      </c>
      <c r="D179">
        <f t="shared" si="8"/>
        <v>6126.2969431110041</v>
      </c>
      <c r="E179" s="1"/>
    </row>
    <row r="180" spans="1:5" x14ac:dyDescent="0.15">
      <c r="A180" s="3">
        <v>17.600000000000001</v>
      </c>
      <c r="B180" s="1">
        <f t="shared" si="6"/>
        <v>485.6943630650606</v>
      </c>
      <c r="C180" s="1">
        <f t="shared" si="7"/>
        <v>3327.5676520600941</v>
      </c>
      <c r="D180">
        <f t="shared" si="8"/>
        <v>6187.7379848748687</v>
      </c>
      <c r="E180" s="1"/>
    </row>
    <row r="181" spans="1:5" x14ac:dyDescent="0.15">
      <c r="A181" s="3">
        <v>17.7</v>
      </c>
      <c r="B181" s="1">
        <f t="shared" si="6"/>
        <v>475.7202925367032</v>
      </c>
      <c r="C181" s="1">
        <f t="shared" si="7"/>
        <v>3277.1781075321246</v>
      </c>
      <c r="D181">
        <f t="shared" si="8"/>
        <v>6248.1015999311958</v>
      </c>
      <c r="E181" s="1"/>
    </row>
    <row r="182" spans="1:5" x14ac:dyDescent="0.15">
      <c r="A182" s="3">
        <v>17.8</v>
      </c>
      <c r="B182" s="1">
        <f t="shared" si="6"/>
        <v>466.37819285653376</v>
      </c>
      <c r="C182" s="1">
        <f t="shared" si="7"/>
        <v>3227.2247466615827</v>
      </c>
      <c r="D182">
        <f t="shared" si="8"/>
        <v>6307.3970604819069</v>
      </c>
      <c r="E182" s="1"/>
    </row>
    <row r="183" spans="1:5" x14ac:dyDescent="0.15">
      <c r="A183" s="3">
        <v>17.900000000000002</v>
      </c>
      <c r="B183" s="1">
        <f t="shared" si="6"/>
        <v>457.63451746411653</v>
      </c>
      <c r="C183" s="1">
        <f t="shared" si="7"/>
        <v>3177.7313241812499</v>
      </c>
      <c r="D183">
        <f t="shared" si="8"/>
        <v>6365.6341583546564</v>
      </c>
      <c r="E183" s="1"/>
    </row>
    <row r="184" spans="1:5" x14ac:dyDescent="0.15">
      <c r="A184" s="3">
        <v>18</v>
      </c>
      <c r="B184" s="1">
        <f t="shared" si="6"/>
        <v>449.45775621074824</v>
      </c>
      <c r="C184" s="1">
        <f t="shared" si="7"/>
        <v>3128.7190931093478</v>
      </c>
      <c r="D184">
        <f t="shared" si="8"/>
        <v>6422.8231506799266</v>
      </c>
      <c r="E184" s="1"/>
    </row>
    <row r="185" spans="1:5" x14ac:dyDescent="0.15">
      <c r="A185" s="3">
        <v>18.100000000000001</v>
      </c>
      <c r="B185" s="1">
        <f t="shared" si="6"/>
        <v>441.81830872740159</v>
      </c>
      <c r="C185" s="1">
        <f t="shared" si="7"/>
        <v>3080.2069818811874</v>
      </c>
      <c r="D185">
        <f t="shared" si="8"/>
        <v>6478.9747093914339</v>
      </c>
      <c r="E185" s="1"/>
    </row>
    <row r="186" spans="1:5" x14ac:dyDescent="0.15">
      <c r="A186" s="3">
        <v>18.2</v>
      </c>
      <c r="B186" s="1">
        <f t="shared" si="6"/>
        <v>434.68836504414219</v>
      </c>
      <c r="C186" s="1">
        <f t="shared" si="7"/>
        <v>3032.2117606362144</v>
      </c>
      <c r="D186">
        <f t="shared" si="8"/>
        <v>6534.099874319666</v>
      </c>
      <c r="E186" s="1"/>
    </row>
    <row r="187" spans="1:5" x14ac:dyDescent="0.15">
      <c r="A187" s="3">
        <v>18.3</v>
      </c>
      <c r="B187" s="1">
        <f t="shared" si="6"/>
        <v>428.04179319147613</v>
      </c>
      <c r="C187" s="1">
        <f t="shared" si="7"/>
        <v>2984.7481971504758</v>
      </c>
      <c r="D187">
        <f t="shared" si="8"/>
        <v>6588.2100096580707</v>
      </c>
      <c r="E187" s="1"/>
    </row>
    <row r="188" spans="1:5" x14ac:dyDescent="0.15">
      <c r="A188" s="3">
        <v>18.400000000000002</v>
      </c>
      <c r="B188" s="1">
        <f t="shared" si="6"/>
        <v>421.85403349580105</v>
      </c>
      <c r="C188" s="1">
        <f t="shared" si="7"/>
        <v>2937.8292029127992</v>
      </c>
      <c r="D188">
        <f t="shared" si="8"/>
        <v>6641.3167635914224</v>
      </c>
      <c r="E188" s="1"/>
    </row>
    <row r="189" spans="1:5" x14ac:dyDescent="0.15">
      <c r="A189" s="3">
        <v>18.5</v>
      </c>
      <c r="B189" s="1">
        <f t="shared" si="6"/>
        <v>416.10199926968727</v>
      </c>
      <c r="C189" s="1">
        <f t="shared" si="7"/>
        <v>2891.4659698442483</v>
      </c>
      <c r="D189">
        <f t="shared" si="8"/>
        <v>6693.432030886087</v>
      </c>
      <c r="E189" s="1"/>
    </row>
    <row r="190" spans="1:5" x14ac:dyDescent="0.15">
      <c r="A190" s="3">
        <v>18.600000000000001</v>
      </c>
      <c r="B190" s="1">
        <f t="shared" si="6"/>
        <v>410.76398359184878</v>
      </c>
      <c r="C190" s="1">
        <f t="shared" si="7"/>
        <v>2845.668098156088</v>
      </c>
      <c r="D190">
        <f t="shared" si="8"/>
        <v>6744.5679182520853</v>
      </c>
      <c r="E190" s="1"/>
    </row>
    <row r="191" spans="1:5" x14ac:dyDescent="0.15">
      <c r="A191" s="3">
        <v>18.7</v>
      </c>
      <c r="B191" s="1">
        <f t="shared" si="6"/>
        <v>405.81957187031253</v>
      </c>
      <c r="C191" s="1">
        <f t="shared" si="7"/>
        <v>2800.4437158327546</v>
      </c>
      <c r="D191">
        <f t="shared" si="8"/>
        <v>6794.7367122969554</v>
      </c>
      <c r="E191" s="1"/>
    </row>
    <row r="192" spans="1:5" x14ac:dyDescent="0.15">
      <c r="A192" s="3">
        <v>18.8</v>
      </c>
      <c r="B192" s="1">
        <f t="shared" si="6"/>
        <v>401.24955988454798</v>
      </c>
      <c r="C192" s="1">
        <f t="shared" si="7"/>
        <v>2755.7995902141611</v>
      </c>
      <c r="D192">
        <f t="shared" si="8"/>
        <v>6843.9508499013136</v>
      </c>
      <c r="E192" s="1"/>
    </row>
    <row r="193" spans="1:5" x14ac:dyDescent="0.15">
      <c r="A193" s="3">
        <v>18.900000000000002</v>
      </c>
      <c r="B193" s="1">
        <f t="shared" si="6"/>
        <v>397.0358770074148</v>
      </c>
      <c r="C193" s="1">
        <f t="shared" si="7"/>
        <v>2711.7412321369125</v>
      </c>
      <c r="D193">
        <f t="shared" si="8"/>
        <v>6892.2228908556954</v>
      </c>
      <c r="E193" s="1"/>
    </row>
    <row r="194" spans="1:5" x14ac:dyDescent="0.15">
      <c r="A194" s="3">
        <v>19</v>
      </c>
      <c r="B194" s="1">
        <f t="shared" si="6"/>
        <v>393.16151431508399</v>
      </c>
      <c r="C194" s="1">
        <f t="shared" si="7"/>
        <v>2668.2729930773608</v>
      </c>
      <c r="D194">
        <f t="shared" si="8"/>
        <v>6939.5654926075777</v>
      </c>
      <c r="E194" s="1"/>
    </row>
    <row r="195" spans="1:5" x14ac:dyDescent="0.15">
      <c r="A195" s="3">
        <v>19.100000000000001</v>
      </c>
      <c r="B195" s="1">
        <f t="shared" si="6"/>
        <v>389.61045730204819</v>
      </c>
      <c r="C195" s="1">
        <f t="shared" si="7"/>
        <v>2625.398155721457</v>
      </c>
      <c r="D195">
        <f t="shared" si="8"/>
        <v>6985.9913869765178</v>
      </c>
      <c r="E195" s="1"/>
    </row>
    <row r="196" spans="1:5" x14ac:dyDescent="0.15">
      <c r="A196" s="3">
        <v>19.200000000000003</v>
      </c>
      <c r="B196" s="1">
        <f t="shared" si="6"/>
        <v>386.36762292851881</v>
      </c>
      <c r="C196" s="1">
        <f t="shared" si="7"/>
        <v>2583.119018367534</v>
      </c>
      <c r="D196">
        <f t="shared" si="8"/>
        <v>7031.51335870397</v>
      </c>
      <c r="E196" s="1"/>
    </row>
    <row r="197" spans="1:5" x14ac:dyDescent="0.15">
      <c r="A197" s="3">
        <v>19.3</v>
      </c>
      <c r="B197" s="1">
        <f t="shared" si="6"/>
        <v>383.41880073854168</v>
      </c>
      <c r="C197" s="1">
        <f t="shared" si="7"/>
        <v>2541.4369735488644</v>
      </c>
      <c r="D197">
        <f t="shared" si="8"/>
        <v>7076.1442257126173</v>
      </c>
      <c r="E197" s="1"/>
    </row>
    <row r="198" spans="1:5" x14ac:dyDescent="0.15">
      <c r="A198" s="3">
        <v>19.400000000000002</v>
      </c>
      <c r="B198" s="1">
        <f t="shared" ref="B198:B261" si="9">B197-$H$3*B197*C197*0.1+$H$5*D197*0.1</f>
        <v>380.75059779874732</v>
      </c>
      <c r="C198" s="1">
        <f t="shared" ref="C198:C261" si="10">C197+$H$3*B197*C197*0.1-$H$4*C197*0.1</f>
        <v>2500.3525812433941</v>
      </c>
      <c r="D198">
        <f t="shared" ref="D198:D261" si="11">D197+$H$4*C197*0.1-$H$5*D197*0.1</f>
        <v>7119.8968209578816</v>
      </c>
      <c r="E198" s="1"/>
    </row>
    <row r="199" spans="1:5" x14ac:dyDescent="0.15">
      <c r="A199" s="3">
        <v>19.5</v>
      </c>
      <c r="B199" s="1">
        <f t="shared" si="9"/>
        <v>378.35038721954459</v>
      </c>
      <c r="C199" s="1">
        <f t="shared" si="10"/>
        <v>2459.8656370186868</v>
      </c>
      <c r="D199">
        <f t="shared" si="11"/>
        <v>7162.7839757617912</v>
      </c>
      <c r="E199" s="1"/>
    </row>
    <row r="200" spans="1:5" x14ac:dyDescent="0.15">
      <c r="A200" s="3">
        <v>19.600000000000001</v>
      </c>
      <c r="B200" s="1">
        <f t="shared" si="9"/>
        <v>376.20626003256564</v>
      </c>
      <c r="C200" s="1">
        <f t="shared" si="10"/>
        <v>2419.9752354410534</v>
      </c>
      <c r="D200">
        <f t="shared" si="11"/>
        <v>7204.8185045264026</v>
      </c>
      <c r="E200" s="1"/>
    </row>
    <row r="201" spans="1:5" x14ac:dyDescent="0.15">
      <c r="A201" s="3">
        <v>19.700000000000003</v>
      </c>
      <c r="B201" s="1">
        <f t="shared" si="9"/>
        <v>374.306980210125</v>
      </c>
      <c r="C201" s="1">
        <f t="shared" si="10"/>
        <v>2380.6798290591996</v>
      </c>
      <c r="D201">
        <f t="shared" si="11"/>
        <v>7246.0131907306977</v>
      </c>
      <c r="E201" s="1"/>
    </row>
    <row r="202" spans="1:5" x14ac:dyDescent="0.15">
      <c r="A202" s="3">
        <v>19.8</v>
      </c>
      <c r="B202" s="1">
        <f t="shared" si="9"/>
        <v>372.64194262423263</v>
      </c>
      <c r="C202" s="1">
        <f t="shared" si="10"/>
        <v>2341.9772832546387</v>
      </c>
      <c r="D202">
        <f t="shared" si="11"/>
        <v>7286.3807741211504</v>
      </c>
      <c r="E202" s="1"/>
    </row>
    <row r="203" spans="1:5" x14ac:dyDescent="0.15">
      <c r="A203" s="3">
        <v>19.900000000000002</v>
      </c>
      <c r="B203" s="1">
        <f t="shared" si="9"/>
        <v>371.20113375421545</v>
      </c>
      <c r="C203" s="1">
        <f t="shared" si="10"/>
        <v>2303.8649272336843</v>
      </c>
      <c r="D203">
        <f t="shared" si="11"/>
        <v>7325.9339390121213</v>
      </c>
      <c r="E203" s="1"/>
    </row>
    <row r="204" spans="1:5" x14ac:dyDescent="0.15">
      <c r="A204" s="3">
        <v>20</v>
      </c>
      <c r="B204" s="1">
        <f t="shared" si="9"/>
        <v>369.97509496317042</v>
      </c>
      <c r="C204" s="1">
        <f t="shared" si="10"/>
        <v>2266.3396014190675</v>
      </c>
      <c r="D204">
        <f t="shared" si="11"/>
        <v>7364.6853036177827</v>
      </c>
      <c r="E204" s="1"/>
    </row>
    <row r="205" spans="1:5" x14ac:dyDescent="0.15">
      <c r="A205" s="3">
        <v>20.100000000000001</v>
      </c>
      <c r="B205" s="1">
        <f t="shared" si="9"/>
        <v>368.95488817425007</v>
      </c>
      <c r="C205" s="1">
        <f t="shared" si="10"/>
        <v>2229.397701483224</v>
      </c>
      <c r="D205">
        <f t="shared" si="11"/>
        <v>7402.6474103425462</v>
      </c>
      <c r="E205" s="1"/>
    </row>
    <row r="206" spans="1:5" x14ac:dyDescent="0.15">
      <c r="A206" s="3">
        <v>20.200000000000003</v>
      </c>
      <c r="B206" s="1">
        <f t="shared" si="9"/>
        <v>368.13206378812589</v>
      </c>
      <c r="C206" s="1">
        <f t="shared" si="10"/>
        <v>2193.0352192500259</v>
      </c>
      <c r="D206">
        <f t="shared" si="11"/>
        <v>7439.8327169618678</v>
      </c>
      <c r="E206" s="1"/>
    </row>
    <row r="207" spans="1:5" x14ac:dyDescent="0.15">
      <c r="A207" s="3">
        <v>20.3</v>
      </c>
      <c r="B207" s="1">
        <f t="shared" si="9"/>
        <v>367.49863069286215</v>
      </c>
      <c r="C207" s="1">
        <f t="shared" si="10"/>
        <v>2157.2477806772508</v>
      </c>
      <c r="D207">
        <f t="shared" si="11"/>
        <v>7476.2535886299065</v>
      </c>
      <c r="E207" s="1"/>
    </row>
    <row r="208" spans="1:5" x14ac:dyDescent="0.15">
      <c r="A208" s="3">
        <v>20.400000000000002</v>
      </c>
      <c r="B208" s="1">
        <f t="shared" si="9"/>
        <v>367.04702822685101</v>
      </c>
      <c r="C208" s="1">
        <f t="shared" si="10"/>
        <v>2122.0306811183468</v>
      </c>
      <c r="D208">
        <f t="shared" si="11"/>
        <v>7511.9222906548212</v>
      </c>
      <c r="E208" s="1"/>
    </row>
    <row r="209" spans="1:5" x14ac:dyDescent="0.15">
      <c r="A209" s="3">
        <v>20.5</v>
      </c>
      <c r="B209" s="1">
        <f t="shared" si="9"/>
        <v>366.77009996439892</v>
      </c>
      <c r="C209" s="1">
        <f t="shared" si="10"/>
        <v>2087.3789180490867</v>
      </c>
      <c r="D209">
        <f t="shared" si="11"/>
        <v>7546.850981986533</v>
      </c>
      <c r="E209" s="1"/>
    </row>
    <row r="210" spans="1:5" x14ac:dyDescent="0.15">
      <c r="A210" s="3">
        <v>20.6</v>
      </c>
      <c r="B210" s="1">
        <f t="shared" si="9"/>
        <v>366.66106920202105</v>
      </c>
      <c r="C210" s="1">
        <f t="shared" si="10"/>
        <v>2053.2872214324693</v>
      </c>
      <c r="D210">
        <f t="shared" si="11"/>
        <v>7581.051709365528</v>
      </c>
      <c r="E210" s="1"/>
    </row>
    <row r="211" spans="1:5" x14ac:dyDescent="0.15">
      <c r="A211" s="3">
        <v>20.700000000000003</v>
      </c>
      <c r="B211" s="1">
        <f t="shared" si="9"/>
        <v>366.71351603149378</v>
      </c>
      <c r="C211" s="1">
        <f t="shared" si="10"/>
        <v>2019.7500818837125</v>
      </c>
      <c r="D211">
        <f t="shared" si="11"/>
        <v>7614.536402084811</v>
      </c>
      <c r="E211" s="1"/>
    </row>
    <row r="212" spans="1:5" x14ac:dyDescent="0.15">
      <c r="A212" s="3">
        <v>20.8</v>
      </c>
      <c r="B212" s="1">
        <f t="shared" si="9"/>
        <v>366.92135589325386</v>
      </c>
      <c r="C212" s="1">
        <f t="shared" si="10"/>
        <v>1986.7617767863628</v>
      </c>
      <c r="D212">
        <f t="shared" si="11"/>
        <v>7647.3168673204</v>
      </c>
      <c r="E212" s="1"/>
    </row>
    <row r="213" spans="1:5" x14ac:dyDescent="0.15">
      <c r="A213" s="3">
        <v>20.900000000000002</v>
      </c>
      <c r="B213" s="1">
        <f t="shared" si="9"/>
        <v>367.27881951082082</v>
      </c>
      <c r="C213" s="1">
        <f t="shared" si="10"/>
        <v>1954.3163945003889</v>
      </c>
      <c r="D213">
        <f t="shared" si="11"/>
        <v>7679.4047859888069</v>
      </c>
      <c r="E213" s="1"/>
    </row>
    <row r="214" spans="1:5" x14ac:dyDescent="0.15">
      <c r="A214" s="3">
        <v>21</v>
      </c>
      <c r="B214" s="1">
        <f t="shared" si="9"/>
        <v>367.7804341135822</v>
      </c>
      <c r="C214" s="1">
        <f t="shared" si="10"/>
        <v>1922.4078567936085</v>
      </c>
      <c r="D214">
        <f t="shared" si="11"/>
        <v>7710.8117090928263</v>
      </c>
      <c r="E214" s="1"/>
    </row>
    <row r="215" spans="1:5" x14ac:dyDescent="0.15">
      <c r="A215" s="3">
        <v>21.1</v>
      </c>
      <c r="B215" s="1">
        <f t="shared" si="9"/>
        <v>368.42100586152588</v>
      </c>
      <c r="C215" s="1">
        <f t="shared" si="10"/>
        <v>1891.0299396188855</v>
      </c>
      <c r="D215">
        <f t="shared" si="11"/>
        <v>7741.5490545196053</v>
      </c>
      <c r="E215" s="1"/>
    </row>
    <row r="216" spans="1:5" x14ac:dyDescent="0.15">
      <c r="A216" s="3">
        <v>21.200000000000003</v>
      </c>
      <c r="B216" s="1">
        <f t="shared" si="9"/>
        <v>369.19560339135899</v>
      </c>
      <c r="C216" s="1">
        <f t="shared" si="10"/>
        <v>1860.1762923511942</v>
      </c>
      <c r="D216">
        <f t="shared" si="11"/>
        <v>7771.6281042574628</v>
      </c>
      <c r="E216" s="1"/>
    </row>
    <row r="217" spans="1:5" x14ac:dyDescent="0.15">
      <c r="A217" s="3">
        <v>21.3</v>
      </c>
      <c r="B217" s="1">
        <f t="shared" si="9"/>
        <v>370.09954240892745</v>
      </c>
      <c r="C217" s="1">
        <f t="shared" si="10"/>
        <v>1829.8404555908594</v>
      </c>
      <c r="D217">
        <f t="shared" si="11"/>
        <v>7801.0600020002294</v>
      </c>
      <c r="E217" s="1"/>
    </row>
    <row r="218" spans="1:5" x14ac:dyDescent="0.15">
      <c r="A218" s="3">
        <v>21.400000000000002</v>
      </c>
      <c r="B218" s="1">
        <f t="shared" si="9"/>
        <v>371.12837125797245</v>
      </c>
      <c r="C218" s="1">
        <f t="shared" si="10"/>
        <v>1800.0158776319972</v>
      </c>
      <c r="D218">
        <f t="shared" si="11"/>
        <v>7829.8557511100462</v>
      </c>
      <c r="E218" s="1"/>
    </row>
    <row r="219" spans="1:5" x14ac:dyDescent="0.15">
      <c r="A219" s="3">
        <v>21.5</v>
      </c>
      <c r="B219" s="1">
        <f t="shared" si="9"/>
        <v>372.27785740004197</v>
      </c>
      <c r="C219" s="1">
        <f t="shared" si="10"/>
        <v>1770.6959296883979</v>
      </c>
      <c r="D219">
        <f t="shared" si="11"/>
        <v>7858.0262129115763</v>
      </c>
      <c r="E219" s="1"/>
    </row>
    <row r="220" spans="1:5" x14ac:dyDescent="0.15">
      <c r="A220" s="3">
        <v>21.6</v>
      </c>
      <c r="B220" s="1">
        <f t="shared" si="9"/>
        <v>373.54397474483983</v>
      </c>
      <c r="C220" s="1">
        <f t="shared" si="10"/>
        <v>1741.8739199627437</v>
      </c>
      <c r="D220">
        <f t="shared" si="11"/>
        <v>7885.582105292433</v>
      </c>
      <c r="E220" s="1"/>
    </row>
    <row r="221" spans="1:5" x14ac:dyDescent="0.15">
      <c r="A221" s="3">
        <v>21.700000000000003</v>
      </c>
      <c r="B221" s="1">
        <f t="shared" si="9"/>
        <v>374.92289177445969</v>
      </c>
      <c r="C221" s="1">
        <f t="shared" si="10"/>
        <v>1713.5431066391614</v>
      </c>
      <c r="D221">
        <f t="shared" si="11"/>
        <v>7912.5340015863958</v>
      </c>
      <c r="E221" s="1"/>
    </row>
    <row r="222" spans="1:5" x14ac:dyDescent="0.15">
      <c r="A222" s="3">
        <v>21.8</v>
      </c>
      <c r="B222" s="1">
        <f t="shared" si="9"/>
        <v>376.41096040883264</v>
      </c>
      <c r="C222" s="1">
        <f t="shared" si="10"/>
        <v>1685.6967098735918</v>
      </c>
      <c r="D222">
        <f t="shared" si="11"/>
        <v>7938.8923297175925</v>
      </c>
      <c r="E222" s="1"/>
    </row>
    <row r="223" spans="1:5" x14ac:dyDescent="0.15">
      <c r="A223" s="3">
        <v>21.900000000000002</v>
      </c>
      <c r="B223" s="1">
        <f t="shared" si="9"/>
        <v>378.00470556333494</v>
      </c>
      <c r="C223" s="1">
        <f t="shared" si="10"/>
        <v>1658.3279228513352</v>
      </c>
      <c r="D223">
        <f t="shared" si="11"/>
        <v>7964.6673715853467</v>
      </c>
      <c r="E223" s="1"/>
    </row>
    <row r="224" spans="1:5" x14ac:dyDescent="0.15">
      <c r="A224" s="3">
        <v>22</v>
      </c>
      <c r="B224" s="1">
        <f t="shared" si="9"/>
        <v>379.70081535287153</v>
      </c>
      <c r="C224" s="1">
        <f t="shared" si="10"/>
        <v>1631.4299219763573</v>
      </c>
      <c r="D224">
        <f t="shared" si="11"/>
        <v>7989.869262670788</v>
      </c>
      <c r="E224" s="1"/>
    </row>
    <row r="225" spans="1:5" x14ac:dyDescent="0.15">
      <c r="A225" s="3">
        <v>22.1</v>
      </c>
      <c r="B225" s="1">
        <f t="shared" si="9"/>
        <v>381.49613189988736</v>
      </c>
      <c r="C225" s="1">
        <f t="shared" si="10"/>
        <v>1604.995876252485</v>
      </c>
      <c r="D225">
        <f t="shared" si="11"/>
        <v>8014.507991847644</v>
      </c>
      <c r="E225" s="1"/>
    </row>
    <row r="226" spans="1:5" x14ac:dyDescent="0.15">
      <c r="A226" s="3">
        <v>22.200000000000003</v>
      </c>
      <c r="B226" s="1">
        <f t="shared" si="9"/>
        <v>383.38764270667912</v>
      </c>
      <c r="C226" s="1">
        <f t="shared" si="10"/>
        <v>1579.0189559124913</v>
      </c>
      <c r="D226">
        <f t="shared" si="11"/>
        <v>8038.5934013808464</v>
      </c>
      <c r="E226" s="1"/>
    </row>
    <row r="227" spans="1:5" x14ac:dyDescent="0.15">
      <c r="A227" s="3">
        <v>22.3</v>
      </c>
      <c r="B227" s="1">
        <f t="shared" si="9"/>
        <v>385.37247255509544</v>
      </c>
      <c r="C227" s="1">
        <f t="shared" si="10"/>
        <v>1553.492340347206</v>
      </c>
      <c r="D227">
        <f t="shared" si="11"/>
        <v>8062.1351870977151</v>
      </c>
      <c r="E227" s="1"/>
    </row>
    <row r="228" spans="1:5" x14ac:dyDescent="0.15">
      <c r="A228" s="3">
        <v>22.400000000000002</v>
      </c>
      <c r="B228" s="1">
        <f t="shared" si="9"/>
        <v>387.44787589924312</v>
      </c>
      <c r="C228" s="1">
        <f t="shared" si="10"/>
        <v>1528.4092253832121</v>
      </c>
      <c r="D228">
        <f t="shared" si="11"/>
        <v>8085.1428987175614</v>
      </c>
      <c r="E228" s="1"/>
    </row>
    <row r="229" spans="1:5" x14ac:dyDescent="0.15">
      <c r="A229" s="3">
        <v>22.5</v>
      </c>
      <c r="B229" s="1">
        <f t="shared" si="9"/>
        <v>389.61122971916535</v>
      </c>
      <c r="C229" s="1">
        <f t="shared" si="10"/>
        <v>1503.7628299543433</v>
      </c>
      <c r="D229">
        <f t="shared" si="11"/>
        <v>8107.6259403265076</v>
      </c>
      <c r="E229" s="1"/>
    </row>
    <row r="230" spans="1:5" x14ac:dyDescent="0.15">
      <c r="A230" s="3">
        <v>22.6</v>
      </c>
      <c r="B230" s="1">
        <f t="shared" si="9"/>
        <v>391.86002680564701</v>
      </c>
      <c r="C230" s="1">
        <f t="shared" si="10"/>
        <v>1479.5464022091012</v>
      </c>
      <c r="D230">
        <f t="shared" si="11"/>
        <v>8129.5935709852683</v>
      </c>
      <c r="E230" s="1"/>
    </row>
    <row r="231" spans="1:5" x14ac:dyDescent="0.15">
      <c r="A231" s="3">
        <v>22.700000000000003</v>
      </c>
      <c r="B231" s="1">
        <f t="shared" si="9"/>
        <v>394.1918694483337</v>
      </c>
      <c r="C231" s="1">
        <f t="shared" si="10"/>
        <v>1455.7532250932179</v>
      </c>
      <c r="D231">
        <f t="shared" si="11"/>
        <v>8151.0549054584653</v>
      </c>
      <c r="E231" s="1"/>
    </row>
    <row r="232" spans="1:5" x14ac:dyDescent="0.15">
      <c r="A232" s="3">
        <v>22.8</v>
      </c>
      <c r="B232" s="1">
        <f t="shared" si="9"/>
        <v>396.60446350124283</v>
      </c>
      <c r="C232" s="1">
        <f t="shared" si="10"/>
        <v>1432.3766214439031</v>
      </c>
      <c r="D232">
        <f t="shared" si="11"/>
        <v>8172.0189150548713</v>
      </c>
      <c r="E232" s="1"/>
    </row>
    <row r="233" spans="1:5" x14ac:dyDescent="0.15">
      <c r="A233" s="3">
        <v>22.900000000000002</v>
      </c>
      <c r="B233" s="1">
        <f t="shared" si="9"/>
        <v>399.09561280150291</v>
      </c>
      <c r="C233" s="1">
        <f t="shared" si="10"/>
        <v>1409.4099586298198</v>
      </c>
      <c r="D233">
        <f t="shared" si="11"/>
        <v>8192.4944285686943</v>
      </c>
      <c r="E233" s="1"/>
    </row>
    <row r="234" spans="1:5" x14ac:dyDescent="0.15">
      <c r="A234" s="3">
        <v>23</v>
      </c>
      <c r="B234" s="1">
        <f t="shared" si="9"/>
        <v>401.66321391879251</v>
      </c>
      <c r="C234" s="1">
        <f t="shared" si="10"/>
        <v>1386.8466527685025</v>
      </c>
      <c r="D234">
        <f t="shared" si="11"/>
        <v>8212.4901333127218</v>
      </c>
      <c r="E234" s="1"/>
    </row>
    <row r="235" spans="1:5" x14ac:dyDescent="0.15">
      <c r="A235" s="3">
        <v>23.1</v>
      </c>
      <c r="B235" s="1">
        <f t="shared" si="9"/>
        <v>404.30525121447005</v>
      </c>
      <c r="C235" s="1">
        <f t="shared" si="10"/>
        <v>1364.6801725507678</v>
      </c>
      <c r="D235">
        <f t="shared" si="11"/>
        <v>8232.0145762347784</v>
      </c>
      <c r="E235" s="1"/>
    </row>
    <row r="236" spans="1:5" x14ac:dyDescent="0.15">
      <c r="A236" s="3">
        <v>23.200000000000003</v>
      </c>
      <c r="B236" s="1">
        <f t="shared" si="9"/>
        <v>407.01979219079942</v>
      </c>
      <c r="C236" s="1">
        <f t="shared" si="10"/>
        <v>1342.904042699658</v>
      </c>
      <c r="D236">
        <f t="shared" si="11"/>
        <v>8251.0761651095581</v>
      </c>
      <c r="E236" s="1"/>
    </row>
    <row r="237" spans="1:5" x14ac:dyDescent="0.15">
      <c r="A237" s="3">
        <v>23.3</v>
      </c>
      <c r="B237" s="1">
        <f t="shared" si="9"/>
        <v>409.80498311199102</v>
      </c>
      <c r="C237" s="1">
        <f t="shared" si="10"/>
        <v>1321.5118470895827</v>
      </c>
      <c r="D237">
        <f t="shared" si="11"/>
        <v>8269.6831697984417</v>
      </c>
      <c r="E237" s="1"/>
    </row>
    <row r="238" spans="1:5" x14ac:dyDescent="0.15">
      <c r="A238" s="3">
        <v>23.400000000000002</v>
      </c>
      <c r="B238" s="1">
        <f t="shared" si="9"/>
        <v>412.65904488000103</v>
      </c>
      <c r="C238" s="1">
        <f t="shared" si="10"/>
        <v>1300.4972315495795</v>
      </c>
      <c r="D238">
        <f t="shared" si="11"/>
        <v>8287.843723570435</v>
      </c>
      <c r="E238" s="1"/>
    </row>
    <row r="239" spans="1:5" x14ac:dyDescent="0.15">
      <c r="A239" s="3">
        <v>23.5</v>
      </c>
      <c r="B239" s="1">
        <f t="shared" si="9"/>
        <v>415.58026914916815</v>
      </c>
      <c r="C239" s="1">
        <f t="shared" si="10"/>
        <v>1279.8539063729913</v>
      </c>
      <c r="D239">
        <f t="shared" si="11"/>
        <v>8305.5658244778569</v>
      </c>
      <c r="E239" s="1"/>
    </row>
    <row r="240" spans="1:5" x14ac:dyDescent="0.15">
      <c r="A240" s="3">
        <v>23.6</v>
      </c>
      <c r="B240" s="1">
        <f t="shared" si="9"/>
        <v>418.56701466482497</v>
      </c>
      <c r="C240" s="1">
        <f t="shared" si="10"/>
        <v>1259.5756485543525</v>
      </c>
      <c r="D240">
        <f t="shared" si="11"/>
        <v>8322.8573367808385</v>
      </c>
      <c r="E240" s="1"/>
    </row>
    <row r="241" spans="1:5" x14ac:dyDescent="0.15">
      <c r="A241" s="3">
        <v>23.700000000000003</v>
      </c>
      <c r="B241" s="1">
        <f t="shared" si="9"/>
        <v>421.61770381200671</v>
      </c>
      <c r="C241" s="1">
        <f t="shared" si="10"/>
        <v>1239.6563037728645</v>
      </c>
      <c r="D241">
        <f t="shared" si="11"/>
        <v>8339.725992415144</v>
      </c>
      <c r="E241" s="1"/>
    </row>
    <row r="242" spans="1:5" x14ac:dyDescent="0.15">
      <c r="A242" s="3">
        <v>23.8</v>
      </c>
      <c r="B242" s="1">
        <f t="shared" si="9"/>
        <v>424.73081936129392</v>
      </c>
      <c r="C242" s="1">
        <f t="shared" si="10"/>
        <v>1220.0897881405351</v>
      </c>
      <c r="D242">
        <f t="shared" si="11"/>
        <v>8356.1793924981866</v>
      </c>
      <c r="E242" s="1"/>
    </row>
    <row r="243" spans="1:5" x14ac:dyDescent="0.15">
      <c r="A243" s="3">
        <v>23.900000000000002</v>
      </c>
      <c r="B243" s="1">
        <f t="shared" si="9"/>
        <v>427.90490139967932</v>
      </c>
      <c r="C243" s="1">
        <f t="shared" si="10"/>
        <v>1200.8700897318372</v>
      </c>
      <c r="D243">
        <f t="shared" si="11"/>
        <v>8372.2250088684996</v>
      </c>
      <c r="E243" s="1"/>
    </row>
    <row r="244" spans="1:5" x14ac:dyDescent="0.15">
      <c r="A244" s="3">
        <v>24</v>
      </c>
      <c r="B244" s="1">
        <f t="shared" si="9"/>
        <v>431.13854443514253</v>
      </c>
      <c r="C244" s="1">
        <f t="shared" si="10"/>
        <v>1181.9912699106058</v>
      </c>
      <c r="D244">
        <f t="shared" si="11"/>
        <v>8387.8701856542684</v>
      </c>
      <c r="E244" s="1"/>
    </row>
    <row r="245" spans="1:5" x14ac:dyDescent="0.15">
      <c r="A245" s="3">
        <v>24.1</v>
      </c>
      <c r="B245" s="1">
        <f t="shared" si="9"/>
        <v>434.43039466435374</v>
      </c>
      <c r="C245" s="1">
        <f t="shared" si="10"/>
        <v>1163.4474644688366</v>
      </c>
      <c r="D245">
        <f t="shared" si="11"/>
        <v>8403.1221408668262</v>
      </c>
      <c r="E245" s="1"/>
    </row>
    <row r="246" spans="1:5" x14ac:dyDescent="0.15">
      <c r="A246" s="3">
        <v>24.200000000000003</v>
      </c>
      <c r="B246" s="1">
        <f t="shared" si="9"/>
        <v>437.77914739361614</v>
      </c>
      <c r="C246" s="1">
        <f t="shared" si="10"/>
        <v>1145.2328845910642</v>
      </c>
      <c r="D246">
        <f t="shared" si="11"/>
        <v>8417.9879680153354</v>
      </c>
      <c r="E246" s="1"/>
    </row>
    <row r="247" spans="1:5" x14ac:dyDescent="0.15">
      <c r="A247" s="3">
        <v>24.3</v>
      </c>
      <c r="B247" s="1">
        <f t="shared" si="9"/>
        <v>441.18354460379737</v>
      </c>
      <c r="C247" s="1">
        <f t="shared" si="10"/>
        <v>1127.3418176570769</v>
      </c>
      <c r="D247">
        <f t="shared" si="11"/>
        <v>8432.4746377391402</v>
      </c>
      <c r="E247" s="1"/>
    </row>
    <row r="248" spans="1:5" x14ac:dyDescent="0.15">
      <c r="A248" s="3">
        <v>24.400000000000002</v>
      </c>
      <c r="B248" s="1">
        <f t="shared" si="9"/>
        <v>444.64237265059614</v>
      </c>
      <c r="C248" s="1">
        <f t="shared" si="10"/>
        <v>1109.7686278948759</v>
      </c>
      <c r="D248">
        <f t="shared" si="11"/>
        <v>8446.5889994545432</v>
      </c>
      <c r="E248" s="1"/>
    </row>
    <row r="249" spans="1:5" x14ac:dyDescent="0.15">
      <c r="A249" s="3">
        <v>24.5</v>
      </c>
      <c r="B249" s="1">
        <f t="shared" si="9"/>
        <v>448.15446009204697</v>
      </c>
      <c r="C249" s="1">
        <f t="shared" si="10"/>
        <v>1092.5077568949821</v>
      </c>
      <c r="D249">
        <f t="shared" si="11"/>
        <v>8460.3377830129848</v>
      </c>
      <c r="E249" s="1"/>
    </row>
    <row r="250" spans="1:5" x14ac:dyDescent="0.15">
      <c r="A250" s="3">
        <v>24.6</v>
      </c>
      <c r="B250" s="1">
        <f t="shared" si="9"/>
        <v>451.7186756356835</v>
      </c>
      <c r="C250" s="1">
        <f t="shared" si="10"/>
        <v>1075.5537239964588</v>
      </c>
      <c r="D250">
        <f t="shared" si="11"/>
        <v>8473.7276003678708</v>
      </c>
      <c r="E250" s="1"/>
    </row>
    <row r="251" spans="1:5" x14ac:dyDescent="0.15">
      <c r="A251" s="3">
        <v>24.700000000000003</v>
      </c>
      <c r="B251" s="1">
        <f t="shared" si="9"/>
        <v>455.33392619826429</v>
      </c>
      <c r="C251" s="1">
        <f t="shared" si="10"/>
        <v>1058.9011265543165</v>
      </c>
      <c r="D251">
        <f t="shared" si="11"/>
        <v>8486.7649472474332</v>
      </c>
      <c r="E251" s="1"/>
    </row>
    <row r="252" spans="1:5" x14ac:dyDescent="0.15">
      <c r="A252" s="3">
        <v>24.8</v>
      </c>
      <c r="B252" s="1">
        <f t="shared" si="9"/>
        <v>458.99915507141429</v>
      </c>
      <c r="C252" s="1">
        <f t="shared" si="10"/>
        <v>1042.5446400973276</v>
      </c>
      <c r="D252">
        <f t="shared" si="11"/>
        <v>8499.4562048312728</v>
      </c>
      <c r="E252" s="1"/>
    </row>
    <row r="253" spans="1:5" x14ac:dyDescent="0.15">
      <c r="A253" s="3">
        <v>24.900000000000002</v>
      </c>
      <c r="B253" s="1">
        <f t="shared" si="9"/>
        <v>462.71334018695654</v>
      </c>
      <c r="C253" s="1">
        <f t="shared" si="10"/>
        <v>1026.4790183846701</v>
      </c>
      <c r="D253">
        <f t="shared" si="11"/>
        <v>8511.8076414283896</v>
      </c>
      <c r="E253" s="1"/>
    </row>
    <row r="254" spans="1:5" x14ac:dyDescent="0.15">
      <c r="A254" s="3">
        <v>25</v>
      </c>
      <c r="B254" s="1">
        <f t="shared" si="9"/>
        <v>466.47549247609896</v>
      </c>
      <c r="C254" s="1">
        <f t="shared" si="10"/>
        <v>1010.6990933692628</v>
      </c>
      <c r="D254">
        <f t="shared" si="11"/>
        <v>8523.8254141546531</v>
      </c>
      <c r="E254" s="1"/>
    </row>
    <row r="255" spans="1:5" x14ac:dyDescent="0.15">
      <c r="A255" s="3">
        <v>25.1</v>
      </c>
      <c r="B255" s="1">
        <f t="shared" si="9"/>
        <v>470.28465431700789</v>
      </c>
      <c r="C255" s="1">
        <f t="shared" si="10"/>
        <v>995.19977507512317</v>
      </c>
      <c r="D255">
        <f t="shared" si="11"/>
        <v>8535.515570607884</v>
      </c>
      <c r="E255" s="1"/>
    </row>
    <row r="256" spans="1:5" x14ac:dyDescent="0.15">
      <c r="A256" s="3">
        <v>25.200000000000003</v>
      </c>
      <c r="B256" s="1">
        <f t="shared" si="9"/>
        <v>474.13989806564007</v>
      </c>
      <c r="C256" s="1">
        <f t="shared" si="10"/>
        <v>979.97605139559641</v>
      </c>
      <c r="D256">
        <f t="shared" si="11"/>
        <v>8546.8840505387798</v>
      </c>
      <c r="E256" s="1"/>
    </row>
    <row r="257" spans="1:5" x14ac:dyDescent="0.15">
      <c r="A257" s="3">
        <v>25.3</v>
      </c>
      <c r="B257" s="1">
        <f t="shared" si="9"/>
        <v>478.04032466502406</v>
      </c>
      <c r="C257" s="1">
        <f t="shared" si="10"/>
        <v>965.02298781883928</v>
      </c>
      <c r="D257">
        <f t="shared" si="11"/>
        <v>8557.9366875161541</v>
      </c>
      <c r="E257" s="1"/>
    </row>
    <row r="258" spans="1:5" x14ac:dyDescent="0.15">
      <c r="A258" s="3">
        <v>25.400000000000002</v>
      </c>
      <c r="B258" s="1">
        <f t="shared" si="9"/>
        <v>481.98506232847888</v>
      </c>
      <c r="C258" s="1">
        <f t="shared" si="10"/>
        <v>950.33572708652378</v>
      </c>
      <c r="D258">
        <f t="shared" si="11"/>
        <v>8568.6792105850163</v>
      </c>
      <c r="E258" s="1"/>
    </row>
    <row r="259" spans="1:5" x14ac:dyDescent="0.15">
      <c r="A259" s="3">
        <v>25.5</v>
      </c>
      <c r="B259" s="1">
        <f t="shared" si="9"/>
        <v>485.9732652925361</v>
      </c>
      <c r="C259" s="1">
        <f t="shared" si="10"/>
        <v>935.90948879132111</v>
      </c>
      <c r="D259">
        <f t="shared" si="11"/>
        <v>8579.1172459161626</v>
      </c>
      <c r="E259" s="1"/>
    </row>
    <row r="260" spans="1:5" x14ac:dyDescent="0.15">
      <c r="A260" s="3">
        <v>25.6</v>
      </c>
      <c r="B260" s="1">
        <f t="shared" si="9"/>
        <v>490.00411263559039</v>
      </c>
      <c r="C260" s="1">
        <f t="shared" si="10"/>
        <v>921.73956891835655</v>
      </c>
      <c r="D260">
        <f t="shared" si="11"/>
        <v>8589.2563184460723</v>
      </c>
      <c r="E260" s="1"/>
    </row>
    <row r="261" spans="1:5" x14ac:dyDescent="0.15">
      <c r="A261" s="3">
        <v>25.700000000000003</v>
      </c>
      <c r="B261" s="1">
        <f t="shared" si="9"/>
        <v>494.07680715854696</v>
      </c>
      <c r="C261" s="1">
        <f t="shared" si="10"/>
        <v>907.82133933547902</v>
      </c>
      <c r="D261">
        <f t="shared" si="11"/>
        <v>8599.1018535059939</v>
      </c>
      <c r="E261" s="1"/>
    </row>
    <row r="262" spans="1:5" x14ac:dyDescent="0.15">
      <c r="A262" s="3">
        <v>25.8</v>
      </c>
      <c r="B262" s="1">
        <f t="shared" ref="B262:B325" si="12">B261-$H$3*B261*C261*0.1+$H$5*D261*0.1</f>
        <v>498.19057432396028</v>
      </c>
      <c r="C262" s="1">
        <f t="shared" ref="C262:C325" si="13">C261+$H$3*B261*C261*0.1-$H$4*C261*0.1</f>
        <v>894.15024723686213</v>
      </c>
      <c r="D262">
        <f t="shared" ref="D262:D325" si="14">D261+$H$4*C261*0.1-$H$5*D261*0.1</f>
        <v>8608.6591784391967</v>
      </c>
      <c r="E262" s="1"/>
    </row>
    <row r="263" spans="1:5" x14ac:dyDescent="0.15">
      <c r="A263" s="3">
        <v>25.900000000000002</v>
      </c>
      <c r="B263" s="1">
        <f t="shared" si="12"/>
        <v>502.34466125037108</v>
      </c>
      <c r="C263" s="1">
        <f t="shared" si="13"/>
        <v>880.7218145441534</v>
      </c>
      <c r="D263">
        <f t="shared" si="14"/>
        <v>8617.9335242054949</v>
      </c>
      <c r="E263" s="1"/>
    </row>
    <row r="264" spans="1:5" x14ac:dyDescent="0.15">
      <c r="A264" s="3">
        <v>26</v>
      </c>
      <c r="B264" s="1">
        <f t="shared" si="12"/>
        <v>506.53833575874665</v>
      </c>
      <c r="C264" s="1">
        <f t="shared" si="13"/>
        <v>867.53163726910032</v>
      </c>
      <c r="D264">
        <f t="shared" si="14"/>
        <v>8626.9300269721734</v>
      </c>
      <c r="E264" s="1"/>
    </row>
    <row r="265" spans="1:5" x14ac:dyDescent="0.15">
      <c r="A265" s="3">
        <v>26.1</v>
      </c>
      <c r="B265" s="1">
        <f t="shared" si="12"/>
        <v>510.7708854681153</v>
      </c>
      <c r="C265" s="1">
        <f t="shared" si="13"/>
        <v>854.57538484132181</v>
      </c>
      <c r="D265">
        <f t="shared" si="14"/>
        <v>8635.6537296905826</v>
      </c>
      <c r="E265" s="1"/>
    </row>
    <row r="266" spans="1:5" x14ac:dyDescent="0.15">
      <c r="A266" s="3">
        <v>26.200000000000003</v>
      </c>
      <c r="B266" s="1">
        <f t="shared" si="12"/>
        <v>515.04161693765934</v>
      </c>
      <c r="C266" s="1">
        <f t="shared" si="13"/>
        <v>841.84879940464202</v>
      </c>
      <c r="D266">
        <f t="shared" si="14"/>
        <v>8644.1095836577188</v>
      </c>
      <c r="E266" s="1"/>
    </row>
    <row r="267" spans="1:5" x14ac:dyDescent="0.15">
      <c r="A267" s="3">
        <v>26.3</v>
      </c>
      <c r="B267" s="1">
        <f t="shared" si="12"/>
        <v>519.34985485269306</v>
      </c>
      <c r="C267" s="1">
        <f t="shared" si="13"/>
        <v>829.34769508517309</v>
      </c>
      <c r="D267">
        <f t="shared" si="14"/>
        <v>8652.3024500621541</v>
      </c>
      <c r="E267" s="1"/>
    </row>
    <row r="268" spans="1:5" x14ac:dyDescent="0.15">
      <c r="A268" s="3">
        <v>26.400000000000002</v>
      </c>
      <c r="B268" s="1">
        <f t="shared" si="12"/>
        <v>523.69494125210622</v>
      </c>
      <c r="C268" s="1">
        <f t="shared" si="13"/>
        <v>817.06795723411858</v>
      </c>
      <c r="D268">
        <f t="shared" si="14"/>
        <v>8660.237101513796</v>
      </c>
      <c r="E268" s="1"/>
    </row>
    <row r="269" spans="1:5" x14ac:dyDescent="0.15">
      <c r="A269" s="3">
        <v>26.5</v>
      </c>
      <c r="B269" s="1">
        <f t="shared" si="12"/>
        <v>528.07623479499296</v>
      </c>
      <c r="C269" s="1">
        <f t="shared" si="13"/>
        <v>805.00554164806317</v>
      </c>
      <c r="D269">
        <f t="shared" si="14"/>
        <v>8667.9182235569642</v>
      </c>
      <c r="E269" s="1"/>
    </row>
    <row r="270" spans="1:5" x14ac:dyDescent="0.15">
      <c r="A270" s="3">
        <v>26.6</v>
      </c>
      <c r="B270" s="1">
        <f t="shared" si="12"/>
        <v>532.49311006432379</v>
      </c>
      <c r="C270" s="1">
        <f t="shared" si="13"/>
        <v>793.15647376932804</v>
      </c>
      <c r="D270">
        <f t="shared" si="14"/>
        <v>8675.3504161663695</v>
      </c>
      <c r="E270" s="1"/>
    </row>
    <row r="271" spans="1:5" x14ac:dyDescent="0.15">
      <c r="A271" s="3">
        <v>26.700000000000003</v>
      </c>
      <c r="B271" s="1">
        <f t="shared" si="12"/>
        <v>536.94495690563929</v>
      </c>
      <c r="C271" s="1">
        <f t="shared" si="13"/>
        <v>781.5168478687923</v>
      </c>
      <c r="D271">
        <f t="shared" si="14"/>
        <v>8682.5381952255902</v>
      </c>
      <c r="E271" s="1"/>
    </row>
    <row r="272" spans="1:5" x14ac:dyDescent="0.15">
      <c r="A272" s="3">
        <v>26.8</v>
      </c>
      <c r="B272" s="1">
        <f t="shared" si="12"/>
        <v>541.4311797988654</v>
      </c>
      <c r="C272" s="1">
        <f t="shared" si="13"/>
        <v>770.08282621341596</v>
      </c>
      <c r="D272">
        <f t="shared" si="14"/>
        <v>8689.4859939877406</v>
      </c>
      <c r="E272" s="1"/>
    </row>
    <row r="273" spans="1:5" x14ac:dyDescent="0.15">
      <c r="A273" s="3">
        <v>26.900000000000002</v>
      </c>
      <c r="B273" s="1">
        <f t="shared" si="12"/>
        <v>545.95119726145742</v>
      </c>
      <c r="C273" s="1">
        <f t="shared" si="13"/>
        <v>758.85063822054337</v>
      </c>
      <c r="D273">
        <f t="shared" si="14"/>
        <v>8696.1981645180222</v>
      </c>
      <c r="E273" s="1"/>
    </row>
    <row r="274" spans="1:5" x14ac:dyDescent="0.15">
      <c r="A274" s="3">
        <v>27</v>
      </c>
      <c r="B274" s="1">
        <f t="shared" si="12"/>
        <v>550.5044412811842</v>
      </c>
      <c r="C274" s="1">
        <f t="shared" si="13"/>
        <v>747.81657960092377</v>
      </c>
      <c r="D274">
        <f t="shared" si="14"/>
        <v>8702.6789791179144</v>
      </c>
      <c r="E274" s="1"/>
    </row>
    <row r="275" spans="1:5" x14ac:dyDescent="0.15">
      <c r="A275" s="3">
        <v>27.1</v>
      </c>
      <c r="B275" s="1">
        <f t="shared" si="12"/>
        <v>555.09035677696193</v>
      </c>
      <c r="C275" s="1">
        <f t="shared" si="13"/>
        <v>736.97701149224542</v>
      </c>
      <c r="D275">
        <f t="shared" si="14"/>
        <v>8708.932631730815</v>
      </c>
      <c r="E275" s="1"/>
    </row>
    <row r="276" spans="1:5" x14ac:dyDescent="0.15">
      <c r="A276" s="3">
        <v>27.200000000000003</v>
      </c>
      <c r="B276" s="1">
        <f t="shared" si="12"/>
        <v>559.70840108623622</v>
      </c>
      <c r="C276" s="1">
        <f t="shared" si="13"/>
        <v>726.32835958485703</v>
      </c>
      <c r="D276">
        <f t="shared" si="14"/>
        <v>8714.9632393289285</v>
      </c>
      <c r="E276" s="1"/>
    </row>
    <row r="277" spans="1:5" x14ac:dyDescent="0.15">
      <c r="A277" s="3">
        <v>27.3</v>
      </c>
      <c r="B277" s="1">
        <f t="shared" si="12"/>
        <v>564.35804347749684</v>
      </c>
      <c r="C277" s="1">
        <f t="shared" si="13"/>
        <v>715.86711324122814</v>
      </c>
      <c r="D277">
        <f t="shared" si="14"/>
        <v>8720.7748432812969</v>
      </c>
      <c r="E277" s="1"/>
    </row>
    <row r="278" spans="1:5" x14ac:dyDescent="0.15">
      <c r="A278" s="3">
        <v>27.400000000000002</v>
      </c>
      <c r="B278" s="1">
        <f t="shared" si="12"/>
        <v>569.03876468659109</v>
      </c>
      <c r="C278" s="1">
        <f t="shared" si="13"/>
        <v>705.58982461059065</v>
      </c>
      <c r="D278">
        <f t="shared" si="14"/>
        <v>8726.3714107028409</v>
      </c>
      <c r="E278" s="1"/>
    </row>
    <row r="279" spans="1:5" x14ac:dyDescent="0.15">
      <c r="A279" s="3">
        <v>27.5</v>
      </c>
      <c r="B279" s="1">
        <f t="shared" si="12"/>
        <v>573.75005647557555</v>
      </c>
      <c r="C279" s="1">
        <f t="shared" si="13"/>
        <v>695.49310774009723</v>
      </c>
      <c r="D279">
        <f t="shared" si="14"/>
        <v>8731.7568357843502</v>
      </c>
      <c r="E279" s="1"/>
    </row>
    <row r="280" spans="1:5" x14ac:dyDescent="0.15">
      <c r="A280" s="3">
        <v>27.6</v>
      </c>
      <c r="B280" s="1">
        <f t="shared" si="12"/>
        <v>578.49142121291743</v>
      </c>
      <c r="C280" s="1">
        <f t="shared" si="13"/>
        <v>685.57363768373773</v>
      </c>
      <c r="D280">
        <f t="shared" si="14"/>
        <v>8736.9349411033672</v>
      </c>
      <c r="E280" s="1"/>
    </row>
    <row r="281" spans="1:5" x14ac:dyDescent="0.15">
      <c r="A281" s="3">
        <v>27.700000000000003</v>
      </c>
      <c r="B281" s="1">
        <f t="shared" si="12"/>
        <v>583.26237147392305</v>
      </c>
      <c r="C281" s="1">
        <f t="shared" si="13"/>
        <v>675.82814961016072</v>
      </c>
      <c r="D281">
        <f t="shared" si="14"/>
        <v>8741.909478915939</v>
      </c>
      <c r="E281" s="1"/>
    </row>
    <row r="282" spans="1:5" x14ac:dyDescent="0.15">
      <c r="A282" s="3">
        <v>27.8</v>
      </c>
      <c r="B282" s="1">
        <f t="shared" si="12"/>
        <v>588.06242966033437</v>
      </c>
      <c r="C282" s="1">
        <f t="shared" si="13"/>
        <v>666.25343791046203</v>
      </c>
      <c r="D282">
        <f t="shared" si="14"/>
        <v>8746.6841324292254</v>
      </c>
      <c r="E282" s="1"/>
    </row>
    <row r="283" spans="1:5" x14ac:dyDescent="0.15">
      <c r="A283" s="3">
        <v>27.900000000000002</v>
      </c>
      <c r="B283" s="1">
        <f t="shared" si="12"/>
        <v>592.8911276380918</v>
      </c>
      <c r="C283" s="1">
        <f t="shared" si="13"/>
        <v>656.84635530692458</v>
      </c>
      <c r="D283">
        <f t="shared" si="14"/>
        <v>8751.2625170550054</v>
      </c>
      <c r="E283" s="1"/>
    </row>
    <row r="284" spans="1:5" x14ac:dyDescent="0.15">
      <c r="A284" s="3">
        <v>28</v>
      </c>
      <c r="B284" s="1">
        <f t="shared" si="12"/>
        <v>597.74800639231785</v>
      </c>
      <c r="C284" s="1">
        <f t="shared" si="13"/>
        <v>647.60381196361504</v>
      </c>
      <c r="D284">
        <f t="shared" si="14"/>
        <v>8755.6481816440883</v>
      </c>
      <c r="E284" s="1"/>
    </row>
    <row r="285" spans="1:5" x14ac:dyDescent="0.15">
      <c r="A285" s="3">
        <v>28.1</v>
      </c>
      <c r="B285" s="1">
        <f t="shared" si="12"/>
        <v>602.6326156986288</v>
      </c>
      <c r="C285" s="1">
        <f t="shared" si="13"/>
        <v>638.52277459967593</v>
      </c>
      <c r="D285">
        <f t="shared" si="14"/>
        <v>8759.8446097017168</v>
      </c>
      <c r="E285" s="1"/>
    </row>
    <row r="286" spans="1:5" x14ac:dyDescent="0.15">
      <c r="A286" s="3">
        <v>28.200000000000003</v>
      </c>
      <c r="B286" s="1">
        <f t="shared" si="12"/>
        <v>607.54451380992907</v>
      </c>
      <c r="C286" s="1">
        <f t="shared" si="13"/>
        <v>629.60026560608389</v>
      </c>
      <c r="D286">
        <f t="shared" si="14"/>
        <v>8763.8552205840078</v>
      </c>
      <c r="E286" s="1"/>
    </row>
    <row r="287" spans="1:5" x14ac:dyDescent="0.15">
      <c r="A287" s="3">
        <v>28.3</v>
      </c>
      <c r="B287" s="1">
        <f t="shared" si="12"/>
        <v>612.48326715789051</v>
      </c>
      <c r="C287" s="1">
        <f t="shared" si="13"/>
        <v>620.83336216658472</v>
      </c>
      <c r="D287">
        <f t="shared" si="14"/>
        <v>8767.6833706755442</v>
      </c>
      <c r="E287" s="1"/>
    </row>
    <row r="288" spans="1:5" x14ac:dyDescent="0.15">
      <c r="A288" s="3">
        <v>28.400000000000002</v>
      </c>
      <c r="B288" s="1">
        <f t="shared" si="12"/>
        <v>617.44845006836192</v>
      </c>
      <c r="C288" s="1">
        <f t="shared" si="13"/>
        <v>612.21919538345708</v>
      </c>
      <c r="D288">
        <f t="shared" si="14"/>
        <v>8771.3323545481999</v>
      </c>
      <c r="E288" s="1"/>
    </row>
    <row r="289" spans="1:5" x14ac:dyDescent="0.15">
      <c r="A289" s="3">
        <v>28.5</v>
      </c>
      <c r="B289" s="1">
        <f t="shared" si="12"/>
        <v>622.43964448999395</v>
      </c>
      <c r="C289" s="1">
        <f t="shared" si="13"/>
        <v>603.75494940870419</v>
      </c>
      <c r="D289">
        <f t="shared" si="14"/>
        <v>8774.8054061013208</v>
      </c>
      <c r="E289" s="1"/>
    </row>
    <row r="290" spans="1:5" x14ac:dyDescent="0.15">
      <c r="A290" s="3">
        <v>28.6</v>
      </c>
      <c r="B290" s="1">
        <f t="shared" si="12"/>
        <v>627.45643973540496</v>
      </c>
      <c r="C290" s="1">
        <f t="shared" si="13"/>
        <v>595.43786058122043</v>
      </c>
      <c r="D290">
        <f t="shared" si="14"/>
        <v>8778.1056996833941</v>
      </c>
      <c r="E290" s="1"/>
    </row>
    <row r="291" spans="1:5" x14ac:dyDescent="0.15">
      <c r="A291" s="3">
        <v>28.700000000000003</v>
      </c>
      <c r="B291" s="1">
        <f t="shared" si="12"/>
        <v>632.49843223424875</v>
      </c>
      <c r="C291" s="1">
        <f t="shared" si="13"/>
        <v>587.26521657043554</v>
      </c>
      <c r="D291">
        <f t="shared" si="14"/>
        <v>8781.2363511953354</v>
      </c>
      <c r="E291" s="1"/>
    </row>
    <row r="292" spans="1:5" x14ac:dyDescent="0.15">
      <c r="A292" s="3">
        <v>28.8</v>
      </c>
      <c r="B292" s="1">
        <f t="shared" si="12"/>
        <v>637.5652252975791</v>
      </c>
      <c r="C292" s="1">
        <f t="shared" si="13"/>
        <v>579.23435552689182</v>
      </c>
      <c r="D292">
        <f t="shared" si="14"/>
        <v>8784.2004191755495</v>
      </c>
      <c r="E292" s="1"/>
    </row>
    <row r="293" spans="1:5" x14ac:dyDescent="0.15">
      <c r="A293" s="3">
        <v>28.900000000000002</v>
      </c>
      <c r="B293" s="1">
        <f t="shared" si="12"/>
        <v>642.65642889293872</v>
      </c>
      <c r="C293" s="1">
        <f t="shared" si="13"/>
        <v>571.34266524016994</v>
      </c>
      <c r="D293">
        <f t="shared" si="14"/>
        <v>8787.0009058669129</v>
      </c>
      <c r="E293" s="1"/>
    </row>
    <row r="294" spans="1:5" x14ac:dyDescent="0.15">
      <c r="A294" s="3">
        <v>29</v>
      </c>
      <c r="B294" s="1">
        <f t="shared" si="12"/>
        <v>647.77165942963143</v>
      </c>
      <c r="C294" s="1">
        <f t="shared" si="13"/>
        <v>563.58758230454066</v>
      </c>
      <c r="D294">
        <f t="shared" si="14"/>
        <v>8789.6407582658503</v>
      </c>
      <c r="E294" s="1"/>
    </row>
    <row r="295" spans="1:5" x14ac:dyDescent="0.15">
      <c r="A295" s="3">
        <v>29.1</v>
      </c>
      <c r="B295" s="1">
        <f t="shared" si="12"/>
        <v>652.91053955366374</v>
      </c>
      <c r="C295" s="1">
        <f t="shared" si="13"/>
        <v>555.96659129268335</v>
      </c>
      <c r="D295">
        <f t="shared" si="14"/>
        <v>8792.1228691536744</v>
      </c>
      <c r="E295" s="1"/>
    </row>
    <row r="296" spans="1:5" x14ac:dyDescent="0.15">
      <c r="A296" s="3">
        <v>29.200000000000003</v>
      </c>
      <c r="B296" s="1">
        <f t="shared" si="12"/>
        <v>658.07269795187028</v>
      </c>
      <c r="C296" s="1">
        <f t="shared" si="13"/>
        <v>548.47722393777678</v>
      </c>
      <c r="D296">
        <f t="shared" si="14"/>
        <v>8794.4500781103743</v>
      </c>
      <c r="E296" s="1"/>
    </row>
    <row r="297" spans="1:5" x14ac:dyDescent="0.15">
      <c r="A297" s="3">
        <v>29.3</v>
      </c>
      <c r="B297" s="1">
        <f t="shared" si="12"/>
        <v>663.25776916476173</v>
      </c>
      <c r="C297" s="1">
        <f t="shared" si="13"/>
        <v>541.11705832424013</v>
      </c>
      <c r="D297">
        <f t="shared" si="14"/>
        <v>8796.6251725110196</v>
      </c>
      <c r="E297" s="1"/>
    </row>
    <row r="298" spans="1:5" x14ac:dyDescent="0.15">
      <c r="A298" s="3">
        <v>29.400000000000002</v>
      </c>
      <c r="B298" s="1">
        <f t="shared" si="12"/>
        <v>668.4653934076614</v>
      </c>
      <c r="C298" s="1">
        <f t="shared" si="13"/>
        <v>533.88371808736667</v>
      </c>
      <c r="D298">
        <f t="shared" si="14"/>
        <v>8798.6508885049934</v>
      </c>
      <c r="E298" s="1"/>
    </row>
    <row r="299" spans="1:5" x14ac:dyDescent="0.15">
      <c r="A299" s="3">
        <v>29.5</v>
      </c>
      <c r="B299" s="1">
        <f t="shared" si="12"/>
        <v>673.69521639971424</v>
      </c>
      <c r="C299" s="1">
        <f t="shared" si="13"/>
        <v>526.77487162207149</v>
      </c>
      <c r="D299">
        <f t="shared" si="14"/>
        <v>8800.5299119782358</v>
      </c>
      <c r="E299" s="1"/>
    </row>
    <row r="300" spans="1:5" x14ac:dyDescent="0.15">
      <c r="A300" s="3">
        <v>29.6</v>
      </c>
      <c r="B300" s="1">
        <f t="shared" si="12"/>
        <v>678.94688920037891</v>
      </c>
      <c r="C300" s="1">
        <f t="shared" si="13"/>
        <v>519.78823130094372</v>
      </c>
      <c r="D300">
        <f t="shared" si="14"/>
        <v>8802.2648794986999</v>
      </c>
      <c r="E300" s="1"/>
    </row>
    <row r="301" spans="1:5" x14ac:dyDescent="0.15">
      <c r="A301" s="3">
        <v>29.700000000000003</v>
      </c>
      <c r="B301" s="1">
        <f t="shared" si="12"/>
        <v>684.22006805303022</v>
      </c>
      <c r="C301" s="1">
        <f t="shared" si="13"/>
        <v>512.92155270177227</v>
      </c>
      <c r="D301">
        <f t="shared" si="14"/>
        <v>8803.8583792452191</v>
      </c>
      <c r="E301" s="1"/>
    </row>
    <row r="302" spans="1:5" x14ac:dyDescent="0.15">
      <c r="A302" s="3">
        <v>29.8</v>
      </c>
      <c r="B302" s="1">
        <f t="shared" si="12"/>
        <v>689.51441423532071</v>
      </c>
      <c r="C302" s="1">
        <f t="shared" si="13"/>
        <v>506.17263384469152</v>
      </c>
      <c r="D302">
        <f t="shared" si="14"/>
        <v>8805.3129519200083</v>
      </c>
      <c r="E302" s="1"/>
    </row>
    <row r="303" spans="1:5" x14ac:dyDescent="0.15">
      <c r="A303" s="3">
        <v>29.900000000000002</v>
      </c>
      <c r="B303" s="1">
        <f t="shared" si="12"/>
        <v>694.82959391596694</v>
      </c>
      <c r="C303" s="1">
        <f t="shared" si="13"/>
        <v>499.5393144390714</v>
      </c>
      <c r="D303">
        <f t="shared" si="14"/>
        <v>8806.631091644982</v>
      </c>
      <c r="E303" s="1"/>
    </row>
    <row r="304" spans="1:5" x14ac:dyDescent="0.15">
      <c r="A304" s="3">
        <v>30</v>
      </c>
      <c r="B304" s="1">
        <f t="shared" si="12"/>
        <v>700.16527801764425</v>
      </c>
      <c r="C304" s="1">
        <f t="shared" si="13"/>
        <v>493.01947514025761</v>
      </c>
      <c r="D304">
        <f t="shared" si="14"/>
        <v>8807.8152468421176</v>
      </c>
      <c r="E304" s="1"/>
    </row>
    <row r="305" spans="1:5" x14ac:dyDescent="0.15">
      <c r="A305" s="3">
        <v>30.1</v>
      </c>
      <c r="B305" s="1">
        <f t="shared" si="12"/>
        <v>705.52114208568946</v>
      </c>
      <c r="C305" s="1">
        <f t="shared" si="13"/>
        <v>486.61103681624934</v>
      </c>
      <c r="D305">
        <f t="shared" si="14"/>
        <v>8808.8678210980797</v>
      </c>
      <c r="E305" s="1"/>
    </row>
    <row r="306" spans="1:5" x14ac:dyDescent="0.15">
      <c r="A306" s="3">
        <v>30.200000000000003</v>
      </c>
      <c r="B306" s="1">
        <f t="shared" si="12"/>
        <v>710.89686616232643</v>
      </c>
      <c r="C306" s="1">
        <f t="shared" si="13"/>
        <v>480.31195982438538</v>
      </c>
      <c r="D306">
        <f t="shared" si="14"/>
        <v>8809.7911740133059</v>
      </c>
      <c r="E306" s="1"/>
    </row>
    <row r="307" spans="1:5" x14ac:dyDescent="0.15">
      <c r="A307" s="3">
        <v>30.3</v>
      </c>
      <c r="B307" s="1">
        <f t="shared" si="12"/>
        <v>716.29213466614533</v>
      </c>
      <c r="C307" s="1">
        <f t="shared" si="13"/>
        <v>474.12024329809208</v>
      </c>
      <c r="D307">
        <f t="shared" si="14"/>
        <v>8810.5876220357804</v>
      </c>
      <c r="E307" s="1"/>
    </row>
    <row r="308" spans="1:5" x14ac:dyDescent="0.15">
      <c r="A308" s="3">
        <v>30.400000000000002</v>
      </c>
      <c r="B308" s="1">
        <f t="shared" si="12"/>
        <v>721.70663627657689</v>
      </c>
      <c r="C308" s="1">
        <f t="shared" si="13"/>
        <v>468.03392444373446</v>
      </c>
      <c r="D308">
        <f t="shared" si="14"/>
        <v>8811.2594392797055</v>
      </c>
      <c r="E308" s="1"/>
    </row>
    <row r="309" spans="1:5" x14ac:dyDescent="0.15">
      <c r="A309" s="3">
        <v>30.5</v>
      </c>
      <c r="B309" s="1">
        <f t="shared" si="12"/>
        <v>727.1400638231205</v>
      </c>
      <c r="C309" s="1">
        <f t="shared" si="13"/>
        <v>462.05107784759593</v>
      </c>
      <c r="D309">
        <f t="shared" si="14"/>
        <v>8811.8088583292993</v>
      </c>
      <c r="E309" s="1"/>
    </row>
    <row r="310" spans="1:5" x14ac:dyDescent="0.15">
      <c r="A310" s="3">
        <v>30.6</v>
      </c>
      <c r="B310" s="1">
        <f t="shared" si="12"/>
        <v>732.59211417909341</v>
      </c>
      <c r="C310" s="1">
        <f t="shared" si="13"/>
        <v>456.16981479300046</v>
      </c>
      <c r="D310">
        <f t="shared" si="14"/>
        <v>8812.2380710279231</v>
      </c>
      <c r="E310" s="1"/>
    </row>
    <row r="311" spans="1:5" x14ac:dyDescent="0.15">
      <c r="A311" s="3">
        <v>30.700000000000003</v>
      </c>
      <c r="B311" s="1">
        <f t="shared" si="12"/>
        <v>738.0624881596824</v>
      </c>
      <c r="C311" s="1">
        <f t="shared" si="13"/>
        <v>450.38828258757934</v>
      </c>
      <c r="D311">
        <f t="shared" si="14"/>
        <v>8812.5492292527542</v>
      </c>
      <c r="E311" s="1"/>
    </row>
    <row r="312" spans="1:5" x14ac:dyDescent="0.15">
      <c r="A312" s="3">
        <v>30.8</v>
      </c>
      <c r="B312" s="1">
        <f t="shared" si="12"/>
        <v>743.55089042408963</v>
      </c>
      <c r="C312" s="1">
        <f t="shared" si="13"/>
        <v>444.70466390067332</v>
      </c>
      <c r="D312">
        <f t="shared" si="14"/>
        <v>8812.7444456752528</v>
      </c>
      <c r="E312" s="1"/>
    </row>
    <row r="313" spans="1:5" x14ac:dyDescent="0.15">
      <c r="A313" s="3">
        <v>30.900000000000002</v>
      </c>
      <c r="B313" s="1">
        <f t="shared" si="12"/>
        <v>749.0570293815739</v>
      </c>
      <c r="C313" s="1">
        <f t="shared" si="13"/>
        <v>439.11717611085078</v>
      </c>
      <c r="D313">
        <f t="shared" si="14"/>
        <v>8812.8257945075911</v>
      </c>
      <c r="E313" s="1"/>
    </row>
    <row r="314" spans="1:5" x14ac:dyDescent="0.15">
      <c r="A314" s="3">
        <v>31</v>
      </c>
      <c r="B314" s="1">
        <f t="shared" si="12"/>
        <v>754.58061710120126</v>
      </c>
      <c r="C314" s="1">
        <f t="shared" si="13"/>
        <v>433.62407066351398</v>
      </c>
      <c r="D314">
        <f t="shared" si="14"/>
        <v>8812.7953122352992</v>
      </c>
      <c r="E314" s="1"/>
    </row>
    <row r="315" spans="1:5" x14ac:dyDescent="0.15">
      <c r="A315" s="3">
        <v>31.1</v>
      </c>
      <c r="B315" s="1">
        <f t="shared" si="12"/>
        <v>760.12136922512445</v>
      </c>
      <c r="C315" s="1">
        <f t="shared" si="13"/>
        <v>428.22363243855574</v>
      </c>
      <c r="D315">
        <f t="shared" si="14"/>
        <v>8812.6549983363348</v>
      </c>
      <c r="E315" s="1"/>
    </row>
    <row r="316" spans="1:5" x14ac:dyDescent="0.15">
      <c r="A316" s="3">
        <v>31.200000000000003</v>
      </c>
      <c r="B316" s="1">
        <f t="shared" si="12"/>
        <v>765.67900488522332</v>
      </c>
      <c r="C316" s="1">
        <f t="shared" si="13"/>
        <v>422.91417912802211</v>
      </c>
      <c r="D316">
        <f t="shared" si="14"/>
        <v>8812.4068159867693</v>
      </c>
      <c r="E316" s="1"/>
    </row>
    <row r="317" spans="1:5" x14ac:dyDescent="0.15">
      <c r="A317" s="3">
        <v>31.3</v>
      </c>
      <c r="B317" s="1">
        <f t="shared" si="12"/>
        <v>771.25324662294406</v>
      </c>
      <c r="C317" s="1">
        <f t="shared" si="13"/>
        <v>417.69406062372764</v>
      </c>
      <c r="D317">
        <f t="shared" si="14"/>
        <v>8812.0526927533429</v>
      </c>
      <c r="E317" s="1"/>
    </row>
    <row r="318" spans="1:5" x14ac:dyDescent="0.15">
      <c r="A318" s="3">
        <v>31.400000000000002</v>
      </c>
      <c r="B318" s="1">
        <f t="shared" si="12"/>
        <v>776.8438203121857</v>
      </c>
      <c r="C318" s="1">
        <f t="shared" si="13"/>
        <v>412.56165841476479</v>
      </c>
      <c r="D318">
        <f t="shared" si="14"/>
        <v>8811.5945212730639</v>
      </c>
      <c r="E318" s="1"/>
    </row>
    <row r="319" spans="1:5" x14ac:dyDescent="0.15">
      <c r="A319" s="3">
        <v>31.5</v>
      </c>
      <c r="B319" s="1">
        <f t="shared" si="12"/>
        <v>782.45045508508622</v>
      </c>
      <c r="C319" s="1">
        <f t="shared" si="13"/>
        <v>407.51538499484207</v>
      </c>
      <c r="D319">
        <f t="shared" si="14"/>
        <v>8811.0341599200856</v>
      </c>
      <c r="E319" s="1"/>
    </row>
    <row r="320" spans="1:5" x14ac:dyDescent="0.15">
      <c r="A320" s="3">
        <v>31.6</v>
      </c>
      <c r="B320" s="1">
        <f t="shared" si="12"/>
        <v>788.07288326057233</v>
      </c>
      <c r="C320" s="1">
        <f t="shared" si="13"/>
        <v>402.55368327937913</v>
      </c>
      <c r="D320">
        <f t="shared" si="14"/>
        <v>8810.3734334600613</v>
      </c>
      <c r="E320" s="1"/>
    </row>
    <row r="321" spans="1:5" x14ac:dyDescent="0.15">
      <c r="A321" s="3">
        <v>31.700000000000003</v>
      </c>
      <c r="B321" s="1">
        <f t="shared" si="12"/>
        <v>793.71084027554093</v>
      </c>
      <c r="C321" s="1">
        <f t="shared" si="13"/>
        <v>397.67502603228297</v>
      </c>
      <c r="D321">
        <f t="shared" si="14"/>
        <v>8809.6141336921883</v>
      </c>
      <c r="E321" s="1"/>
    </row>
    <row r="322" spans="1:5" x14ac:dyDescent="0.15">
      <c r="A322" s="3">
        <v>31.8</v>
      </c>
      <c r="B322" s="1">
        <f t="shared" si="12"/>
        <v>799.36406461854631</v>
      </c>
      <c r="C322" s="1">
        <f t="shared" si="13"/>
        <v>392.87791530232414</v>
      </c>
      <c r="D322">
        <f t="shared" si="14"/>
        <v>8808.7580200791417</v>
      </c>
      <c r="E322" s="1"/>
    </row>
    <row r="323" spans="1:5" x14ac:dyDescent="0.15">
      <c r="A323" s="3">
        <v>31.900000000000002</v>
      </c>
      <c r="B323" s="1">
        <f t="shared" si="12"/>
        <v>805.03229776587614</v>
      </c>
      <c r="C323" s="1">
        <f t="shared" si="13"/>
        <v>388.16088186902692</v>
      </c>
      <c r="D323">
        <f t="shared" si="14"/>
        <v>8807.8068203651092</v>
      </c>
      <c r="E323" s="1"/>
    </row>
    <row r="324" spans="1:5" x14ac:dyDescent="0.15">
      <c r="A324" s="3">
        <v>32</v>
      </c>
      <c r="B324" s="1">
        <f t="shared" si="12"/>
        <v>810.71528411990278</v>
      </c>
      <c r="C324" s="1">
        <f t="shared" si="13"/>
        <v>383.52248469798491</v>
      </c>
      <c r="D324">
        <f t="shared" si="14"/>
        <v>8806.7622311821251</v>
      </c>
      <c r="E324" s="1"/>
    </row>
    <row r="325" spans="1:5" x14ac:dyDescent="0.15">
      <c r="A325" s="3">
        <v>32.1</v>
      </c>
      <c r="B325" s="1">
        <f t="shared" si="12"/>
        <v>816.41277094960196</v>
      </c>
      <c r="C325" s="1">
        <f t="shared" si="13"/>
        <v>378.96131040550819</v>
      </c>
      <c r="D325">
        <f t="shared" si="14"/>
        <v>8805.6259186449024</v>
      </c>
      <c r="E325" s="1"/>
    </row>
    <row r="326" spans="1:5" x14ac:dyDescent="0.15">
      <c r="A326" s="3">
        <v>32.200000000000003</v>
      </c>
      <c r="B326" s="1">
        <f t="shared" ref="B326:B389" si="15">B325-$H$3*B325*C325*0.1+$H$5*D325*0.1</f>
        <v>822.12450833313835</v>
      </c>
      <c r="C326" s="1">
        <f t="shared" ref="C326:C389" si="16">C325+$H$3*B325*C325*0.1-$H$4*C325*0.1</f>
        <v>374.47597273250653</v>
      </c>
      <c r="D326">
        <f t="shared" ref="D326:D389" si="17">D325+$H$4*C325*0.1-$H$5*D325*0.1</f>
        <v>8804.3995189343677</v>
      </c>
      <c r="E326" s="1"/>
    </row>
    <row r="327" spans="1:5" x14ac:dyDescent="0.15">
      <c r="A327" s="3">
        <v>32.300000000000004</v>
      </c>
      <c r="B327" s="1">
        <f t="shared" si="15"/>
        <v>827.85024910241987</v>
      </c>
      <c r="C327" s="1">
        <f t="shared" si="16"/>
        <v>370.06511202750926</v>
      </c>
      <c r="D327">
        <f t="shared" si="17"/>
        <v>8803.0846388700829</v>
      </c>
      <c r="E327" s="1"/>
    </row>
    <row r="328" spans="1:5" x14ac:dyDescent="0.15">
      <c r="A328" s="3">
        <v>32.4</v>
      </c>
      <c r="B328" s="1">
        <f t="shared" si="15"/>
        <v>833.58974878952915</v>
      </c>
      <c r="C328" s="1">
        <f t="shared" si="16"/>
        <v>365.72739473871997</v>
      </c>
      <c r="D328">
        <f t="shared" si="17"/>
        <v>8801.6828564717634</v>
      </c>
      <c r="E328" s="1"/>
    </row>
    <row r="329" spans="1:5" x14ac:dyDescent="0.15">
      <c r="A329" s="3">
        <v>32.5</v>
      </c>
      <c r="B329" s="1">
        <f t="shared" si="15"/>
        <v>839.34276557494388</v>
      </c>
      <c r="C329" s="1">
        <f t="shared" si="16"/>
        <v>361.46151291500252</v>
      </c>
      <c r="D329">
        <f t="shared" si="17"/>
        <v>8800.1957215100647</v>
      </c>
      <c r="E329" s="1"/>
    </row>
    <row r="330" spans="1:5" x14ac:dyDescent="0.15">
      <c r="A330" s="3">
        <v>32.6</v>
      </c>
      <c r="B330" s="1">
        <f t="shared" si="15"/>
        <v>845.10906023746406</v>
      </c>
      <c r="C330" s="1">
        <f t="shared" si="16"/>
        <v>357.26618371569231</v>
      </c>
      <c r="D330">
        <f t="shared" si="17"/>
        <v>8798.6247560468564</v>
      </c>
      <c r="E330" s="1"/>
    </row>
    <row r="331" spans="1:5" x14ac:dyDescent="0.15">
      <c r="A331" s="3">
        <v>32.700000000000003</v>
      </c>
      <c r="B331" s="1">
        <f t="shared" si="15"/>
        <v>850.88839610576497</v>
      </c>
      <c r="C331" s="1">
        <f t="shared" si="16"/>
        <v>353.14014892912439</v>
      </c>
      <c r="D331">
        <f t="shared" si="17"/>
        <v>8796.9714549651235</v>
      </c>
      <c r="E331" s="1"/>
    </row>
    <row r="332" spans="1:5" x14ac:dyDescent="0.15">
      <c r="A332" s="3">
        <v>32.800000000000004</v>
      </c>
      <c r="B332" s="1">
        <f t="shared" si="15"/>
        <v>856.68053901150154</v>
      </c>
      <c r="C332" s="1">
        <f t="shared" si="16"/>
        <v>349.08217449977042</v>
      </c>
      <c r="D332">
        <f t="shared" si="17"/>
        <v>8795.2372864887402</v>
      </c>
      <c r="E332" s="1"/>
    </row>
    <row r="333" spans="1:5" x14ac:dyDescent="0.15">
      <c r="A333" s="3">
        <v>32.9</v>
      </c>
      <c r="B333" s="1">
        <f t="shared" si="15"/>
        <v>862.48525724389253</v>
      </c>
      <c r="C333" s="1">
        <f t="shared" si="16"/>
        <v>345.09105006387273</v>
      </c>
      <c r="D333">
        <f t="shared" si="17"/>
        <v>8793.4236926922458</v>
      </c>
      <c r="E333" s="1"/>
    </row>
    <row r="334" spans="1:5" x14ac:dyDescent="0.15">
      <c r="A334" s="3">
        <v>33</v>
      </c>
      <c r="B334" s="1">
        <f t="shared" si="15"/>
        <v>868.30232150571578</v>
      </c>
      <c r="C334" s="1">
        <f t="shared" si="16"/>
        <v>341.16558849346427</v>
      </c>
      <c r="D334">
        <f t="shared" si="17"/>
        <v>8791.5320900008319</v>
      </c>
      <c r="E334" s="1"/>
    </row>
    <row r="335" spans="1:5" x14ac:dyDescent="0.15">
      <c r="A335" s="3">
        <v>33.1</v>
      </c>
      <c r="B335" s="1">
        <f t="shared" si="15"/>
        <v>874.13150487064922</v>
      </c>
      <c r="C335" s="1">
        <f t="shared" si="16"/>
        <v>337.30462544866236</v>
      </c>
      <c r="D335">
        <f t="shared" si="17"/>
        <v>8789.5638696807</v>
      </c>
      <c r="E335" s="1"/>
    </row>
    <row r="336" spans="1:5" x14ac:dyDescent="0.15">
      <c r="A336" s="3">
        <v>33.200000000000003</v>
      </c>
      <c r="B336" s="1">
        <f t="shared" si="15"/>
        <v>879.97258274189721</v>
      </c>
      <c r="C336" s="1">
        <f t="shared" si="16"/>
        <v>333.50701893812186</v>
      </c>
      <c r="D336">
        <f t="shared" si="17"/>
        <v>8787.5203983199917</v>
      </c>
      <c r="E336" s="1"/>
    </row>
    <row r="337" spans="1:5" x14ac:dyDescent="0.15">
      <c r="A337" s="3">
        <v>33.300000000000004</v>
      </c>
      <c r="B337" s="1">
        <f t="shared" si="15"/>
        <v>885.82533281204189</v>
      </c>
      <c r="C337" s="1">
        <f t="shared" si="16"/>
        <v>329.77164888753475</v>
      </c>
      <c r="D337">
        <f t="shared" si="17"/>
        <v>8785.4030183004343</v>
      </c>
      <c r="E337" s="1"/>
    </row>
    <row r="338" spans="1:5" x14ac:dyDescent="0.15">
      <c r="A338" s="3">
        <v>33.4</v>
      </c>
      <c r="B338" s="1">
        <f t="shared" si="15"/>
        <v>891.68953502406464</v>
      </c>
      <c r="C338" s="1">
        <f t="shared" si="16"/>
        <v>326.09741671606179</v>
      </c>
      <c r="D338">
        <f t="shared" si="17"/>
        <v>8783.2130482598841</v>
      </c>
      <c r="E338" s="1"/>
    </row>
    <row r="339" spans="1:5" x14ac:dyDescent="0.15">
      <c r="A339" s="3">
        <v>33.5</v>
      </c>
      <c r="B339" s="1">
        <f t="shared" si="15"/>
        <v>897.56497153348357</v>
      </c>
      <c r="C339" s="1">
        <f t="shared" si="16"/>
        <v>322.48324492058151</v>
      </c>
      <c r="D339">
        <f t="shared" si="17"/>
        <v>8780.9517835459446</v>
      </c>
      <c r="E339" s="1"/>
    </row>
    <row r="340" spans="1:5" x14ac:dyDescent="0.15">
      <c r="A340" s="3">
        <v>33.6</v>
      </c>
      <c r="B340" s="1">
        <f t="shared" si="15"/>
        <v>903.45142667155778</v>
      </c>
      <c r="C340" s="1">
        <f t="shared" si="16"/>
        <v>318.92807666764156</v>
      </c>
      <c r="D340">
        <f t="shared" si="17"/>
        <v>8778.6204966608093</v>
      </c>
      <c r="E340" s="1"/>
    </row>
    <row r="341" spans="1:5" x14ac:dyDescent="0.15">
      <c r="A341" s="3">
        <v>33.700000000000003</v>
      </c>
      <c r="B341" s="1">
        <f t="shared" si="15"/>
        <v>909.34868690950861</v>
      </c>
      <c r="C341" s="1">
        <f t="shared" si="16"/>
        <v>315.4308753929987</v>
      </c>
      <c r="D341">
        <f t="shared" si="17"/>
        <v>8776.2204376975005</v>
      </c>
      <c r="E341" s="1"/>
    </row>
    <row r="342" spans="1:5" x14ac:dyDescent="0.15">
      <c r="A342" s="3">
        <v>33.800000000000004</v>
      </c>
      <c r="B342" s="1">
        <f t="shared" si="15"/>
        <v>915.25654082371273</v>
      </c>
      <c r="C342" s="1">
        <f t="shared" si="16"/>
        <v>311.99062440863213</v>
      </c>
      <c r="D342">
        <f t="shared" si="17"/>
        <v>8773.7528347676634</v>
      </c>
      <c r="E342" s="1"/>
    </row>
    <row r="343" spans="1:5" x14ac:dyDescent="0.15">
      <c r="A343" s="3">
        <v>33.9</v>
      </c>
      <c r="B343" s="1">
        <f t="shared" si="15"/>
        <v>921.17477906182353</v>
      </c>
      <c r="C343" s="1">
        <f t="shared" si="16"/>
        <v>308.60632651711626</v>
      </c>
      <c r="D343">
        <f t="shared" si="17"/>
        <v>8771.2188944210684</v>
      </c>
      <c r="E343" s="1"/>
    </row>
    <row r="344" spans="1:5" x14ac:dyDescent="0.15">
      <c r="A344" s="3">
        <v>34</v>
      </c>
      <c r="B344" s="1">
        <f t="shared" si="15"/>
        <v>927.10319430977972</v>
      </c>
      <c r="C344" s="1">
        <f t="shared" si="16"/>
        <v>305.27700363323879</v>
      </c>
      <c r="D344">
        <f t="shared" si="17"/>
        <v>8768.61980205699</v>
      </c>
      <c r="E344" s="1"/>
    </row>
    <row r="345" spans="1:5" x14ac:dyDescent="0.15">
      <c r="A345" s="3">
        <v>34.1</v>
      </c>
      <c r="B345" s="1">
        <f t="shared" si="15"/>
        <v>933.04158125965978</v>
      </c>
      <c r="C345" s="1">
        <f t="shared" si="16"/>
        <v>302.00169641275096</v>
      </c>
      <c r="D345">
        <f t="shared" si="17"/>
        <v>8765.956722327599</v>
      </c>
      <c r="E345" s="1"/>
    </row>
    <row r="346" spans="1:5" x14ac:dyDescent="0.15">
      <c r="A346" s="3">
        <v>34.200000000000003</v>
      </c>
      <c r="B346" s="1">
        <f t="shared" si="15"/>
        <v>938.98973657834688</v>
      </c>
      <c r="C346" s="1">
        <f t="shared" si="16"/>
        <v>298.77946388813649</v>
      </c>
      <c r="D346">
        <f t="shared" si="17"/>
        <v>8763.2307995335268</v>
      </c>
      <c r="E346" s="1"/>
    </row>
    <row r="347" spans="1:5" x14ac:dyDescent="0.15">
      <c r="A347" s="3">
        <v>34.300000000000004</v>
      </c>
      <c r="B347" s="1">
        <f t="shared" si="15"/>
        <v>944.94745887696695</v>
      </c>
      <c r="C347" s="1">
        <f t="shared" si="16"/>
        <v>295.60938311128717</v>
      </c>
      <c r="D347">
        <f t="shared" si="17"/>
        <v>8760.4431580117562</v>
      </c>
      <c r="E347" s="1"/>
    </row>
    <row r="348" spans="1:5" x14ac:dyDescent="0.15">
      <c r="A348" s="3">
        <v>34.4</v>
      </c>
      <c r="B348" s="1">
        <f t="shared" si="15"/>
        <v>950.91454868106666</v>
      </c>
      <c r="C348" s="1">
        <f t="shared" si="16"/>
        <v>292.49054880297342</v>
      </c>
      <c r="D348">
        <f t="shared" si="17"/>
        <v>8757.5949025159716</v>
      </c>
      <c r="E348" s="1"/>
    </row>
    <row r="349" spans="1:5" x14ac:dyDescent="0.15">
      <c r="A349" s="3">
        <v>34.5</v>
      </c>
      <c r="B349" s="1">
        <f t="shared" si="15"/>
        <v>956.89080840149802</v>
      </c>
      <c r="C349" s="1">
        <f t="shared" si="16"/>
        <v>289.4220730089985</v>
      </c>
      <c r="D349">
        <f t="shared" si="17"/>
        <v>8754.6871185895161</v>
      </c>
      <c r="E349" s="1"/>
    </row>
    <row r="350" spans="1:5" x14ac:dyDescent="0.15">
      <c r="A350" s="3">
        <v>34.6</v>
      </c>
      <c r="B350" s="1">
        <f t="shared" si="15"/>
        <v>962.87604230597935</v>
      </c>
      <c r="C350" s="1">
        <f t="shared" si="16"/>
        <v>286.40308476292671</v>
      </c>
      <c r="D350">
        <f t="shared" si="17"/>
        <v>8751.720872931106</v>
      </c>
      <c r="E350" s="1"/>
    </row>
    <row r="351" spans="1:5" x14ac:dyDescent="0.15">
      <c r="A351" s="3">
        <v>34.700000000000003</v>
      </c>
      <c r="B351" s="1">
        <f t="shared" si="15"/>
        <v>968.87005649130288</v>
      </c>
      <c r="C351" s="1">
        <f t="shared" si="16"/>
        <v>283.43272975527566</v>
      </c>
      <c r="D351">
        <f t="shared" si="17"/>
        <v>8748.697213753434</v>
      </c>
      <c r="E351" s="1"/>
    </row>
    <row r="352" spans="1:5" x14ac:dyDescent="0.15">
      <c r="A352" s="3">
        <v>34.800000000000004</v>
      </c>
      <c r="B352" s="1">
        <f t="shared" si="15"/>
        <v>974.87265885616148</v>
      </c>
      <c r="C352" s="1">
        <f t="shared" si="16"/>
        <v>280.51017000906489</v>
      </c>
      <c r="D352">
        <f t="shared" si="17"/>
        <v>8745.6171711347852</v>
      </c>
      <c r="E352" s="1"/>
    </row>
    <row r="353" spans="1:5" x14ac:dyDescent="0.15">
      <c r="A353" s="3">
        <v>34.9</v>
      </c>
      <c r="B353" s="1">
        <f t="shared" si="15"/>
        <v>980.88365907456694</v>
      </c>
      <c r="C353" s="1">
        <f t="shared" si="16"/>
        <v>277.63458356161289</v>
      </c>
      <c r="D353">
        <f t="shared" si="17"/>
        <v>8742.481757363832</v>
      </c>
      <c r="E353" s="1"/>
    </row>
    <row r="354" spans="1:5" x14ac:dyDescent="0.15">
      <c r="A354" s="3">
        <v>35</v>
      </c>
      <c r="B354" s="1">
        <f t="shared" si="15"/>
        <v>986.90286856983516</v>
      </c>
      <c r="C354" s="1">
        <f t="shared" si="16"/>
        <v>274.80516415247621</v>
      </c>
      <c r="D354">
        <f t="shared" si="17"/>
        <v>8739.2919672776989</v>
      </c>
      <c r="E354" s="1"/>
    </row>
    <row r="355" spans="1:5" x14ac:dyDescent="0.15">
      <c r="A355" s="3">
        <v>35.1</v>
      </c>
      <c r="B355" s="1">
        <f t="shared" si="15"/>
        <v>992.93010048911401</v>
      </c>
      <c r="C355" s="1">
        <f t="shared" si="16"/>
        <v>272.02112091742549</v>
      </c>
      <c r="D355">
        <f t="shared" si="17"/>
        <v>8736.0487785934693</v>
      </c>
      <c r="E355" s="1"/>
    </row>
    <row r="356" spans="1:5" x14ac:dyDescent="0.15">
      <c r="A356" s="3">
        <v>35.200000000000003</v>
      </c>
      <c r="B356" s="1">
        <f t="shared" si="15"/>
        <v>998.96516967843047</v>
      </c>
      <c r="C356" s="1">
        <f t="shared" si="16"/>
        <v>269.28167808835394</v>
      </c>
      <c r="D356">
        <f t="shared" si="17"/>
        <v>8732.7531522332247</v>
      </c>
      <c r="E356" s="1"/>
    </row>
    <row r="357" spans="1:5" x14ac:dyDescent="0.15">
      <c r="A357" s="3">
        <v>35.300000000000004</v>
      </c>
      <c r="B357" s="1">
        <f t="shared" si="15"/>
        <v>1005.0078926582355</v>
      </c>
      <c r="C357" s="1">
        <f t="shared" si="16"/>
        <v>266.58607469901511</v>
      </c>
      <c r="D357">
        <f t="shared" si="17"/>
        <v>8729.4060326427589</v>
      </c>
      <c r="E357" s="1"/>
    </row>
    <row r="358" spans="1:5" x14ac:dyDescent="0.15">
      <c r="A358" s="3">
        <v>35.4</v>
      </c>
      <c r="B358" s="1">
        <f t="shared" si="15"/>
        <v>1011.0580875994253</v>
      </c>
      <c r="C358" s="1">
        <f t="shared" si="16"/>
        <v>263.9335642964877</v>
      </c>
      <c r="D358">
        <f t="shared" si="17"/>
        <v>8726.0083481040965</v>
      </c>
      <c r="E358" s="1"/>
    </row>
    <row r="359" spans="1:5" x14ac:dyDescent="0.15">
      <c r="A359" s="3">
        <v>35.5</v>
      </c>
      <c r="B359" s="1">
        <f t="shared" si="15"/>
        <v>1017.1155742998203</v>
      </c>
      <c r="C359" s="1">
        <f t="shared" si="16"/>
        <v>261.32341465826698</v>
      </c>
      <c r="D359">
        <f t="shared" si="17"/>
        <v>8722.5610110419238</v>
      </c>
      <c r="E359" s="1"/>
    </row>
    <row r="360" spans="1:5" x14ac:dyDescent="0.15">
      <c r="A360" s="3">
        <v>35.6</v>
      </c>
      <c r="B360" s="1">
        <f t="shared" si="15"/>
        <v>1023.1801741610808</v>
      </c>
      <c r="C360" s="1">
        <f t="shared" si="16"/>
        <v>258.75490751488297</v>
      </c>
      <c r="D360">
        <f t="shared" si="17"/>
        <v>8719.0649183240475</v>
      </c>
      <c r="E360" s="1"/>
    </row>
    <row r="361" spans="1:5" x14ac:dyDescent="0.15">
      <c r="A361" s="3">
        <v>35.700000000000003</v>
      </c>
      <c r="B361" s="1">
        <f t="shared" si="15"/>
        <v>1029.2517101660437</v>
      </c>
      <c r="C361" s="1">
        <f t="shared" si="16"/>
        <v>256.22733827794639</v>
      </c>
      <c r="D361">
        <f t="shared" si="17"/>
        <v>8715.52095155602</v>
      </c>
      <c r="E361" s="1"/>
    </row>
    <row r="362" spans="1:5" x14ac:dyDescent="0.15">
      <c r="A362" s="3">
        <v>35.800000000000004</v>
      </c>
      <c r="B362" s="1">
        <f t="shared" si="15"/>
        <v>1035.3300068564611</v>
      </c>
      <c r="C362" s="1">
        <f t="shared" si="16"/>
        <v>253.74001577352612</v>
      </c>
      <c r="D362">
        <f t="shared" si="17"/>
        <v>8711.9299773700222</v>
      </c>
      <c r="E362" s="1"/>
    </row>
    <row r="363" spans="1:5" x14ac:dyDescent="0.15">
      <c r="A363" s="3">
        <v>35.9</v>
      </c>
      <c r="B363" s="1">
        <f t="shared" si="15"/>
        <v>1041.4148903111256</v>
      </c>
      <c r="C363" s="1">
        <f t="shared" si="16"/>
        <v>251.29226198076125</v>
      </c>
      <c r="D363">
        <f t="shared" si="17"/>
        <v>8708.2928477081241</v>
      </c>
      <c r="E363" s="1"/>
    </row>
    <row r="364" spans="1:5" x14ac:dyDescent="0.15">
      <c r="A364" s="3">
        <v>36</v>
      </c>
      <c r="B364" s="1">
        <f t="shared" si="15"/>
        <v>1047.5061881243666</v>
      </c>
      <c r="C364" s="1">
        <f t="shared" si="16"/>
        <v>248.88341177561333</v>
      </c>
      <c r="D364">
        <f t="shared" si="17"/>
        <v>8704.6104001000313</v>
      </c>
      <c r="E364" s="1"/>
    </row>
    <row r="365" spans="1:5" x14ac:dyDescent="0.15">
      <c r="A365" s="3">
        <v>36.1</v>
      </c>
      <c r="B365" s="1">
        <f t="shared" si="15"/>
        <v>1053.6037293849022</v>
      </c>
      <c r="C365" s="1">
        <f t="shared" si="16"/>
        <v>246.51281267966567</v>
      </c>
      <c r="D365">
        <f t="shared" si="17"/>
        <v>8700.8834579354425</v>
      </c>
      <c r="E365" s="1"/>
    </row>
    <row r="366" spans="1:5" x14ac:dyDescent="0.15">
      <c r="A366" s="3">
        <v>36.200000000000003</v>
      </c>
      <c r="B366" s="1">
        <f t="shared" si="15"/>
        <v>1059.707344655033</v>
      </c>
      <c r="C366" s="1">
        <f t="shared" si="16"/>
        <v>244.17982461387695</v>
      </c>
      <c r="D366">
        <f t="shared" si="17"/>
        <v>8697.112830731101</v>
      </c>
      <c r="E366" s="1"/>
    </row>
    <row r="367" spans="1:5" x14ac:dyDescent="0.15">
      <c r="A367" s="3">
        <v>36.300000000000004</v>
      </c>
      <c r="B367" s="1">
        <f t="shared" si="15"/>
        <v>1065.816865950165</v>
      </c>
      <c r="C367" s="1">
        <f t="shared" si="16"/>
        <v>241.88381965719844</v>
      </c>
      <c r="D367">
        <f t="shared" si="17"/>
        <v>8693.2993143926487</v>
      </c>
      <c r="E367" s="1"/>
    </row>
    <row r="368" spans="1:5" x14ac:dyDescent="0.15">
      <c r="A368" s="3">
        <v>36.4</v>
      </c>
      <c r="B368" s="1">
        <f t="shared" si="15"/>
        <v>1071.9321267186467</v>
      </c>
      <c r="C368" s="1">
        <f t="shared" si="16"/>
        <v>239.62418180996539</v>
      </c>
      <c r="D368">
        <f t="shared" si="17"/>
        <v>8689.4436914714006</v>
      </c>
      <c r="E368" s="1"/>
    </row>
    <row r="369" spans="1:5" x14ac:dyDescent="0.15">
      <c r="A369" s="3">
        <v>36.5</v>
      </c>
      <c r="B369" s="1">
        <f t="shared" si="15"/>
        <v>1078.0529618219102</v>
      </c>
      <c r="C369" s="1">
        <f t="shared" si="16"/>
        <v>237.40030676197381</v>
      </c>
      <c r="D369">
        <f t="shared" si="17"/>
        <v>8685.5467314161288</v>
      </c>
      <c r="E369" s="1"/>
    </row>
    <row r="370" spans="1:5" x14ac:dyDescent="0.15">
      <c r="A370" s="3">
        <v>36.6</v>
      </c>
      <c r="B370" s="1">
        <f t="shared" si="15"/>
        <v>1084.1792075149044</v>
      </c>
      <c r="C370" s="1">
        <f t="shared" si="16"/>
        <v>235.21160166515608</v>
      </c>
      <c r="D370">
        <f t="shared" si="17"/>
        <v>8681.6091908199523</v>
      </c>
      <c r="E370" s="1"/>
    </row>
    <row r="371" spans="1:5" x14ac:dyDescent="0.15">
      <c r="A371" s="3">
        <v>36.700000000000003</v>
      </c>
      <c r="B371" s="1">
        <f t="shared" si="15"/>
        <v>1090.310701426808</v>
      </c>
      <c r="C371" s="1">
        <f t="shared" si="16"/>
        <v>233.05748491076935</v>
      </c>
      <c r="D371">
        <f t="shared" si="17"/>
        <v>8677.6318136624359</v>
      </c>
      <c r="E371" s="1"/>
    </row>
    <row r="372" spans="1:5" x14ac:dyDescent="0.15">
      <c r="A372" s="3">
        <v>36.800000000000004</v>
      </c>
      <c r="B372" s="1">
        <f t="shared" si="15"/>
        <v>1096.4472825420121</v>
      </c>
      <c r="C372" s="1">
        <f t="shared" si="16"/>
        <v>230.93738591101226</v>
      </c>
      <c r="D372">
        <f t="shared" si="17"/>
        <v>8673.6153315469892</v>
      </c>
      <c r="E372" s="1"/>
    </row>
    <row r="373" spans="1:5" x14ac:dyDescent="0.15">
      <c r="A373" s="3">
        <v>36.9</v>
      </c>
      <c r="B373" s="1">
        <f t="shared" si="15"/>
        <v>1102.5887911813641</v>
      </c>
      <c r="C373" s="1">
        <f t="shared" si="16"/>
        <v>228.85074488498685</v>
      </c>
      <c r="D373">
        <f t="shared" si="17"/>
        <v>8669.5604639336634</v>
      </c>
      <c r="E373" s="1"/>
    </row>
    <row r="374" spans="1:5" x14ac:dyDescent="0.15">
      <c r="A374" s="3">
        <v>37</v>
      </c>
      <c r="B374" s="1">
        <f t="shared" si="15"/>
        <v>1108.735068983661</v>
      </c>
      <c r="C374" s="1">
        <f t="shared" si="16"/>
        <v>226.79701264892404</v>
      </c>
      <c r="D374">
        <f t="shared" si="17"/>
        <v>8665.4679183674289</v>
      </c>
      <c r="E374" s="1"/>
    </row>
    <row r="375" spans="1:5" x14ac:dyDescent="0.15">
      <c r="A375" s="3">
        <v>37.1</v>
      </c>
      <c r="B375" s="1">
        <f t="shared" si="15"/>
        <v>1114.8859588873827</v>
      </c>
      <c r="C375" s="1">
        <f t="shared" si="16"/>
        <v>224.77565041059148</v>
      </c>
      <c r="D375">
        <f t="shared" si="17"/>
        <v>8661.3383907020416</v>
      </c>
      <c r="E375" s="1"/>
    </row>
    <row r="376" spans="1:5" x14ac:dyDescent="0.15">
      <c r="A376" s="3">
        <v>37.200000000000003</v>
      </c>
      <c r="B376" s="1">
        <f t="shared" si="15"/>
        <v>1121.0413051126593</v>
      </c>
      <c r="C376" s="1">
        <f t="shared" si="16"/>
        <v>222.78612956780512</v>
      </c>
      <c r="D376">
        <f t="shared" si="17"/>
        <v>8657.1725653195517</v>
      </c>
      <c r="E376" s="1"/>
    </row>
    <row r="377" spans="1:5" x14ac:dyDescent="0.15">
      <c r="A377" s="3">
        <v>37.300000000000004</v>
      </c>
      <c r="B377" s="1">
        <f t="shared" si="15"/>
        <v>1127.2009531434619</v>
      </c>
      <c r="C377" s="1">
        <f t="shared" si="16"/>
        <v>220.82793151096593</v>
      </c>
      <c r="D377">
        <f t="shared" si="17"/>
        <v>8652.9711153455883</v>
      </c>
      <c r="E377" s="1"/>
    </row>
    <row r="378" spans="1:5" x14ac:dyDescent="0.15">
      <c r="A378" s="3">
        <v>37.4</v>
      </c>
      <c r="B378" s="1">
        <f t="shared" si="15"/>
        <v>1133.3647497100087</v>
      </c>
      <c r="C378" s="1">
        <f t="shared" si="16"/>
        <v>218.90054742954518</v>
      </c>
      <c r="D378">
        <f t="shared" si="17"/>
        <v>8648.7347028604618</v>
      </c>
      <c r="E378" s="1"/>
    </row>
    <row r="379" spans="1:5" x14ac:dyDescent="0.15">
      <c r="A379" s="3">
        <v>37.5</v>
      </c>
      <c r="B379" s="1">
        <f t="shared" si="15"/>
        <v>1139.5325427713806</v>
      </c>
      <c r="C379" s="1">
        <f t="shared" si="16"/>
        <v>217.00347812244297</v>
      </c>
      <c r="D379">
        <f t="shared" si="17"/>
        <v>8644.4639791061927</v>
      </c>
      <c r="E379" s="1"/>
    </row>
    <row r="380" spans="1:5" x14ac:dyDescent="0.15">
      <c r="A380" s="3">
        <v>37.6</v>
      </c>
      <c r="B380" s="1">
        <f t="shared" si="15"/>
        <v>1145.7041814983356</v>
      </c>
      <c r="C380" s="1">
        <f t="shared" si="16"/>
        <v>215.13623381214512</v>
      </c>
      <c r="D380">
        <f t="shared" si="17"/>
        <v>8640.1595846895361</v>
      </c>
      <c r="E380" s="1"/>
    </row>
    <row r="381" spans="1:5" x14ac:dyDescent="0.15">
      <c r="A381" s="3">
        <v>37.700000000000003</v>
      </c>
      <c r="B381" s="1">
        <f t="shared" si="15"/>
        <v>1151.8795162563215</v>
      </c>
      <c r="C381" s="1">
        <f t="shared" si="16"/>
        <v>213.29833396260602</v>
      </c>
      <c r="D381">
        <f t="shared" si="17"/>
        <v>8635.82214978109</v>
      </c>
      <c r="E381" s="1"/>
    </row>
    <row r="382" spans="1:5" x14ac:dyDescent="0.15">
      <c r="A382" s="3">
        <v>37.800000000000004</v>
      </c>
      <c r="B382" s="1">
        <f t="shared" si="15"/>
        <v>1158.0583985886713</v>
      </c>
      <c r="C382" s="1">
        <f t="shared" si="16"/>
        <v>211.48930710078514</v>
      </c>
      <c r="D382">
        <f t="shared" si="17"/>
        <v>8631.4522943105603</v>
      </c>
      <c r="E382" s="1"/>
    </row>
    <row r="383" spans="1:5" x14ac:dyDescent="0.15">
      <c r="A383" s="3">
        <v>37.9</v>
      </c>
      <c r="B383" s="1">
        <f t="shared" si="15"/>
        <v>1164.2406811999842</v>
      </c>
      <c r="C383" s="1">
        <f t="shared" si="16"/>
        <v>209.70869064176705</v>
      </c>
      <c r="D383">
        <f t="shared" si="17"/>
        <v>8627.0506281582657</v>
      </c>
      <c r="E383" s="1"/>
    </row>
    <row r="384" spans="1:5" x14ac:dyDescent="0.15">
      <c r="A384" s="3">
        <v>38</v>
      </c>
      <c r="B384" s="1">
        <f t="shared" si="15"/>
        <v>1170.4262179396792</v>
      </c>
      <c r="C384" s="1">
        <f t="shared" si="16"/>
        <v>207.95603071739498</v>
      </c>
      <c r="D384">
        <f t="shared" si="17"/>
        <v>8622.6177513429429</v>
      </c>
      <c r="E384" s="1"/>
    </row>
    <row r="385" spans="1:5" x14ac:dyDescent="0.15">
      <c r="A385" s="3">
        <v>38.1</v>
      </c>
      <c r="B385" s="1">
        <f t="shared" si="15"/>
        <v>1176.6148637857191</v>
      </c>
      <c r="C385" s="1">
        <f t="shared" si="16"/>
        <v>206.23088200835016</v>
      </c>
      <c r="D385">
        <f t="shared" si="17"/>
        <v>8618.1542542059469</v>
      </c>
      <c r="E385" s="1"/>
    </row>
    <row r="386" spans="1:5" x14ac:dyDescent="0.15">
      <c r="A386" s="3">
        <v>38.200000000000003</v>
      </c>
      <c r="B386" s="1">
        <f t="shared" si="15"/>
        <v>1182.8064748284985</v>
      </c>
      <c r="C386" s="1">
        <f t="shared" si="16"/>
        <v>204.53280757960979</v>
      </c>
      <c r="D386">
        <f t="shared" si="17"/>
        <v>8613.6607175919089</v>
      </c>
      <c r="E386" s="1"/>
    </row>
    <row r="387" spans="1:5" x14ac:dyDescent="0.15">
      <c r="A387" s="3">
        <v>38.300000000000004</v>
      </c>
      <c r="B387" s="1">
        <f t="shared" si="15"/>
        <v>1189.0009082548904</v>
      </c>
      <c r="C387" s="1">
        <f t="shared" si="16"/>
        <v>202.86137871921775</v>
      </c>
      <c r="D387">
        <f t="shared" si="17"/>
        <v>8609.1377130259098</v>
      </c>
      <c r="E387" s="1"/>
    </row>
    <row r="388" spans="1:5" x14ac:dyDescent="0.15">
      <c r="A388" s="3">
        <v>38.400000000000006</v>
      </c>
      <c r="B388" s="1">
        <f t="shared" si="15"/>
        <v>1195.1980223324463</v>
      </c>
      <c r="C388" s="1">
        <f t="shared" si="16"/>
        <v>201.21617478030331</v>
      </c>
      <c r="D388">
        <f t="shared" si="17"/>
        <v>8604.5858028872699</v>
      </c>
      <c r="E388" s="1"/>
    </row>
    <row r="389" spans="1:5" x14ac:dyDescent="0.15">
      <c r="A389" s="3">
        <v>38.5</v>
      </c>
      <c r="B389" s="1">
        <f t="shared" si="15"/>
        <v>1201.3976763937462</v>
      </c>
      <c r="C389" s="1">
        <f t="shared" si="16"/>
        <v>199.59678302628441</v>
      </c>
      <c r="D389">
        <f t="shared" si="17"/>
        <v>8600.0055405799903</v>
      </c>
      <c r="E389" s="1"/>
    </row>
    <row r="390" spans="1:5" x14ac:dyDescent="0.15">
      <c r="A390" s="3">
        <v>38.6</v>
      </c>
      <c r="B390" s="1">
        <f t="shared" ref="B390:B453" si="18">B389-$H$3*B389*C389*0.1+$H$5*D389*0.1</f>
        <v>1207.5997308208919</v>
      </c>
      <c r="C390" s="1">
        <f t="shared" ref="C390:C453" si="19">C389+$H$3*B389*C389*0.1-$H$4*C389*0.1</f>
        <v>198.00279847919319</v>
      </c>
      <c r="D390">
        <f t="shared" ref="D390:D453" si="20">D389+$H$4*C389*0.1-$H$5*D389*0.1</f>
        <v>8595.3974706999361</v>
      </c>
      <c r="E390" s="1"/>
    </row>
    <row r="391" spans="1:5" x14ac:dyDescent="0.15">
      <c r="A391" s="3">
        <v>38.700000000000003</v>
      </c>
      <c r="B391" s="1">
        <f t="shared" si="18"/>
        <v>1213.8040470301391</v>
      </c>
      <c r="C391" s="1">
        <f t="shared" si="19"/>
        <v>196.4338237710619</v>
      </c>
      <c r="D391">
        <f t="shared" si="20"/>
        <v>8590.7621291988216</v>
      </c>
      <c r="E391" s="1"/>
    </row>
    <row r="392" spans="1:5" x14ac:dyDescent="0.15">
      <c r="A392" s="3">
        <v>38.800000000000004</v>
      </c>
      <c r="B392" s="1">
        <f t="shared" si="18"/>
        <v>1220.0104874566687</v>
      </c>
      <c r="C392" s="1">
        <f t="shared" si="19"/>
        <v>194.88946899830987</v>
      </c>
      <c r="D392">
        <f t="shared" si="20"/>
        <v>8586.1000435450442</v>
      </c>
      <c r="E392" s="1"/>
    </row>
    <row r="393" spans="1:5" x14ac:dyDescent="0.15">
      <c r="A393" s="3">
        <v>38.900000000000006</v>
      </c>
      <c r="B393" s="1">
        <f t="shared" si="18"/>
        <v>1226.2189155394856</v>
      </c>
      <c r="C393" s="1">
        <f t="shared" si="19"/>
        <v>193.36935157907166</v>
      </c>
      <c r="D393">
        <f t="shared" si="20"/>
        <v>8581.4117328814646</v>
      </c>
      <c r="E393" s="1"/>
    </row>
    <row r="394" spans="1:5" x14ac:dyDescent="0.15">
      <c r="A394" s="3">
        <v>39</v>
      </c>
      <c r="B394" s="1">
        <f t="shared" si="18"/>
        <v>1232.4291957064484</v>
      </c>
      <c r="C394" s="1">
        <f t="shared" si="19"/>
        <v>191.87309611340885</v>
      </c>
      <c r="D394">
        <f t="shared" si="20"/>
        <v>8576.6977081801651</v>
      </c>
      <c r="E394" s="1"/>
    </row>
    <row r="395" spans="1:5" x14ac:dyDescent="0.15">
      <c r="A395" s="3">
        <v>39.1</v>
      </c>
      <c r="B395" s="1">
        <f t="shared" si="18"/>
        <v>1238.6411933594209</v>
      </c>
      <c r="C395" s="1">
        <f t="shared" si="19"/>
        <v>190.40033424634822</v>
      </c>
      <c r="D395">
        <f t="shared" si="20"/>
        <v>8571.9584723942535</v>
      </c>
      <c r="E395" s="1"/>
    </row>
    <row r="396" spans="1:5" x14ac:dyDescent="0.15">
      <c r="A396" s="3">
        <v>39.200000000000003</v>
      </c>
      <c r="B396" s="1">
        <f t="shared" si="18"/>
        <v>1244.8547748595458</v>
      </c>
      <c r="C396" s="1">
        <f t="shared" si="19"/>
        <v>188.95070453369055</v>
      </c>
      <c r="D396">
        <f t="shared" si="20"/>
        <v>8567.1945206067867</v>
      </c>
      <c r="E396" s="1"/>
    </row>
    <row r="397" spans="1:5" x14ac:dyDescent="0.15">
      <c r="A397" s="3">
        <v>39.300000000000004</v>
      </c>
      <c r="B397" s="1">
        <f t="shared" si="18"/>
        <v>1251.0698075126343</v>
      </c>
      <c r="C397" s="1">
        <f t="shared" si="19"/>
        <v>187.52385231053515</v>
      </c>
      <c r="D397">
        <f t="shared" si="20"/>
        <v>8562.4063401768544</v>
      </c>
      <c r="E397" s="1"/>
    </row>
    <row r="398" spans="1:5" x14ac:dyDescent="0.15">
      <c r="A398" s="3">
        <v>39.400000000000006</v>
      </c>
      <c r="B398" s="1">
        <f t="shared" si="18"/>
        <v>1257.2861595546694</v>
      </c>
      <c r="C398" s="1">
        <f t="shared" si="19"/>
        <v>186.11942956246614</v>
      </c>
      <c r="D398">
        <f t="shared" si="20"/>
        <v>8557.594410882888</v>
      </c>
      <c r="E398" s="1"/>
    </row>
    <row r="399" spans="1:5" x14ac:dyDescent="0.15">
      <c r="A399" s="3">
        <v>39.5</v>
      </c>
      <c r="B399" s="1">
        <f t="shared" si="18"/>
        <v>1263.5037001374214</v>
      </c>
      <c r="C399" s="1">
        <f t="shared" si="19"/>
        <v>184.7370947993478</v>
      </c>
      <c r="D399">
        <f t="shared" si="20"/>
        <v>8552.7592050632556</v>
      </c>
      <c r="E399" s="1"/>
    </row>
    <row r="400" spans="1:5" x14ac:dyDescent="0.15">
      <c r="A400" s="3">
        <v>39.6</v>
      </c>
      <c r="B400" s="1">
        <f t="shared" si="18"/>
        <v>1269.7222993141686</v>
      </c>
      <c r="C400" s="1">
        <f t="shared" si="19"/>
        <v>183.37651293167698</v>
      </c>
      <c r="D400">
        <f t="shared" si="20"/>
        <v>8547.901187754178</v>
      </c>
      <c r="E400" s="1"/>
    </row>
    <row r="401" spans="1:5" x14ac:dyDescent="0.15">
      <c r="A401" s="3">
        <v>39.700000000000003</v>
      </c>
      <c r="B401" s="1">
        <f t="shared" si="18"/>
        <v>1275.9418280255245</v>
      </c>
      <c r="C401" s="1">
        <f t="shared" si="19"/>
        <v>182.03735514944168</v>
      </c>
      <c r="D401">
        <f t="shared" si="20"/>
        <v>8543.0208168250574</v>
      </c>
      <c r="E401" s="1"/>
    </row>
    <row r="402" spans="1:5" x14ac:dyDescent="0.15">
      <c r="A402" s="3">
        <v>39.800000000000004</v>
      </c>
      <c r="B402" s="1">
        <f t="shared" si="18"/>
        <v>1282.1621580853664</v>
      </c>
      <c r="C402" s="1">
        <f t="shared" si="19"/>
        <v>180.71929880343595</v>
      </c>
      <c r="D402">
        <f t="shared" si="20"/>
        <v>8538.1185431112208</v>
      </c>
      <c r="E402" s="1"/>
    </row>
    <row r="403" spans="1:5" x14ac:dyDescent="0.15">
      <c r="A403" s="3">
        <v>39.900000000000006</v>
      </c>
      <c r="B403" s="1">
        <f t="shared" si="18"/>
        <v>1288.3831621668628</v>
      </c>
      <c r="C403" s="1">
        <f t="shared" si="19"/>
        <v>179.42202728898209</v>
      </c>
      <c r="D403">
        <f t="shared" si="20"/>
        <v>8533.1948105441788</v>
      </c>
      <c r="E403" s="1"/>
    </row>
    <row r="404" spans="1:5" x14ac:dyDescent="0.15">
      <c r="A404" s="3">
        <v>40</v>
      </c>
      <c r="B404" s="1">
        <f t="shared" si="18"/>
        <v>1294.6047137885973</v>
      </c>
      <c r="C404" s="1">
        <f t="shared" si="19"/>
        <v>178.14522993201214</v>
      </c>
      <c r="D404">
        <f t="shared" si="20"/>
        <v>8528.2500562794139</v>
      </c>
      <c r="E404" s="1"/>
    </row>
    <row r="405" spans="1:5" x14ac:dyDescent="0.15">
      <c r="A405" s="3">
        <v>40.1</v>
      </c>
      <c r="B405" s="1">
        <f t="shared" si="18"/>
        <v>1300.8266873007874</v>
      </c>
      <c r="C405" s="1">
        <f t="shared" si="19"/>
        <v>176.88860187746127</v>
      </c>
      <c r="D405">
        <f t="shared" si="20"/>
        <v>8523.2847108217757</v>
      </c>
      <c r="E405" s="1"/>
    </row>
    <row r="406" spans="1:5" x14ac:dyDescent="0.15">
      <c r="A406" s="3">
        <v>40.200000000000003</v>
      </c>
      <c r="B406" s="1">
        <f t="shared" si="18"/>
        <v>1307.048957871594</v>
      </c>
      <c r="C406" s="1">
        <f t="shared" si="19"/>
        <v>175.65184397992732</v>
      </c>
      <c r="D406">
        <f t="shared" si="20"/>
        <v>8518.2991981485029</v>
      </c>
      <c r="E406" s="1"/>
    </row>
    <row r="407" spans="1:5" x14ac:dyDescent="0.15">
      <c r="A407" s="3">
        <v>40.300000000000004</v>
      </c>
      <c r="B407" s="1">
        <f t="shared" si="18"/>
        <v>1313.2714014735207</v>
      </c>
      <c r="C407" s="1">
        <f t="shared" si="19"/>
        <v>174.43466269655065</v>
      </c>
      <c r="D407">
        <f t="shared" si="20"/>
        <v>8513.2939358299518</v>
      </c>
      <c r="E407" s="1"/>
    </row>
    <row r="408" spans="1:5" x14ac:dyDescent="0.15">
      <c r="A408" s="3">
        <v>40.400000000000006</v>
      </c>
      <c r="B408" s="1">
        <f t="shared" si="18"/>
        <v>1319.4938948699</v>
      </c>
      <c r="C408" s="1">
        <f t="shared" si="19"/>
        <v>173.23676998207023</v>
      </c>
      <c r="D408">
        <f t="shared" si="20"/>
        <v>8508.2693351480521</v>
      </c>
      <c r="E408" s="1"/>
    </row>
    <row r="409" spans="1:5" x14ac:dyDescent="0.15">
      <c r="A409" s="3">
        <v>40.5</v>
      </c>
      <c r="B409" s="1">
        <f t="shared" si="18"/>
        <v>1325.7163156014649</v>
      </c>
      <c r="C409" s="1">
        <f t="shared" si="19"/>
        <v>172.05788318601205</v>
      </c>
      <c r="D409">
        <f t="shared" si="20"/>
        <v>8503.225801212544</v>
      </c>
      <c r="E409" s="1"/>
    </row>
    <row r="410" spans="1:5" x14ac:dyDescent="0.15">
      <c r="A410" s="3">
        <v>40.6</v>
      </c>
      <c r="B410" s="1">
        <f t="shared" si="18"/>
        <v>1331.938541973002</v>
      </c>
      <c r="C410" s="1">
        <f t="shared" si="19"/>
        <v>170.89772495196726</v>
      </c>
      <c r="D410">
        <f t="shared" si="20"/>
        <v>8498.1637330750509</v>
      </c>
      <c r="E410" s="1"/>
    </row>
    <row r="411" spans="1:5" x14ac:dyDescent="0.15">
      <c r="A411" s="3">
        <v>40.700000000000003</v>
      </c>
      <c r="B411" s="1">
        <f t="shared" si="18"/>
        <v>1338.1604530400866</v>
      </c>
      <c r="C411" s="1">
        <f t="shared" si="19"/>
        <v>169.75602311891816</v>
      </c>
      <c r="D411">
        <f t="shared" si="20"/>
        <v>8493.0835238410164</v>
      </c>
      <c r="E411" s="1"/>
    </row>
    <row r="412" spans="1:5" x14ac:dyDescent="0.15">
      <c r="A412" s="3">
        <v>40.800000000000004</v>
      </c>
      <c r="B412" s="1">
        <f t="shared" si="18"/>
        <v>1344.3819285958966</v>
      </c>
      <c r="C412" s="1">
        <f t="shared" si="19"/>
        <v>168.63251062457076</v>
      </c>
      <c r="D412">
        <f t="shared" si="20"/>
        <v>8487.9855607795544</v>
      </c>
      <c r="E412" s="1"/>
    </row>
    <row r="413" spans="1:5" x14ac:dyDescent="0.15">
      <c r="A413" s="3">
        <v>40.900000000000006</v>
      </c>
      <c r="B413" s="1">
        <f t="shared" si="18"/>
        <v>1350.6028491581019</v>
      </c>
      <c r="C413" s="1">
        <f t="shared" si="19"/>
        <v>167.52692541065363</v>
      </c>
      <c r="D413">
        <f t="shared" si="20"/>
        <v>8482.8702254312666</v>
      </c>
      <c r="E413" s="1"/>
    </row>
    <row r="414" spans="1:5" x14ac:dyDescent="0.15">
      <c r="A414" s="3">
        <v>41</v>
      </c>
      <c r="B414" s="1">
        <f t="shared" si="18"/>
        <v>1356.82309595583</v>
      </c>
      <c r="C414" s="1">
        <f t="shared" si="19"/>
        <v>166.43901033014382</v>
      </c>
      <c r="D414">
        <f t="shared" si="20"/>
        <v>8477.7378937140493</v>
      </c>
      <c r="E414" s="1"/>
    </row>
    <row r="415" spans="1:5" x14ac:dyDescent="0.15">
      <c r="A415" s="3">
        <v>41.1</v>
      </c>
      <c r="B415" s="1">
        <f t="shared" si="18"/>
        <v>1363.0425509167044</v>
      </c>
      <c r="C415" s="1">
        <f t="shared" si="19"/>
        <v>165.36851305638064</v>
      </c>
      <c r="D415">
        <f t="shared" si="20"/>
        <v>8472.5889360269375</v>
      </c>
      <c r="E415" s="1"/>
    </row>
    <row r="416" spans="1:5" x14ac:dyDescent="0.15">
      <c r="A416" s="3">
        <v>41.2</v>
      </c>
      <c r="B416" s="1">
        <f t="shared" si="18"/>
        <v>1369.2610966539546</v>
      </c>
      <c r="C416" s="1">
        <f t="shared" si="19"/>
        <v>164.31518599402975</v>
      </c>
      <c r="D416">
        <f t="shared" si="20"/>
        <v>8467.4237173520378</v>
      </c>
      <c r="E416" s="1"/>
    </row>
    <row r="417" spans="1:5" x14ac:dyDescent="0.15">
      <c r="A417" s="3">
        <v>41.300000000000004</v>
      </c>
      <c r="B417" s="1">
        <f t="shared" si="18"/>
        <v>1375.4786164535958</v>
      </c>
      <c r="C417" s="1">
        <f t="shared" si="19"/>
        <v>163.27878619185998</v>
      </c>
      <c r="D417">
        <f t="shared" si="20"/>
        <v>8462.2425973545669</v>
      </c>
      <c r="E417" s="1"/>
    </row>
    <row r="418" spans="1:5" x14ac:dyDescent="0.15">
      <c r="A418" s="3">
        <v>41.400000000000006</v>
      </c>
      <c r="B418" s="1">
        <f t="shared" si="18"/>
        <v>1381.6949942616764</v>
      </c>
      <c r="C418" s="1">
        <f t="shared" si="19"/>
        <v>162.25907525729679</v>
      </c>
      <c r="D418">
        <f t="shared" si="20"/>
        <v>8457.0459304810502</v>
      </c>
      <c r="E418" s="1"/>
    </row>
    <row r="419" spans="1:5" x14ac:dyDescent="0.15">
      <c r="A419" s="3">
        <v>41.5</v>
      </c>
      <c r="B419" s="1">
        <f t="shared" si="18"/>
        <v>1387.9101146715921</v>
      </c>
      <c r="C419" s="1">
        <f t="shared" si="19"/>
        <v>161.25581927271622</v>
      </c>
      <c r="D419">
        <f t="shared" si="20"/>
        <v>8451.8340660557151</v>
      </c>
      <c r="E419" s="1"/>
    </row>
    <row r="420" spans="1:5" x14ac:dyDescent="0.15">
      <c r="A420" s="3">
        <v>41.6</v>
      </c>
      <c r="B420" s="1">
        <f t="shared" si="18"/>
        <v>1394.123862911465</v>
      </c>
      <c r="C420" s="1">
        <f t="shared" si="19"/>
        <v>160.26878871344448</v>
      </c>
      <c r="D420">
        <f t="shared" si="20"/>
        <v>8446.6073483751134</v>
      </c>
      <c r="E420" s="1"/>
    </row>
    <row r="421" spans="1:5" x14ac:dyDescent="0.15">
      <c r="A421" s="3">
        <v>41.7</v>
      </c>
      <c r="B421" s="1">
        <f t="shared" si="18"/>
        <v>1400.3361248315869</v>
      </c>
      <c r="C421" s="1">
        <f t="shared" si="19"/>
        <v>159.29775836742886</v>
      </c>
      <c r="D421">
        <f t="shared" si="20"/>
        <v>8441.3661168010076</v>
      </c>
      <c r="E421" s="1"/>
    </row>
    <row r="422" spans="1:5" x14ac:dyDescent="0.15">
      <c r="A422" s="3">
        <v>41.800000000000004</v>
      </c>
      <c r="B422" s="1">
        <f t="shared" si="18"/>
        <v>1406.5467868919218</v>
      </c>
      <c r="C422" s="1">
        <f t="shared" si="19"/>
        <v>158.34250725654633</v>
      </c>
      <c r="D422">
        <f t="shared" si="20"/>
        <v>8436.1107058515536</v>
      </c>
      <c r="E422" s="1"/>
    </row>
    <row r="423" spans="1:5" x14ac:dyDescent="0.15">
      <c r="A423" s="3">
        <v>41.900000000000006</v>
      </c>
      <c r="B423" s="1">
        <f t="shared" si="18"/>
        <v>1412.7557361496724</v>
      </c>
      <c r="C423" s="1">
        <f t="shared" si="19"/>
        <v>157.40281855951648</v>
      </c>
      <c r="D423">
        <f t="shared" si="20"/>
        <v>8430.8414452908328</v>
      </c>
      <c r="E423" s="1"/>
    </row>
    <row r="424" spans="1:5" x14ac:dyDescent="0.15">
      <c r="A424" s="3">
        <v>42</v>
      </c>
      <c r="B424" s="1">
        <f t="shared" si="18"/>
        <v>1418.9628602469024</v>
      </c>
      <c r="C424" s="1">
        <f t="shared" si="19"/>
        <v>156.47847953638697</v>
      </c>
      <c r="D424">
        <f t="shared" si="20"/>
        <v>8425.5586602167314</v>
      </c>
      <c r="E424" s="1"/>
    </row>
    <row r="425" spans="1:5" x14ac:dyDescent="0.15">
      <c r="A425" s="3">
        <v>42.1</v>
      </c>
      <c r="B425" s="1">
        <f t="shared" si="18"/>
        <v>1425.1680473982187</v>
      </c>
      <c r="C425" s="1">
        <f t="shared" si="19"/>
        <v>155.56928145455961</v>
      </c>
      <c r="D425">
        <f t="shared" si="20"/>
        <v>8420.2626711472421</v>
      </c>
      <c r="E425" s="1"/>
    </row>
    <row r="426" spans="1:5" x14ac:dyDescent="0.15">
      <c r="A426" s="3">
        <v>42.2</v>
      </c>
      <c r="B426" s="1">
        <f t="shared" si="18"/>
        <v>1431.3711863785086</v>
      </c>
      <c r="C426" s="1">
        <f t="shared" si="19"/>
        <v>154.67501951632582</v>
      </c>
      <c r="D426">
        <f t="shared" si="20"/>
        <v>8414.9537941051858</v>
      </c>
      <c r="E426" s="1"/>
    </row>
    <row r="427" spans="1:5" x14ac:dyDescent="0.15">
      <c r="A427" s="3">
        <v>42.300000000000004</v>
      </c>
      <c r="B427" s="1">
        <f t="shared" si="18"/>
        <v>1437.5721665107319</v>
      </c>
      <c r="C427" s="1">
        <f t="shared" si="19"/>
        <v>153.79549278788133</v>
      </c>
      <c r="D427">
        <f t="shared" si="20"/>
        <v>8409.6323407014079</v>
      </c>
      <c r="E427" s="1"/>
    </row>
    <row r="428" spans="1:5" x14ac:dyDescent="0.15">
      <c r="A428" s="3">
        <v>42.400000000000006</v>
      </c>
      <c r="B428" s="1">
        <f t="shared" si="18"/>
        <v>1443.7708776537668</v>
      </c>
      <c r="C428" s="1">
        <f t="shared" si="19"/>
        <v>152.93050412979031</v>
      </c>
      <c r="D428">
        <f t="shared" si="20"/>
        <v>8404.2986182164641</v>
      </c>
      <c r="E428" s="1"/>
    </row>
    <row r="429" spans="1:5" x14ac:dyDescent="0.15">
      <c r="A429" s="3">
        <v>42.5</v>
      </c>
      <c r="B429" s="1">
        <f t="shared" si="18"/>
        <v>1449.9672101903082</v>
      </c>
      <c r="C429" s="1">
        <f t="shared" si="19"/>
        <v>152.07986012886951</v>
      </c>
      <c r="D429">
        <f t="shared" si="20"/>
        <v>8398.952929680845</v>
      </c>
      <c r="E429" s="1"/>
    </row>
    <row r="430" spans="1:5" x14ac:dyDescent="0.15">
      <c r="A430" s="3">
        <v>42.6</v>
      </c>
      <c r="B430" s="1">
        <f t="shared" si="18"/>
        <v>1456.1610550148173</v>
      </c>
      <c r="C430" s="1">
        <f t="shared" si="19"/>
        <v>151.24337103146402</v>
      </c>
      <c r="D430">
        <f t="shared" si="20"/>
        <v>8393.5955739537403</v>
      </c>
      <c r="E430" s="1"/>
    </row>
    <row r="431" spans="1:5" x14ac:dyDescent="0.15">
      <c r="A431" s="3">
        <v>42.7</v>
      </c>
      <c r="B431" s="1">
        <f t="shared" si="18"/>
        <v>1462.3523035215192</v>
      </c>
      <c r="C431" s="1">
        <f t="shared" si="19"/>
        <v>150.42085067808648</v>
      </c>
      <c r="D431">
        <f t="shared" si="20"/>
        <v>8388.2268458004146</v>
      </c>
      <c r="E431" s="1"/>
    </row>
    <row r="432" spans="1:5" x14ac:dyDescent="0.15">
      <c r="A432" s="3">
        <v>42.800000000000004</v>
      </c>
      <c r="B432" s="1">
        <f t="shared" si="18"/>
        <v>1468.5408475924519</v>
      </c>
      <c r="C432" s="1">
        <f t="shared" si="19"/>
        <v>149.61211643939239</v>
      </c>
      <c r="D432">
        <f t="shared" si="20"/>
        <v>8382.847035968176</v>
      </c>
      <c r="E432" s="1"/>
    </row>
    <row r="433" spans="1:5" x14ac:dyDescent="0.15">
      <c r="A433" s="3">
        <v>42.900000000000006</v>
      </c>
      <c r="B433" s="1">
        <f t="shared" si="18"/>
        <v>1474.7265795855599</v>
      </c>
      <c r="C433" s="1">
        <f t="shared" si="19"/>
        <v>148.81698915346459</v>
      </c>
      <c r="D433">
        <f t="shared" si="20"/>
        <v>8377.4564312609964</v>
      </c>
      <c r="E433" s="1"/>
    </row>
    <row r="434" spans="1:5" x14ac:dyDescent="0.15">
      <c r="A434" s="3">
        <v>43</v>
      </c>
      <c r="B434" s="1">
        <f t="shared" si="18"/>
        <v>1480.9093923228356</v>
      </c>
      <c r="C434" s="1">
        <f t="shared" si="19"/>
        <v>148.03529306438043</v>
      </c>
      <c r="D434">
        <f t="shared" si="20"/>
        <v>8372.0553146128041</v>
      </c>
      <c r="E434" s="1"/>
    </row>
    <row r="435" spans="1:5" x14ac:dyDescent="0.15">
      <c r="A435" s="3">
        <v>43.1</v>
      </c>
      <c r="B435" s="1">
        <f t="shared" si="18"/>
        <v>1487.0891790785056</v>
      </c>
      <c r="C435" s="1">
        <f t="shared" si="19"/>
        <v>147.26685576203587</v>
      </c>
      <c r="D435">
        <f t="shared" si="20"/>
        <v>8366.6439651594792</v>
      </c>
      <c r="E435" s="1"/>
    </row>
    <row r="436" spans="1:5" x14ac:dyDescent="0.15">
      <c r="A436" s="3">
        <v>43.2</v>
      </c>
      <c r="B436" s="1">
        <f t="shared" si="18"/>
        <v>1493.2658335672586</v>
      </c>
      <c r="C436" s="1">
        <f t="shared" si="19"/>
        <v>146.51150812320157</v>
      </c>
      <c r="D436">
        <f t="shared" si="20"/>
        <v>8361.2226583095617</v>
      </c>
      <c r="E436" s="1"/>
    </row>
    <row r="437" spans="1:5" x14ac:dyDescent="0.15">
      <c r="A437" s="3">
        <v>43.300000000000004</v>
      </c>
      <c r="B437" s="1">
        <f t="shared" si="18"/>
        <v>1499.4392499325202</v>
      </c>
      <c r="C437" s="1">
        <f t="shared" si="19"/>
        <v>145.76908425378542</v>
      </c>
      <c r="D437">
        <f t="shared" si="20"/>
        <v>8355.7916658137165</v>
      </c>
      <c r="E437" s="1"/>
    </row>
    <row r="438" spans="1:5" x14ac:dyDescent="0.15">
      <c r="A438" s="3">
        <v>43.400000000000006</v>
      </c>
      <c r="B438" s="1">
        <f t="shared" si="18"/>
        <v>1505.6093227347656</v>
      </c>
      <c r="C438" s="1">
        <f t="shared" si="19"/>
        <v>145.03942143227817</v>
      </c>
      <c r="D438">
        <f t="shared" si="20"/>
        <v>8350.3512558329785</v>
      </c>
      <c r="E438" s="1"/>
    </row>
    <row r="439" spans="1:5" x14ac:dyDescent="0.15">
      <c r="A439" s="3">
        <v>43.5</v>
      </c>
      <c r="B439" s="1">
        <f t="shared" si="18"/>
        <v>1511.7759469398736</v>
      </c>
      <c r="C439" s="1">
        <f t="shared" si="19"/>
        <v>144.32236005435755</v>
      </c>
      <c r="D439">
        <f t="shared" si="20"/>
        <v>8344.9016930057915</v>
      </c>
      <c r="E439" s="1"/>
    </row>
    <row r="440" spans="1:5" x14ac:dyDescent="0.15">
      <c r="A440" s="3">
        <v>43.6</v>
      </c>
      <c r="B440" s="1">
        <f t="shared" si="18"/>
        <v>1517.9390179075217</v>
      </c>
      <c r="C440" s="1">
        <f t="shared" si="19"/>
        <v>143.61774357862814</v>
      </c>
      <c r="D440">
        <f t="shared" si="20"/>
        <v>8339.4432385138716</v>
      </c>
      <c r="E440" s="1"/>
    </row>
    <row r="441" spans="1:5" x14ac:dyDescent="0.15">
      <c r="A441" s="3">
        <v>43.7</v>
      </c>
      <c r="B441" s="1">
        <f t="shared" si="18"/>
        <v>1524.0984313796173</v>
      </c>
      <c r="C441" s="1">
        <f t="shared" si="19"/>
        <v>142.92541847347394</v>
      </c>
      <c r="D441">
        <f t="shared" si="20"/>
        <v>8333.9761501469311</v>
      </c>
      <c r="E441" s="1"/>
    </row>
    <row r="442" spans="1:5" x14ac:dyDescent="0.15">
      <c r="A442" s="3">
        <v>43.800000000000004</v>
      </c>
      <c r="B442" s="1">
        <f t="shared" si="18"/>
        <v>1530.2540834687672</v>
      </c>
      <c r="C442" s="1">
        <f t="shared" si="19"/>
        <v>142.24523416500142</v>
      </c>
      <c r="D442">
        <f t="shared" si="20"/>
        <v>8328.5006823662534</v>
      </c>
      <c r="E442" s="1"/>
    </row>
    <row r="443" spans="1:5" x14ac:dyDescent="0.15">
      <c r="A443" s="3">
        <v>43.900000000000006</v>
      </c>
      <c r="B443" s="1">
        <f t="shared" si="18"/>
        <v>1536.4058706467838</v>
      </c>
      <c r="C443" s="1">
        <f t="shared" si="19"/>
        <v>141.57704298605103</v>
      </c>
      <c r="D443">
        <f t="shared" si="20"/>
        <v>8323.0170863671865</v>
      </c>
      <c r="E443" s="1"/>
    </row>
    <row r="444" spans="1:5" x14ac:dyDescent="0.15">
      <c r="A444" s="3">
        <v>44</v>
      </c>
      <c r="B444" s="1">
        <f t="shared" si="18"/>
        <v>1542.5536897332252</v>
      </c>
      <c r="C444" s="1">
        <f t="shared" si="19"/>
        <v>140.92070012625581</v>
      </c>
      <c r="D444">
        <f t="shared" si="20"/>
        <v>8317.5256101405394</v>
      </c>
      <c r="E444" s="1"/>
    </row>
    <row r="445" spans="1:5" x14ac:dyDescent="0.15">
      <c r="A445" s="3">
        <v>44.1</v>
      </c>
      <c r="B445" s="1">
        <f t="shared" si="18"/>
        <v>1548.6974378839702</v>
      </c>
      <c r="C445" s="1">
        <f t="shared" si="19"/>
        <v>140.27606358312613</v>
      </c>
      <c r="D445">
        <f t="shared" si="20"/>
        <v>8312.026498532925</v>
      </c>
      <c r="E445" s="1"/>
    </row>
    <row r="446" spans="1:5" x14ac:dyDescent="0.15">
      <c r="A446" s="3">
        <v>44.2</v>
      </c>
      <c r="B446" s="1">
        <f t="shared" si="18"/>
        <v>1554.8370125798269</v>
      </c>
      <c r="C446" s="1">
        <f t="shared" si="19"/>
        <v>139.64299411413998</v>
      </c>
      <c r="D446">
        <f t="shared" si="20"/>
        <v>8306.5199933060539</v>
      </c>
      <c r="E446" s="1"/>
    </row>
    <row r="447" spans="1:5" x14ac:dyDescent="0.15">
      <c r="A447" s="3">
        <v>44.300000000000004</v>
      </c>
      <c r="B447" s="1">
        <f t="shared" si="18"/>
        <v>1560.9723116151715</v>
      </c>
      <c r="C447" s="1">
        <f t="shared" si="19"/>
        <v>139.02135518981848</v>
      </c>
      <c r="D447">
        <f t="shared" si="20"/>
        <v>8301.0063331950314</v>
      </c>
      <c r="E447" s="1"/>
    </row>
    <row r="448" spans="1:5" x14ac:dyDescent="0.15">
      <c r="A448" s="3">
        <v>44.400000000000006</v>
      </c>
      <c r="B448" s="1">
        <f t="shared" si="18"/>
        <v>1567.1032330866215</v>
      </c>
      <c r="C448" s="1">
        <f t="shared" si="19"/>
        <v>138.41101294776735</v>
      </c>
      <c r="D448">
        <f t="shared" si="20"/>
        <v>8295.4857539656332</v>
      </c>
      <c r="E448" s="1"/>
    </row>
    <row r="449" spans="1:5" x14ac:dyDescent="0.15">
      <c r="A449" s="3">
        <v>44.5</v>
      </c>
      <c r="B449" s="1">
        <f t="shared" si="18"/>
        <v>1573.2296753817345</v>
      </c>
      <c r="C449" s="1">
        <f t="shared" si="19"/>
        <v>137.81183614766439</v>
      </c>
      <c r="D449">
        <f t="shared" si="20"/>
        <v>8289.9584884706219</v>
      </c>
      <c r="E449" s="1"/>
    </row>
    <row r="450" spans="1:5" x14ac:dyDescent="0.15">
      <c r="A450" s="3">
        <v>44.6</v>
      </c>
      <c r="B450" s="1">
        <f t="shared" si="18"/>
        <v>1579.3515371677415</v>
      </c>
      <c r="C450" s="1">
        <f t="shared" si="19"/>
        <v>137.22369612717463</v>
      </c>
      <c r="D450">
        <f t="shared" si="20"/>
        <v>8284.424766705104</v>
      </c>
      <c r="E450" s="1"/>
    </row>
    <row r="451" spans="1:5" x14ac:dyDescent="0.15">
      <c r="A451" s="3">
        <v>44.7</v>
      </c>
      <c r="B451" s="1">
        <f t="shared" si="18"/>
        <v>1585.4687173803038</v>
      </c>
      <c r="C451" s="1">
        <f t="shared" si="19"/>
        <v>136.64646675877404</v>
      </c>
      <c r="D451">
        <f t="shared" si="20"/>
        <v>8278.8848158609417</v>
      </c>
      <c r="E451" s="1"/>
    </row>
    <row r="452" spans="1:5" x14ac:dyDescent="0.15">
      <c r="A452" s="3">
        <v>44.800000000000004</v>
      </c>
      <c r="B452" s="1">
        <f t="shared" si="18"/>
        <v>1591.581115212299</v>
      </c>
      <c r="C452" s="1">
        <f t="shared" si="19"/>
        <v>136.08002440746441</v>
      </c>
      <c r="D452">
        <f t="shared" si="20"/>
        <v>8273.3388603802559</v>
      </c>
      <c r="E452" s="1"/>
    </row>
    <row r="453" spans="1:5" x14ac:dyDescent="0.15">
      <c r="A453" s="3">
        <v>44.900000000000006</v>
      </c>
      <c r="B453" s="1">
        <f t="shared" si="18"/>
        <v>1597.6886301026339</v>
      </c>
      <c r="C453" s="1">
        <f t="shared" si="19"/>
        <v>135.52424788936062</v>
      </c>
      <c r="D453">
        <f t="shared" si="20"/>
        <v>8267.7871220080233</v>
      </c>
      <c r="E453" s="1"/>
    </row>
    <row r="454" spans="1:5" x14ac:dyDescent="0.15">
      <c r="A454" s="3">
        <v>45</v>
      </c>
      <c r="B454" s="1">
        <f t="shared" ref="B454:B517" si="21">B453-$H$3*B453*C453*0.1+$H$5*D453*0.1</f>
        <v>1603.7911617250816</v>
      </c>
      <c r="C454" s="1">
        <f t="shared" ref="C454:C517" si="22">C453+$H$3*B453*C453*0.1-$H$4*C453*0.1</f>
        <v>134.97901843113385</v>
      </c>
      <c r="D454">
        <f t="shared" ref="D454:D517" si="23">D453+$H$4*C453*0.1-$H$5*D453*0.1</f>
        <v>8262.229819843802</v>
      </c>
      <c r="E454" s="1"/>
    </row>
    <row r="455" spans="1:5" x14ac:dyDescent="0.15">
      <c r="A455" s="3">
        <v>45.1</v>
      </c>
      <c r="B455" s="1">
        <f t="shared" si="21"/>
        <v>1609.8886099771435</v>
      </c>
      <c r="C455" s="1">
        <f t="shared" si="22"/>
        <v>134.44421963029296</v>
      </c>
      <c r="D455">
        <f t="shared" si="23"/>
        <v>8256.6671703925804</v>
      </c>
      <c r="E455" s="1"/>
    </row>
    <row r="456" spans="1:5" x14ac:dyDescent="0.15">
      <c r="A456" s="3">
        <v>45.2</v>
      </c>
      <c r="B456" s="1">
        <f t="shared" si="21"/>
        <v>1615.9808749689353</v>
      </c>
      <c r="C456" s="1">
        <f t="shared" si="22"/>
        <v>133.91973741628783</v>
      </c>
      <c r="D456">
        <f t="shared" si="23"/>
        <v>8251.0993876147932</v>
      </c>
      <c r="E456" s="1"/>
    </row>
    <row r="457" spans="1:5" x14ac:dyDescent="0.15">
      <c r="A457" s="3">
        <v>45.300000000000004</v>
      </c>
      <c r="B457" s="1">
        <f t="shared" si="21"/>
        <v>1622.0678570120942</v>
      </c>
      <c r="C457" s="1">
        <f t="shared" si="22"/>
        <v>133.4054600124179</v>
      </c>
      <c r="D457">
        <f t="shared" si="23"/>
        <v>8245.5266829755037</v>
      </c>
      <c r="E457" s="1"/>
    </row>
    <row r="458" spans="1:5" x14ac:dyDescent="0.15">
      <c r="A458" s="3">
        <v>45.400000000000006</v>
      </c>
      <c r="B458" s="1">
        <f t="shared" si="21"/>
        <v>1628.1494566087092</v>
      </c>
      <c r="C458" s="1">
        <f t="shared" si="22"/>
        <v>132.90127789853011</v>
      </c>
      <c r="D458">
        <f t="shared" si="23"/>
        <v>8239.9492654927781</v>
      </c>
      <c r="E458" s="1"/>
    </row>
    <row r="459" spans="1:5" x14ac:dyDescent="0.15">
      <c r="A459" s="3">
        <v>45.5</v>
      </c>
      <c r="B459" s="1">
        <f t="shared" si="21"/>
        <v>1634.225574440271</v>
      </c>
      <c r="C459" s="1">
        <f t="shared" si="22"/>
        <v>132.40708377449045</v>
      </c>
      <c r="D459">
        <f t="shared" si="23"/>
        <v>8234.3673417852551</v>
      </c>
      <c r="E459" s="1"/>
    </row>
    <row r="460" spans="1:5" x14ac:dyDescent="0.15">
      <c r="A460" s="3">
        <v>45.6</v>
      </c>
      <c r="B460" s="1">
        <f t="shared" si="21"/>
        <v>1640.2961113566428</v>
      </c>
      <c r="C460" s="1">
        <f t="shared" si="22"/>
        <v>131.92277252441392</v>
      </c>
      <c r="D460">
        <f t="shared" si="23"/>
        <v>8228.7811161189602</v>
      </c>
      <c r="E460" s="1"/>
    </row>
    <row r="461" spans="1:5" x14ac:dyDescent="0.15">
      <c r="A461" s="3">
        <v>45.7</v>
      </c>
      <c r="B461" s="1">
        <f t="shared" si="21"/>
        <v>1646.3609683650498</v>
      </c>
      <c r="C461" s="1">
        <f t="shared" si="22"/>
        <v>131.44824118163748</v>
      </c>
      <c r="D461">
        <f t="shared" si="23"/>
        <v>8223.1907904533291</v>
      </c>
      <c r="E461" s="1"/>
    </row>
    <row r="462" spans="1:5" x14ac:dyDescent="0.15">
      <c r="A462" s="3">
        <v>45.800000000000004</v>
      </c>
      <c r="B462" s="1">
        <f t="shared" si="21"/>
        <v>1652.4200466190864</v>
      </c>
      <c r="C462" s="1">
        <f t="shared" si="22"/>
        <v>130.98338889442158</v>
      </c>
      <c r="D462">
        <f t="shared" si="23"/>
        <v>8217.5965644865082</v>
      </c>
      <c r="E462" s="1"/>
    </row>
    <row r="463" spans="1:5" x14ac:dyDescent="0.15">
      <c r="A463" s="3">
        <v>45.900000000000006</v>
      </c>
      <c r="B463" s="1">
        <f t="shared" si="21"/>
        <v>1658.4732474077405</v>
      </c>
      <c r="C463" s="1">
        <f t="shared" si="22"/>
        <v>130.52811689236563</v>
      </c>
      <c r="D463">
        <f t="shared" si="23"/>
        <v>8211.9986356999088</v>
      </c>
      <c r="E463" s="1"/>
    </row>
    <row r="464" spans="1:5" x14ac:dyDescent="0.15">
      <c r="A464" s="3">
        <v>46</v>
      </c>
      <c r="B464" s="1">
        <f t="shared" si="21"/>
        <v>1664.5204721444354</v>
      </c>
      <c r="C464" s="1">
        <f t="shared" si="22"/>
        <v>130.0823284535233</v>
      </c>
      <c r="D464">
        <f t="shared" si="23"/>
        <v>8206.3971994020576</v>
      </c>
      <c r="E464" s="1"/>
    </row>
    <row r="465" spans="1:5" x14ac:dyDescent="0.15">
      <c r="A465" s="3">
        <v>46.1</v>
      </c>
      <c r="B465" s="1">
        <f t="shared" si="21"/>
        <v>1670.5616223560864</v>
      </c>
      <c r="C465" s="1">
        <f t="shared" si="22"/>
        <v>129.64592887220391</v>
      </c>
      <c r="D465">
        <f t="shared" si="23"/>
        <v>8200.7924487717264</v>
      </c>
      <c r="E465" s="1"/>
    </row>
    <row r="466" spans="1:5" x14ac:dyDescent="0.15">
      <c r="A466" s="3">
        <v>46.2</v>
      </c>
      <c r="B466" s="1">
        <f t="shared" si="21"/>
        <v>1676.5965996721723</v>
      </c>
      <c r="C466" s="1">
        <f t="shared" si="22"/>
        <v>129.21882542744595</v>
      </c>
      <c r="D466">
        <f t="shared" si="23"/>
        <v>8195.1845749003987</v>
      </c>
      <c r="E466" s="1"/>
    </row>
    <row r="467" spans="1:5" x14ac:dyDescent="0.15">
      <c r="A467" s="3">
        <v>46.300000000000004</v>
      </c>
      <c r="B467" s="1">
        <f t="shared" si="21"/>
        <v>1682.6253058138198</v>
      </c>
      <c r="C467" s="1">
        <f t="shared" si="22"/>
        <v>128.8009273521499</v>
      </c>
      <c r="D467">
        <f t="shared" si="23"/>
        <v>8189.5737668340462</v>
      </c>
      <c r="E467" s="1"/>
    </row>
    <row r="468" spans="1:5" x14ac:dyDescent="0.15">
      <c r="A468" s="3">
        <v>46.400000000000006</v>
      </c>
      <c r="B468" s="1">
        <f t="shared" si="21"/>
        <v>1688.6476425829035</v>
      </c>
      <c r="C468" s="1">
        <f t="shared" si="22"/>
        <v>128.39214580285704</v>
      </c>
      <c r="D468">
        <f t="shared" si="23"/>
        <v>8183.9602116142551</v>
      </c>
      <c r="E468" s="1"/>
    </row>
    <row r="469" spans="1:5" x14ac:dyDescent="0.15">
      <c r="A469" s="3">
        <v>46.5</v>
      </c>
      <c r="B469" s="1">
        <f t="shared" si="21"/>
        <v>1694.6635118511563</v>
      </c>
      <c r="C469" s="1">
        <f t="shared" si="22"/>
        <v>127.99239383016146</v>
      </c>
      <c r="D469">
        <f t="shared" si="23"/>
        <v>8178.3440943186979</v>
      </c>
      <c r="E469" s="1"/>
    </row>
    <row r="470" spans="1:5" x14ac:dyDescent="0.15">
      <c r="A470" s="3">
        <v>46.6</v>
      </c>
      <c r="B470" s="1">
        <f t="shared" si="21"/>
        <v>1700.6728155492904</v>
      </c>
      <c r="C470" s="1">
        <f t="shared" si="22"/>
        <v>127.60158634974282</v>
      </c>
      <c r="D470">
        <f t="shared" si="23"/>
        <v>8172.7255981009821</v>
      </c>
      <c r="E470" s="1"/>
    </row>
    <row r="471" spans="1:5" x14ac:dyDescent="0.15">
      <c r="A471" s="3">
        <v>46.7</v>
      </c>
      <c r="B471" s="1">
        <f t="shared" si="21"/>
        <v>1706.6754556561316</v>
      </c>
      <c r="C471" s="1">
        <f t="shared" si="22"/>
        <v>127.2196401140077</v>
      </c>
      <c r="D471">
        <f t="shared" si="23"/>
        <v>8167.1049042298755</v>
      </c>
      <c r="E471" s="1"/>
    </row>
    <row r="472" spans="1:5" x14ac:dyDescent="0.15">
      <c r="A472" s="3">
        <v>46.800000000000004</v>
      </c>
      <c r="B472" s="1">
        <f t="shared" si="21"/>
        <v>1712.6713341877617</v>
      </c>
      <c r="C472" s="1">
        <f t="shared" si="22"/>
        <v>126.84647368432738</v>
      </c>
      <c r="D472">
        <f t="shared" si="23"/>
        <v>8161.4821921279263</v>
      </c>
      <c r="E472" s="1"/>
    </row>
    <row r="473" spans="1:5" x14ac:dyDescent="0.15">
      <c r="A473" s="3">
        <v>46.900000000000006</v>
      </c>
      <c r="B473" s="1">
        <f t="shared" si="21"/>
        <v>1718.6603531866701</v>
      </c>
      <c r="C473" s="1">
        <f t="shared" si="22"/>
        <v>126.48200740386034</v>
      </c>
      <c r="D473">
        <f t="shared" si="23"/>
        <v>8155.8576394094853</v>
      </c>
      <c r="E473" s="1"/>
    </row>
    <row r="474" spans="1:5" x14ac:dyDescent="0.15">
      <c r="A474" s="3">
        <v>47</v>
      </c>
      <c r="B474" s="1">
        <f t="shared" si="21"/>
        <v>1724.6424147109149</v>
      </c>
      <c r="C474" s="1">
        <f t="shared" si="22"/>
        <v>126.12616337094791</v>
      </c>
      <c r="D474">
        <f t="shared" si="23"/>
        <v>8150.2314219181535</v>
      </c>
      <c r="E474" s="1"/>
    </row>
    <row r="475" spans="1:5" x14ac:dyDescent="0.15">
      <c r="A475" s="3">
        <v>47.1</v>
      </c>
      <c r="B475" s="1">
        <f t="shared" si="21"/>
        <v>1730.6174208232901</v>
      </c>
      <c r="C475" s="1">
        <f t="shared" si="22"/>
        <v>125.77886541307188</v>
      </c>
      <c r="D475">
        <f t="shared" si="23"/>
        <v>8144.6037137636549</v>
      </c>
      <c r="E475" s="1"/>
    </row>
    <row r="476" spans="1:5" x14ac:dyDescent="0.15">
      <c r="A476" s="3">
        <v>47.2</v>
      </c>
      <c r="B476" s="1">
        <f t="shared" si="21"/>
        <v>1736.5852735805013</v>
      </c>
      <c r="C476" s="1">
        <f t="shared" si="22"/>
        <v>125.44003906136294</v>
      </c>
      <c r="D476">
        <f t="shared" si="23"/>
        <v>8138.9746873581526</v>
      </c>
      <c r="E476" s="1"/>
    </row>
    <row r="477" spans="1:5" x14ac:dyDescent="0.15">
      <c r="A477" s="3">
        <v>47.300000000000004</v>
      </c>
      <c r="B477" s="1">
        <f t="shared" si="21"/>
        <v>1742.5458750223461</v>
      </c>
      <c r="C477" s="1">
        <f t="shared" si="22"/>
        <v>125.10961152564893</v>
      </c>
      <c r="D477">
        <f t="shared" si="23"/>
        <v>8133.3445134520216</v>
      </c>
      <c r="E477" s="1"/>
    </row>
    <row r="478" spans="1:5" x14ac:dyDescent="0.15">
      <c r="A478" s="3">
        <v>47.400000000000006</v>
      </c>
      <c r="B478" s="1">
        <f t="shared" si="21"/>
        <v>1748.4991271609015</v>
      </c>
      <c r="C478" s="1">
        <f t="shared" si="22"/>
        <v>124.78751167003263</v>
      </c>
      <c r="D478">
        <f t="shared" si="23"/>
        <v>8127.7133611690824</v>
      </c>
      <c r="E478" s="1"/>
    </row>
    <row r="479" spans="1:5" x14ac:dyDescent="0.15">
      <c r="A479" s="3">
        <v>47.5</v>
      </c>
      <c r="B479" s="1">
        <f t="shared" si="21"/>
        <v>1754.4449319697142</v>
      </c>
      <c r="C479" s="1">
        <f t="shared" si="22"/>
        <v>124.47366998898831</v>
      </c>
      <c r="D479">
        <f t="shared" si="23"/>
        <v>8122.0813980413141</v>
      </c>
      <c r="E479" s="1"/>
    </row>
    <row r="480" spans="1:5" x14ac:dyDescent="0.15">
      <c r="A480" s="3">
        <v>47.6</v>
      </c>
      <c r="B480" s="1">
        <f t="shared" si="21"/>
        <v>1760.3831913729969</v>
      </c>
      <c r="C480" s="1">
        <f t="shared" si="22"/>
        <v>124.16801858396705</v>
      </c>
      <c r="D480">
        <f t="shared" si="23"/>
        <v>8116.4487900430522</v>
      </c>
      <c r="E480" s="1"/>
    </row>
    <row r="481" spans="1:5" x14ac:dyDescent="0.15">
      <c r="A481" s="3">
        <v>47.7</v>
      </c>
      <c r="B481" s="1">
        <f t="shared" si="21"/>
        <v>1766.3138072348268</v>
      </c>
      <c r="C481" s="1">
        <f t="shared" si="22"/>
        <v>123.87049114050077</v>
      </c>
      <c r="D481">
        <f t="shared" si="23"/>
        <v>8110.8157016246887</v>
      </c>
      <c r="E481" s="1"/>
    </row>
    <row r="482" spans="1:5" x14ac:dyDescent="0.15">
      <c r="A482" s="3">
        <v>47.800000000000004</v>
      </c>
      <c r="B482" s="1">
        <f t="shared" si="21"/>
        <v>1772.2366813483472</v>
      </c>
      <c r="C482" s="1">
        <f t="shared" si="22"/>
        <v>123.58102290579501</v>
      </c>
      <c r="D482">
        <f t="shared" si="23"/>
        <v>8105.1822957458735</v>
      </c>
      <c r="E482" s="1"/>
    </row>
    <row r="483" spans="1:5" x14ac:dyDescent="0.15">
      <c r="A483" s="3">
        <v>47.900000000000006</v>
      </c>
      <c r="B483" s="1">
        <f t="shared" si="21"/>
        <v>1778.1517154249711</v>
      </c>
      <c r="C483" s="1">
        <f t="shared" si="22"/>
        <v>123.29955066680111</v>
      </c>
      <c r="D483">
        <f t="shared" si="23"/>
        <v>8099.5487339082429</v>
      </c>
      <c r="E483" s="1"/>
    </row>
    <row r="484" spans="1:5" x14ac:dyDescent="0.15">
      <c r="A484" s="3">
        <v>48</v>
      </c>
      <c r="B484" s="1">
        <f t="shared" si="21"/>
        <v>1784.0588110835863</v>
      </c>
      <c r="C484" s="1">
        <f t="shared" si="22"/>
        <v>123.02601272875809</v>
      </c>
      <c r="D484">
        <f t="shared" si="23"/>
        <v>8093.915176187671</v>
      </c>
      <c r="E484" s="1"/>
    </row>
    <row r="485" spans="1:5" x14ac:dyDescent="0.15">
      <c r="A485" s="3">
        <v>48.1</v>
      </c>
      <c r="B485" s="1">
        <f t="shared" si="21"/>
        <v>1789.9578698397618</v>
      </c>
      <c r="C485" s="1">
        <f t="shared" si="22"/>
        <v>122.76034889419516</v>
      </c>
      <c r="D485">
        <f t="shared" si="23"/>
        <v>8088.2817812660587</v>
      </c>
      <c r="E485" s="1"/>
    </row>
    <row r="486" spans="1:5" x14ac:dyDescent="0.15">
      <c r="A486" s="3">
        <v>48.2</v>
      </c>
      <c r="B486" s="1">
        <f t="shared" si="21"/>
        <v>1795.8487930949534</v>
      </c>
      <c r="C486" s="1">
        <f t="shared" si="22"/>
        <v>122.50250044238565</v>
      </c>
      <c r="D486">
        <f t="shared" si="23"/>
        <v>8082.6487064626763</v>
      </c>
      <c r="E486" s="1"/>
    </row>
    <row r="487" spans="1:5" x14ac:dyDescent="0.15">
      <c r="A487" s="3">
        <v>48.300000000000004</v>
      </c>
      <c r="B487" s="1">
        <f t="shared" si="21"/>
        <v>1801.7314821257103</v>
      </c>
      <c r="C487" s="1">
        <f t="shared" si="22"/>
        <v>122.25241010924367</v>
      </c>
      <c r="D487">
        <f t="shared" si="23"/>
        <v>8077.0161077650619</v>
      </c>
      <c r="E487" s="1"/>
    </row>
    <row r="488" spans="1:5" x14ac:dyDescent="0.15">
      <c r="A488" s="3">
        <v>48.400000000000006</v>
      </c>
      <c r="B488" s="1">
        <f t="shared" si="21"/>
        <v>1807.6058380728796</v>
      </c>
      <c r="C488" s="1">
        <f t="shared" si="22"/>
        <v>122.01002206765448</v>
      </c>
      <c r="D488">
        <f t="shared" si="23"/>
        <v>8071.3841398594814</v>
      </c>
      <c r="E488" s="1"/>
    </row>
    <row r="489" spans="1:5" x14ac:dyDescent="0.15">
      <c r="A489" s="3">
        <v>48.5</v>
      </c>
      <c r="B489" s="1">
        <f t="shared" si="21"/>
        <v>1813.4717619308101</v>
      </c>
      <c r="C489" s="1">
        <f t="shared" si="22"/>
        <v>121.77528190823033</v>
      </c>
      <c r="D489">
        <f t="shared" si="23"/>
        <v>8065.7529561609754</v>
      </c>
      <c r="E489" s="1"/>
    </row>
    <row r="490" spans="1:5" x14ac:dyDescent="0.15">
      <c r="A490" s="3">
        <v>48.6</v>
      </c>
      <c r="B490" s="1">
        <f t="shared" si="21"/>
        <v>1819.3291545365537</v>
      </c>
      <c r="C490" s="1">
        <f t="shared" si="22"/>
        <v>121.54813662048312</v>
      </c>
      <c r="D490">
        <f t="shared" si="23"/>
        <v>8060.1227088429787</v>
      </c>
      <c r="E490" s="1"/>
    </row>
    <row r="491" spans="1:5" x14ac:dyDescent="0.15">
      <c r="A491" s="3">
        <v>48.7</v>
      </c>
      <c r="B491" s="1">
        <f t="shared" si="21"/>
        <v>1825.1779165590642</v>
      </c>
      <c r="C491" s="1">
        <f t="shared" si="22"/>
        <v>121.32853457440582</v>
      </c>
      <c r="D491">
        <f t="shared" si="23"/>
        <v>8054.493548866546</v>
      </c>
      <c r="E491" s="1"/>
    </row>
    <row r="492" spans="1:5" x14ac:dyDescent="0.15">
      <c r="A492" s="3">
        <v>48.800000000000004</v>
      </c>
      <c r="B492" s="1">
        <f t="shared" si="21"/>
        <v>1831.017948488394</v>
      </c>
      <c r="C492" s="1">
        <f t="shared" si="22"/>
        <v>121.11642550245449</v>
      </c>
      <c r="D492">
        <f t="shared" si="23"/>
        <v>8048.8656260091675</v>
      </c>
      <c r="E492" s="1"/>
    </row>
    <row r="493" spans="1:5" x14ac:dyDescent="0.15">
      <c r="A493" s="3">
        <v>48.900000000000006</v>
      </c>
      <c r="B493" s="1">
        <f t="shared" si="21"/>
        <v>1836.8491506248859</v>
      </c>
      <c r="C493" s="1">
        <f t="shared" si="22"/>
        <v>120.91176048192293</v>
      </c>
      <c r="D493">
        <f t="shared" si="23"/>
        <v>8043.2390888932068</v>
      </c>
      <c r="E493" s="1"/>
    </row>
    <row r="494" spans="1:5" x14ac:dyDescent="0.15">
      <c r="A494" s="3">
        <v>49</v>
      </c>
      <c r="B494" s="1">
        <f t="shared" si="21"/>
        <v>1842.6714230683613</v>
      </c>
      <c r="C494" s="1">
        <f t="shared" si="22"/>
        <v>120.71449191770228</v>
      </c>
      <c r="D494">
        <f t="shared" si="23"/>
        <v>8037.6140850139518</v>
      </c>
      <c r="E494" s="1"/>
    </row>
    <row r="495" spans="1:5" x14ac:dyDescent="0.15">
      <c r="A495" s="3">
        <v>49.1</v>
      </c>
      <c r="B495" s="1">
        <f t="shared" si="21"/>
        <v>1848.4846657073056</v>
      </c>
      <c r="C495" s="1">
        <f t="shared" si="22"/>
        <v>120.52457352541789</v>
      </c>
      <c r="D495">
        <f t="shared" si="23"/>
        <v>8031.9907607672922</v>
      </c>
      <c r="E495" s="1"/>
    </row>
    <row r="496" spans="1:5" x14ac:dyDescent="0.15">
      <c r="A496" s="3">
        <v>49.2</v>
      </c>
      <c r="B496" s="1">
        <f t="shared" si="21"/>
        <v>1854.2887782080463</v>
      </c>
      <c r="C496" s="1">
        <f t="shared" si="22"/>
        <v>120.341960314936</v>
      </c>
      <c r="D496">
        <f t="shared" si="23"/>
        <v>8026.3692614770334</v>
      </c>
      <c r="E496" s="1"/>
    </row>
    <row r="497" spans="1:5" x14ac:dyDescent="0.15">
      <c r="A497" s="3">
        <v>49.300000000000004</v>
      </c>
      <c r="B497" s="1">
        <f t="shared" si="21"/>
        <v>1860.0836600039279</v>
      </c>
      <c r="C497" s="1">
        <f t="shared" si="22"/>
        <v>120.16660857423273</v>
      </c>
      <c r="D497">
        <f t="shared" si="23"/>
        <v>8020.7497314218554</v>
      </c>
      <c r="E497" s="1"/>
    </row>
    <row r="498" spans="1:5" x14ac:dyDescent="0.15">
      <c r="A498" s="3">
        <v>49.400000000000006</v>
      </c>
      <c r="B498" s="1">
        <f t="shared" si="21"/>
        <v>1865.8692102844795</v>
      </c>
      <c r="C498" s="1">
        <f t="shared" si="22"/>
        <v>119.99847585361826</v>
      </c>
      <c r="D498">
        <f t="shared" si="23"/>
        <v>8015.1323138619182</v>
      </c>
      <c r="E498" s="1"/>
    </row>
    <row r="499" spans="1:5" x14ac:dyDescent="0.15">
      <c r="A499" s="3">
        <v>49.5</v>
      </c>
      <c r="B499" s="1">
        <f t="shared" si="21"/>
        <v>1871.645327984578</v>
      </c>
      <c r="C499" s="1">
        <f t="shared" si="22"/>
        <v>119.83752095030921</v>
      </c>
      <c r="D499">
        <f t="shared" si="23"/>
        <v>8009.5171510651289</v>
      </c>
      <c r="E499" s="1"/>
    </row>
    <row r="500" spans="1:5" x14ac:dyDescent="0.15">
      <c r="A500" s="3">
        <v>49.6</v>
      </c>
      <c r="B500" s="1">
        <f t="shared" si="21"/>
        <v>1877.4119117736043</v>
      </c>
      <c r="C500" s="1">
        <f t="shared" si="22"/>
        <v>119.68370389334203</v>
      </c>
      <c r="D500">
        <f t="shared" si="23"/>
        <v>8003.9043843330701</v>
      </c>
      <c r="E500" s="1"/>
    </row>
    <row r="501" spans="1:5" x14ac:dyDescent="0.15">
      <c r="A501" s="3">
        <v>49.7</v>
      </c>
      <c r="B501" s="1">
        <f t="shared" si="21"/>
        <v>1883.1688600445918</v>
      </c>
      <c r="C501" s="1">
        <f t="shared" si="22"/>
        <v>119.53698592882063</v>
      </c>
      <c r="D501">
        <f t="shared" si="23"/>
        <v>7998.2941540266038</v>
      </c>
      <c r="E501" s="1"/>
    </row>
    <row r="502" spans="1:5" x14ac:dyDescent="0.15">
      <c r="A502" s="3">
        <v>49.800000000000004</v>
      </c>
      <c r="B502" s="1">
        <f t="shared" si="21"/>
        <v>1888.9160709033711</v>
      </c>
      <c r="C502" s="1">
        <f t="shared" si="22"/>
        <v>119.39732950549165</v>
      </c>
      <c r="D502">
        <f t="shared" si="23"/>
        <v>7992.6865995911539</v>
      </c>
      <c r="E502" s="1"/>
    </row>
    <row r="503" spans="1:5" x14ac:dyDescent="0.15">
      <c r="A503" s="3">
        <v>49.900000000000006</v>
      </c>
      <c r="B503" s="1">
        <f t="shared" si="21"/>
        <v>1894.6534421577037</v>
      </c>
      <c r="C503" s="1">
        <f t="shared" si="22"/>
        <v>119.2646982606405</v>
      </c>
      <c r="D503">
        <f t="shared" si="23"/>
        <v>7987.0818595816727</v>
      </c>
      <c r="E503" s="1"/>
    </row>
    <row r="504" spans="1:5" x14ac:dyDescent="0.15">
      <c r="A504" s="3">
        <v>50</v>
      </c>
      <c r="B504" s="1">
        <f t="shared" si="21"/>
        <v>1900.3808713064111</v>
      </c>
      <c r="C504" s="1">
        <f t="shared" si="22"/>
        <v>119.13905700630191</v>
      </c>
      <c r="D504">
        <f t="shared" si="23"/>
        <v>7981.4800716873033</v>
      </c>
      <c r="E504" s="1"/>
    </row>
    <row r="505" spans="1:5" x14ac:dyDescent="0.15">
      <c r="A505" s="3">
        <v>50.1</v>
      </c>
      <c r="B505" s="1">
        <f t="shared" si="21"/>
        <v>1906.0982555284957</v>
      </c>
      <c r="C505" s="1">
        <f t="shared" si="22"/>
        <v>119.02037171577847</v>
      </c>
      <c r="D505">
        <f t="shared" si="23"/>
        <v>7975.8813727557417</v>
      </c>
      <c r="E505" s="1"/>
    </row>
    <row r="506" spans="1:5" x14ac:dyDescent="0.15">
      <c r="A506" s="3">
        <v>50.2</v>
      </c>
      <c r="B506" s="1">
        <f t="shared" si="21"/>
        <v>1911.8054916722535</v>
      </c>
      <c r="C506" s="1">
        <f t="shared" si="22"/>
        <v>118.90860951046088</v>
      </c>
      <c r="D506">
        <f t="shared" si="23"/>
        <v>7970.2858988173011</v>
      </c>
      <c r="E506" s="1"/>
    </row>
    <row r="507" spans="1:5" x14ac:dyDescent="0.15">
      <c r="A507" s="3">
        <v>50.300000000000004</v>
      </c>
      <c r="B507" s="1">
        <f t="shared" si="21"/>
        <v>1917.5024762443788</v>
      </c>
      <c r="C507" s="1">
        <f t="shared" si="22"/>
        <v>118.80373864694377</v>
      </c>
      <c r="D507">
        <f t="shared" si="23"/>
        <v>7964.6937851086932</v>
      </c>
      <c r="E507" s="1"/>
    </row>
    <row r="508" spans="1:5" x14ac:dyDescent="0.15">
      <c r="A508" s="3">
        <v>50.400000000000006</v>
      </c>
      <c r="B508" s="1">
        <f t="shared" si="21"/>
        <v>1923.1891053990614</v>
      </c>
      <c r="C508" s="1">
        <f t="shared" si="22"/>
        <v>118.70572850443094</v>
      </c>
      <c r="D508">
        <f t="shared" si="23"/>
        <v>7959.105166096524</v>
      </c>
      <c r="E508" s="1"/>
    </row>
    <row r="509" spans="1:5" x14ac:dyDescent="0.15">
      <c r="A509" s="3">
        <v>50.5</v>
      </c>
      <c r="B509" s="1">
        <f t="shared" si="21"/>
        <v>1928.8652749270761</v>
      </c>
      <c r="C509" s="1">
        <f t="shared" si="22"/>
        <v>118.61454957242412</v>
      </c>
      <c r="D509">
        <f t="shared" si="23"/>
        <v>7953.5201755005164</v>
      </c>
      <c r="E509" s="1"/>
    </row>
    <row r="510" spans="1:5" x14ac:dyDescent="0.15">
      <c r="A510" s="3">
        <v>50.6</v>
      </c>
      <c r="B510" s="1">
        <f t="shared" si="21"/>
        <v>1934.5308802448628</v>
      </c>
      <c r="C510" s="1">
        <f t="shared" si="22"/>
        <v>118.53017343868929</v>
      </c>
      <c r="D510">
        <f t="shared" si="23"/>
        <v>7947.9389463164644</v>
      </c>
      <c r="E510" s="1"/>
    </row>
    <row r="511" spans="1:5" x14ac:dyDescent="0.15">
      <c r="A511" s="3">
        <v>50.7</v>
      </c>
      <c r="B511" s="1">
        <f t="shared" si="21"/>
        <v>1940.1858163836</v>
      </c>
      <c r="C511" s="1">
        <f t="shared" si="22"/>
        <v>118.45257277749475</v>
      </c>
      <c r="D511">
        <f t="shared" si="23"/>
        <v>7942.3616108389215</v>
      </c>
      <c r="E511" s="1"/>
    </row>
    <row r="512" spans="1:5" x14ac:dyDescent="0.15">
      <c r="A512" s="3">
        <v>50.800000000000004</v>
      </c>
      <c r="B512" s="1">
        <f t="shared" si="21"/>
        <v>1945.8299779782685</v>
      </c>
      <c r="C512" s="1">
        <f t="shared" si="22"/>
        <v>118.38172133811527</v>
      </c>
      <c r="D512">
        <f t="shared" si="23"/>
        <v>7936.7883006836328</v>
      </c>
      <c r="E512" s="1"/>
    </row>
    <row r="513" spans="1:5" x14ac:dyDescent="0.15">
      <c r="A513" s="3">
        <v>50.900000000000006</v>
      </c>
      <c r="B513" s="1">
        <f t="shared" si="21"/>
        <v>1951.4632592567084</v>
      </c>
      <c r="C513" s="1">
        <f t="shared" si="22"/>
        <v>118.31759393359671</v>
      </c>
      <c r="D513">
        <f t="shared" si="23"/>
        <v>7931.2191468097117</v>
      </c>
      <c r="E513" s="1"/>
    </row>
    <row r="514" spans="1:5" x14ac:dyDescent="0.15">
      <c r="A514" s="3">
        <v>51</v>
      </c>
      <c r="B514" s="1">
        <f t="shared" si="21"/>
        <v>1957.0855540286675</v>
      </c>
      <c r="C514" s="1">
        <f t="shared" si="22"/>
        <v>118.26016642977547</v>
      </c>
      <c r="D514">
        <f t="shared" si="23"/>
        <v>7925.6542795415735</v>
      </c>
      <c r="E514" s="1"/>
    </row>
    <row r="515" spans="1:5" x14ac:dyDescent="0.15">
      <c r="A515" s="3">
        <v>51.1</v>
      </c>
      <c r="B515" s="1">
        <f t="shared" si="21"/>
        <v>1962.6967556748416</v>
      </c>
      <c r="C515" s="1">
        <f t="shared" si="22"/>
        <v>118.20941573454735</v>
      </c>
      <c r="D515">
        <f t="shared" si="23"/>
        <v>7920.0938285906268</v>
      </c>
      <c r="E515" s="1"/>
    </row>
    <row r="516" spans="1:5" x14ac:dyDescent="0.15">
      <c r="A516" s="3">
        <v>51.2</v>
      </c>
      <c r="B516" s="1">
        <f t="shared" si="21"/>
        <v>1968.2967571359079</v>
      </c>
      <c r="C516" s="1">
        <f t="shared" si="22"/>
        <v>118.16531978738054</v>
      </c>
      <c r="D516">
        <f t="shared" si="23"/>
        <v>7914.5379230767276</v>
      </c>
      <c r="E516" s="1"/>
    </row>
    <row r="517" spans="1:5" x14ac:dyDescent="0.15">
      <c r="A517" s="3">
        <v>51.300000000000004</v>
      </c>
      <c r="B517" s="1">
        <f t="shared" si="21"/>
        <v>1973.8854509015505</v>
      </c>
      <c r="C517" s="1">
        <f t="shared" si="22"/>
        <v>118.12785754906722</v>
      </c>
      <c r="D517">
        <f t="shared" si="23"/>
        <v>7908.9866915493985</v>
      </c>
      <c r="E517" s="1"/>
    </row>
    <row r="518" spans="1:5" x14ac:dyDescent="0.15">
      <c r="A518" s="3">
        <v>51.400000000000006</v>
      </c>
      <c r="B518" s="1">
        <f t="shared" ref="B518:B581" si="24">B517-$H$3*B517*C517*0.1+$H$5*D517*0.1</f>
        <v>1979.4627289994771</v>
      </c>
      <c r="C518" s="1">
        <f t="shared" ref="C518:C581" si="25">C517+$H$3*B517*C517*0.1-$H$4*C517*0.1</f>
        <v>118.09700899170862</v>
      </c>
      <c r="D518">
        <f t="shared" ref="D518:D581" si="26">D517+$H$4*C517*0.1-$H$5*D517*0.1</f>
        <v>7903.4402620088304</v>
      </c>
      <c r="E518" s="1"/>
    </row>
    <row r="519" spans="1:5" x14ac:dyDescent="0.15">
      <c r="A519" s="3">
        <v>51.5</v>
      </c>
      <c r="B519" s="1">
        <f t="shared" si="24"/>
        <v>1985.028482984432</v>
      </c>
      <c r="C519" s="1">
        <f t="shared" si="25"/>
        <v>118.07275508892847</v>
      </c>
      <c r="D519">
        <f t="shared" si="26"/>
        <v>7897.8987619266554</v>
      </c>
      <c r="E519" s="1"/>
    </row>
    <row r="520" spans="1:5" x14ac:dyDescent="0.15">
      <c r="A520" s="3">
        <v>51.6</v>
      </c>
      <c r="B520" s="1">
        <f t="shared" si="24"/>
        <v>1990.582603927199</v>
      </c>
      <c r="C520" s="1">
        <f t="shared" si="25"/>
        <v>118.05507780630958</v>
      </c>
      <c r="D520">
        <f t="shared" si="26"/>
        <v>7892.3623182665069</v>
      </c>
      <c r="E520" s="1"/>
    </row>
    <row r="521" spans="1:5" x14ac:dyDescent="0.15">
      <c r="A521" s="3">
        <v>51.7</v>
      </c>
      <c r="B521" s="1">
        <f t="shared" si="24"/>
        <v>1996.1249824036004</v>
      </c>
      <c r="C521" s="1">
        <f t="shared" si="25"/>
        <v>118.04396009204851</v>
      </c>
      <c r="D521">
        <f t="shared" si="26"/>
        <v>7886.831057504367</v>
      </c>
      <c r="E521" s="1"/>
    </row>
    <row r="522" spans="1:5" x14ac:dyDescent="0.15">
      <c r="A522" s="3">
        <v>51.800000000000004</v>
      </c>
      <c r="B522" s="1">
        <f t="shared" si="24"/>
        <v>2001.6555084834888</v>
      </c>
      <c r="C522" s="1">
        <f t="shared" si="25"/>
        <v>118.03938586782346</v>
      </c>
      <c r="D522">
        <f t="shared" si="26"/>
        <v>7881.3051056487038</v>
      </c>
      <c r="E522" s="1"/>
    </row>
    <row r="523" spans="1:5" x14ac:dyDescent="0.15">
      <c r="A523" s="3">
        <v>51.900000000000006</v>
      </c>
      <c r="B523" s="1">
        <f t="shared" si="24"/>
        <v>2007.174071719734</v>
      </c>
      <c r="C523" s="1">
        <f t="shared" si="25"/>
        <v>118.04134001987035</v>
      </c>
      <c r="D523">
        <f t="shared" si="26"/>
        <v>7875.7845882604115</v>
      </c>
      <c r="E523" s="1"/>
    </row>
    <row r="524" spans="1:5" x14ac:dyDescent="0.15">
      <c r="A524" s="3">
        <v>52</v>
      </c>
      <c r="B524" s="1">
        <f t="shared" si="24"/>
        <v>2012.6805611372049</v>
      </c>
      <c r="C524" s="1">
        <f t="shared" si="25"/>
        <v>118.04980839026231</v>
      </c>
      <c r="D524">
        <f t="shared" si="26"/>
        <v>7870.2696304725487</v>
      </c>
      <c r="E524" s="1"/>
    </row>
    <row r="525" spans="1:5" x14ac:dyDescent="0.15">
      <c r="A525" s="3">
        <v>52.1</v>
      </c>
      <c r="B525" s="1">
        <f t="shared" si="24"/>
        <v>2018.174865221747</v>
      </c>
      <c r="C525" s="1">
        <f t="shared" si="25"/>
        <v>118.0647777683876</v>
      </c>
      <c r="D525">
        <f t="shared" si="26"/>
        <v>7864.7603570098809</v>
      </c>
      <c r="E525" s="1"/>
    </row>
    <row r="526" spans="1:5" x14ac:dyDescent="0.15">
      <c r="A526" s="3">
        <v>52.2</v>
      </c>
      <c r="B526" s="1">
        <f t="shared" si="24"/>
        <v>2023.6568719091554</v>
      </c>
      <c r="C526" s="1">
        <f t="shared" si="25"/>
        <v>118.08623588262137</v>
      </c>
      <c r="D526">
        <f t="shared" si="26"/>
        <v>7859.2568922082392</v>
      </c>
      <c r="E526" s="1"/>
    </row>
    <row r="527" spans="1:5" x14ac:dyDescent="0.15">
      <c r="A527" s="3">
        <v>52.300000000000004</v>
      </c>
      <c r="B527" s="1">
        <f t="shared" si="24"/>
        <v>2029.1264685741462</v>
      </c>
      <c r="C527" s="1">
        <f t="shared" si="25"/>
        <v>118.11417139218646</v>
      </c>
      <c r="D527">
        <f t="shared" si="26"/>
        <v>7853.7593600336832</v>
      </c>
      <c r="E527" s="1"/>
    </row>
    <row r="528" spans="1:5" x14ac:dyDescent="0.15">
      <c r="A528" s="3">
        <v>52.400000000000006</v>
      </c>
      <c r="B528" s="1">
        <f t="shared" si="24"/>
        <v>2034.5835420193241</v>
      </c>
      <c r="C528" s="1">
        <f t="shared" si="25"/>
        <v>118.14857387919862</v>
      </c>
      <c r="D528">
        <f t="shared" si="26"/>
        <v>7848.2678841014931</v>
      </c>
      <c r="E528" s="1"/>
    </row>
    <row r="529" spans="1:5" x14ac:dyDescent="0.15">
      <c r="A529" s="3">
        <v>52.5</v>
      </c>
      <c r="B529" s="1">
        <f t="shared" si="24"/>
        <v>2040.0279784641489</v>
      </c>
      <c r="C529" s="1">
        <f t="shared" si="25"/>
        <v>118.18943384089137</v>
      </c>
      <c r="D529">
        <f t="shared" si="26"/>
        <v>7842.7825876949755</v>
      </c>
      <c r="E529" s="1"/>
    </row>
    <row r="530" spans="1:5" x14ac:dyDescent="0.15">
      <c r="A530" s="3">
        <v>52.6</v>
      </c>
      <c r="B530" s="1">
        <f t="shared" si="24"/>
        <v>2045.4596635339012</v>
      </c>
      <c r="C530" s="1">
        <f t="shared" si="25"/>
        <v>118.2367426820161</v>
      </c>
      <c r="D530">
        <f t="shared" si="26"/>
        <v>7837.3035937840978</v>
      </c>
      <c r="E530" s="1"/>
    </row>
    <row r="531" spans="1:5" x14ac:dyDescent="0.15">
      <c r="A531" s="3">
        <v>52.7</v>
      </c>
      <c r="B531" s="1">
        <f t="shared" si="24"/>
        <v>2050.8784822486482</v>
      </c>
      <c r="C531" s="1">
        <f t="shared" si="25"/>
        <v>118.29049270741278</v>
      </c>
      <c r="D531">
        <f t="shared" si="26"/>
        <v>7831.8310250439545</v>
      </c>
      <c r="E531" s="1"/>
    </row>
    <row r="532" spans="1:5" x14ac:dyDescent="0.15">
      <c r="A532" s="3">
        <v>52.800000000000004</v>
      </c>
      <c r="B532" s="1">
        <f t="shared" si="24"/>
        <v>2056.2843190122098</v>
      </c>
      <c r="C532" s="1">
        <f t="shared" si="25"/>
        <v>118.35067711474676</v>
      </c>
      <c r="D532">
        <f t="shared" si="26"/>
        <v>7826.3650038730584</v>
      </c>
      <c r="E532" s="1"/>
    </row>
    <row r="533" spans="1:5" x14ac:dyDescent="0.15">
      <c r="A533" s="3">
        <v>52.900000000000006</v>
      </c>
      <c r="B533" s="1">
        <f t="shared" si="24"/>
        <v>2061.6770576011277</v>
      </c>
      <c r="C533" s="1">
        <f t="shared" si="25"/>
        <v>118.41728998740713</v>
      </c>
      <c r="D533">
        <f t="shared" si="26"/>
        <v>7820.9056524114803</v>
      </c>
      <c r="E533" s="1"/>
    </row>
    <row r="534" spans="1:5" x14ac:dyDescent="0.15">
      <c r="A534" s="3">
        <v>53</v>
      </c>
      <c r="B534" s="1">
        <f t="shared" si="24"/>
        <v>2067.0565811536358</v>
      </c>
      <c r="C534" s="1">
        <f t="shared" si="25"/>
        <v>118.49032628756235</v>
      </c>
      <c r="D534">
        <f t="shared" si="26"/>
        <v>7815.4530925588178</v>
      </c>
      <c r="E534" s="1"/>
    </row>
    <row r="535" spans="1:5" x14ac:dyDescent="0.15">
      <c r="A535" s="3">
        <v>53.1</v>
      </c>
      <c r="B535" s="1">
        <f t="shared" si="24"/>
        <v>2072.4227721586371</v>
      </c>
      <c r="C535" s="1">
        <f t="shared" si="25"/>
        <v>118.56978184936858</v>
      </c>
      <c r="D535">
        <f t="shared" si="26"/>
        <v>7810.0074459920106</v>
      </c>
      <c r="E535" s="1"/>
    </row>
    <row r="536" spans="1:5" x14ac:dyDescent="0.15">
      <c r="A536" s="3">
        <v>53.2</v>
      </c>
      <c r="B536" s="1">
        <f t="shared" si="24"/>
        <v>2077.775512444684</v>
      </c>
      <c r="C536" s="1">
        <f t="shared" si="25"/>
        <v>118.65565337232634</v>
      </c>
      <c r="D536">
        <f t="shared" si="26"/>
        <v>7804.5688341830064</v>
      </c>
      <c r="E536" s="1"/>
    </row>
    <row r="537" spans="1:5" x14ac:dyDescent="0.15">
      <c r="A537" s="3">
        <v>53.300000000000004</v>
      </c>
      <c r="B537" s="1">
        <f t="shared" si="24"/>
        <v>2083.1146831689657</v>
      </c>
      <c r="C537" s="1">
        <f t="shared" si="25"/>
        <v>118.74793841478126</v>
      </c>
      <c r="D537">
        <f t="shared" si="26"/>
        <v>7799.1373784162706</v>
      </c>
      <c r="E537" s="1"/>
    </row>
    <row r="538" spans="1:5" x14ac:dyDescent="0.15">
      <c r="A538" s="3">
        <v>53.400000000000006</v>
      </c>
      <c r="B538" s="1">
        <f t="shared" si="24"/>
        <v>2088.4401648063031</v>
      </c>
      <c r="C538" s="1">
        <f t="shared" si="25"/>
        <v>118.84663538756438</v>
      </c>
      <c r="D538">
        <f t="shared" si="26"/>
        <v>7793.7131998061504</v>
      </c>
      <c r="E538" s="1"/>
    </row>
    <row r="539" spans="1:5" x14ac:dyDescent="0.15">
      <c r="A539" s="3">
        <v>53.5</v>
      </c>
      <c r="B539" s="1">
        <f t="shared" si="24"/>
        <v>2093.7518371381543</v>
      </c>
      <c r="C539" s="1">
        <f t="shared" si="25"/>
        <v>118.95174354776788</v>
      </c>
      <c r="D539">
        <f t="shared" si="26"/>
        <v>7788.2964193140961</v>
      </c>
      <c r="E539" s="1"/>
    </row>
    <row r="540" spans="1:5" x14ac:dyDescent="0.15">
      <c r="A540" s="3">
        <v>53.6</v>
      </c>
      <c r="B540" s="1">
        <f t="shared" si="24"/>
        <v>2099.0495792416291</v>
      </c>
      <c r="C540" s="1">
        <f t="shared" si="25"/>
        <v>119.06326299265179</v>
      </c>
      <c r="D540">
        <f t="shared" si="26"/>
        <v>7782.8871577657374</v>
      </c>
      <c r="E540" s="1"/>
    </row>
    <row r="541" spans="1:5" x14ac:dyDescent="0.15">
      <c r="A541" s="3">
        <v>53.7</v>
      </c>
      <c r="B541" s="1">
        <f t="shared" si="24"/>
        <v>2104.3332694785163</v>
      </c>
      <c r="C541" s="1">
        <f t="shared" si="25"/>
        <v>119.18119465367737</v>
      </c>
      <c r="D541">
        <f t="shared" si="26"/>
        <v>7777.4855358678242</v>
      </c>
      <c r="E541" s="1"/>
    </row>
    <row r="542" spans="1:5" x14ac:dyDescent="0.15">
      <c r="A542" s="3">
        <v>53.800000000000004</v>
      </c>
      <c r="B542" s="1">
        <f t="shared" si="24"/>
        <v>2109.6027854843251</v>
      </c>
      <c r="C542" s="1">
        <f t="shared" si="25"/>
        <v>119.3055402906631</v>
      </c>
      <c r="D542">
        <f t="shared" si="26"/>
        <v>7772.0916742250301</v>
      </c>
      <c r="E542" s="1"/>
    </row>
    <row r="543" spans="1:5" x14ac:dyDescent="0.15">
      <c r="A543" s="3">
        <v>53.900000000000006</v>
      </c>
      <c r="B543" s="1">
        <f t="shared" si="24"/>
        <v>2114.8580041573414</v>
      </c>
      <c r="C543" s="1">
        <f t="shared" si="25"/>
        <v>119.43630248605879</v>
      </c>
      <c r="D543">
        <f t="shared" si="26"/>
        <v>7766.7056933566191</v>
      </c>
      <c r="E543" s="1"/>
    </row>
    <row r="544" spans="1:5" x14ac:dyDescent="0.15">
      <c r="A544" s="3">
        <v>54</v>
      </c>
      <c r="B544" s="1">
        <f t="shared" si="24"/>
        <v>2120.0988016477017</v>
      </c>
      <c r="C544" s="1">
        <f t="shared" si="25"/>
        <v>119.57348463933361</v>
      </c>
      <c r="D544">
        <f t="shared" si="26"/>
        <v>7761.3277137129835</v>
      </c>
      <c r="E544" s="1"/>
    </row>
    <row r="545" spans="1:5" x14ac:dyDescent="0.15">
      <c r="A545" s="3">
        <v>54.1</v>
      </c>
      <c r="B545" s="1">
        <f t="shared" si="24"/>
        <v>2125.3250533464879</v>
      </c>
      <c r="C545" s="1">
        <f t="shared" si="25"/>
        <v>119.71709096147386</v>
      </c>
      <c r="D545">
        <f t="shared" si="26"/>
        <v>7755.9578556920569</v>
      </c>
      <c r="E545" s="1"/>
    </row>
    <row r="546" spans="1:5" x14ac:dyDescent="0.15">
      <c r="A546" s="3">
        <v>54.2</v>
      </c>
      <c r="B546" s="1">
        <f t="shared" si="24"/>
        <v>2130.5366338748381</v>
      </c>
      <c r="C546" s="1">
        <f t="shared" si="25"/>
        <v>119.86712646958618</v>
      </c>
      <c r="D546">
        <f t="shared" si="26"/>
        <v>7750.5962396555942</v>
      </c>
      <c r="E546" s="1"/>
    </row>
    <row r="547" spans="1:5" x14ac:dyDescent="0.15">
      <c r="A547" s="3">
        <v>54.300000000000004</v>
      </c>
      <c r="B547" s="1">
        <f t="shared" si="24"/>
        <v>2135.7334170730865</v>
      </c>
      <c r="C547" s="1">
        <f t="shared" si="25"/>
        <v>120.02359698160208</v>
      </c>
      <c r="D547">
        <f t="shared" si="26"/>
        <v>7745.2429859453305</v>
      </c>
      <c r="E547" s="1"/>
    </row>
    <row r="548" spans="1:5" x14ac:dyDescent="0.15">
      <c r="A548" s="3">
        <v>54.400000000000006</v>
      </c>
      <c r="B548" s="1">
        <f t="shared" si="24"/>
        <v>2140.9152759899225</v>
      </c>
      <c r="C548" s="1">
        <f t="shared" si="25"/>
        <v>120.18650911107925</v>
      </c>
      <c r="D548">
        <f t="shared" si="26"/>
        <v>7739.8982148990171</v>
      </c>
      <c r="E548" s="1"/>
    </row>
    <row r="549" spans="1:5" x14ac:dyDescent="0.15">
      <c r="A549" s="3">
        <v>54.5</v>
      </c>
      <c r="B549" s="1">
        <f t="shared" si="24"/>
        <v>2146.0820828715832</v>
      </c>
      <c r="C549" s="1">
        <f t="shared" si="25"/>
        <v>120.35587026209578</v>
      </c>
      <c r="D549">
        <f t="shared" si="26"/>
        <v>7734.5620468663401</v>
      </c>
      <c r="E549" s="1"/>
    </row>
    <row r="550" spans="1:5" x14ac:dyDescent="0.15">
      <c r="A550" s="3">
        <v>54.6</v>
      </c>
      <c r="B550" s="1">
        <f t="shared" si="24"/>
        <v>2151.2337091510708</v>
      </c>
      <c r="C550" s="1">
        <f t="shared" si="25"/>
        <v>120.53168862423287</v>
      </c>
      <c r="D550">
        <f t="shared" si="26"/>
        <v>7729.2346022247157</v>
      </c>
      <c r="E550" s="1"/>
    </row>
    <row r="551" spans="1:5" x14ac:dyDescent="0.15">
      <c r="A551" s="3">
        <v>54.7</v>
      </c>
      <c r="B551" s="1">
        <f t="shared" si="24"/>
        <v>2156.3700254374016</v>
      </c>
      <c r="C551" s="1">
        <f t="shared" si="25"/>
        <v>120.71397316764171</v>
      </c>
      <c r="D551">
        <f t="shared" si="26"/>
        <v>7723.916001394975</v>
      </c>
      <c r="E551" s="1"/>
    </row>
    <row r="552" spans="1:5" x14ac:dyDescent="0.15">
      <c r="A552" s="3">
        <v>54.800000000000004</v>
      </c>
      <c r="B552" s="1">
        <f t="shared" si="24"/>
        <v>2161.4909015048952</v>
      </c>
      <c r="C552" s="1">
        <f t="shared" si="25"/>
        <v>120.90273363819044</v>
      </c>
      <c r="D552">
        <f t="shared" si="26"/>
        <v>7718.6063648569325</v>
      </c>
      <c r="E552" s="1"/>
    </row>
    <row r="553" spans="1:5" x14ac:dyDescent="0.15">
      <c r="A553" s="3">
        <v>54.900000000000006</v>
      </c>
      <c r="B553" s="1">
        <f t="shared" si="24"/>
        <v>2166.5962062824919</v>
      </c>
      <c r="C553" s="1">
        <f t="shared" si="25"/>
        <v>121.09798055268681</v>
      </c>
      <c r="D553">
        <f t="shared" si="26"/>
        <v>7713.3058131648395</v>
      </c>
      <c r="E553" s="1"/>
    </row>
    <row r="554" spans="1:5" x14ac:dyDescent="0.15">
      <c r="A554" s="3">
        <v>55</v>
      </c>
      <c r="B554" s="1">
        <f t="shared" si="24"/>
        <v>2171.6858078431178</v>
      </c>
      <c r="C554" s="1">
        <f t="shared" si="25"/>
        <v>121.2997251941723</v>
      </c>
      <c r="D554">
        <f t="shared" si="26"/>
        <v>7708.014466962728</v>
      </c>
      <c r="E554" s="1"/>
    </row>
    <row r="555" spans="1:5" x14ac:dyDescent="0.15">
      <c r="A555" s="3">
        <v>55.1</v>
      </c>
      <c r="B555" s="1">
        <f t="shared" si="24"/>
        <v>2176.7595733930857</v>
      </c>
      <c r="C555" s="1">
        <f t="shared" si="25"/>
        <v>121.50797960728339</v>
      </c>
      <c r="D555">
        <f t="shared" si="26"/>
        <v>7702.7324469996493</v>
      </c>
      <c r="E555" s="1"/>
    </row>
    <row r="556" spans="1:5" x14ac:dyDescent="0.15">
      <c r="A556" s="3">
        <v>55.2</v>
      </c>
      <c r="B556" s="1">
        <f t="shared" si="24"/>
        <v>2181.8173692615474</v>
      </c>
      <c r="C556" s="1">
        <f t="shared" si="25"/>
        <v>121.72275659367578</v>
      </c>
      <c r="D556">
        <f t="shared" si="26"/>
        <v>7697.4598741447953</v>
      </c>
      <c r="E556" s="1"/>
    </row>
    <row r="557" spans="1:5" x14ac:dyDescent="0.15">
      <c r="A557" s="3">
        <v>55.300000000000004</v>
      </c>
      <c r="B557" s="1">
        <f t="shared" si="24"/>
        <v>2186.8590608899876</v>
      </c>
      <c r="C557" s="1">
        <f t="shared" si="25"/>
        <v>121.94406970750704</v>
      </c>
      <c r="D557">
        <f t="shared" si="26"/>
        <v>7692.1968694025245</v>
      </c>
      <c r="E557" s="1"/>
    </row>
    <row r="558" spans="1:5" x14ac:dyDescent="0.15">
      <c r="A558" s="3">
        <v>55.400000000000006</v>
      </c>
      <c r="B558" s="1">
        <f t="shared" si="24"/>
        <v>2191.8845128217731</v>
      </c>
      <c r="C558" s="1">
        <f t="shared" si="25"/>
        <v>122.17193325097352</v>
      </c>
      <c r="D558">
        <f t="shared" si="26"/>
        <v>7686.9435539272727</v>
      </c>
      <c r="E558" s="1"/>
    </row>
    <row r="559" spans="1:5" x14ac:dyDescent="0.15">
      <c r="A559" s="3">
        <v>55.5</v>
      </c>
      <c r="B559" s="1">
        <f t="shared" si="24"/>
        <v>2196.8935886917575</v>
      </c>
      <c r="C559" s="1">
        <f t="shared" si="25"/>
        <v>122.4063622698971</v>
      </c>
      <c r="D559">
        <f t="shared" si="26"/>
        <v>7681.7000490383643</v>
      </c>
      <c r="E559" s="1"/>
    </row>
    <row r="560" spans="1:5" x14ac:dyDescent="0.15">
      <c r="A560" s="3">
        <v>55.6</v>
      </c>
      <c r="B560" s="1">
        <f t="shared" si="24"/>
        <v>2201.8861512159374</v>
      </c>
      <c r="C560" s="1">
        <f t="shared" si="25"/>
        <v>122.64737254935734</v>
      </c>
      <c r="D560">
        <f t="shared" si="26"/>
        <v>7676.4664762347238</v>
      </c>
      <c r="E560" s="1"/>
    </row>
    <row r="561" spans="1:5" x14ac:dyDescent="0.15">
      <c r="A561" s="3">
        <v>55.7</v>
      </c>
      <c r="B561" s="1">
        <f t="shared" si="24"/>
        <v>2206.8620621811774</v>
      </c>
      <c r="C561" s="1">
        <f t="shared" si="25"/>
        <v>122.89498060936471</v>
      </c>
      <c r="D561">
        <f t="shared" si="26"/>
        <v>7671.2429572094761</v>
      </c>
      <c r="E561" s="1"/>
    </row>
    <row r="562" spans="1:5" x14ac:dyDescent="0.15">
      <c r="A562" s="3">
        <v>55.800000000000004</v>
      </c>
      <c r="B562" s="1">
        <f t="shared" si="24"/>
        <v>2211.8211824349937</v>
      </c>
      <c r="C562" s="1">
        <f t="shared" si="25"/>
        <v>123.1492037005704</v>
      </c>
      <c r="D562">
        <f t="shared" si="26"/>
        <v>7666.0296138644535</v>
      </c>
      <c r="E562" s="1"/>
    </row>
    <row r="563" spans="1:5" x14ac:dyDescent="0.15">
      <c r="A563" s="3">
        <v>55.900000000000006</v>
      </c>
      <c r="B563" s="1">
        <f t="shared" si="24"/>
        <v>2216.7633718754087</v>
      </c>
      <c r="C563" s="1">
        <f t="shared" si="25"/>
        <v>123.41005980000823</v>
      </c>
      <c r="D563">
        <f t="shared" si="26"/>
        <v>7660.8265683246009</v>
      </c>
      <c r="E563" s="1"/>
    </row>
    <row r="564" spans="1:5" x14ac:dyDescent="0.15">
      <c r="A564" s="3">
        <v>56</v>
      </c>
      <c r="B564" s="1">
        <f t="shared" si="24"/>
        <v>2221.6884894408768</v>
      </c>
      <c r="C564" s="1">
        <f t="shared" si="25"/>
        <v>123.67756760686419</v>
      </c>
      <c r="D564">
        <f t="shared" si="26"/>
        <v>7655.6339429522768</v>
      </c>
      <c r="E564" s="1"/>
    </row>
    <row r="565" spans="1:5" x14ac:dyDescent="0.15">
      <c r="A565" s="3">
        <v>56.1</v>
      </c>
      <c r="B565" s="1">
        <f t="shared" si="24"/>
        <v>2226.5963931002866</v>
      </c>
      <c r="C565" s="1">
        <f t="shared" si="25"/>
        <v>123.95174653826906</v>
      </c>
      <c r="D565">
        <f t="shared" si="26"/>
        <v>7650.4518603614615</v>
      </c>
      <c r="E565" s="1"/>
    </row>
    <row r="566" spans="1:5" x14ac:dyDescent="0.15">
      <c r="A566" s="3">
        <v>56.2</v>
      </c>
      <c r="B566" s="1">
        <f t="shared" si="24"/>
        <v>2231.4869398430424</v>
      </c>
      <c r="C566" s="1">
        <f t="shared" si="25"/>
        <v>124.23261672510959</v>
      </c>
      <c r="D566">
        <f t="shared" si="26"/>
        <v>7645.280443431865</v>
      </c>
      <c r="E566" s="1"/>
    </row>
    <row r="567" spans="1:5" x14ac:dyDescent="0.15">
      <c r="A567" s="3">
        <v>56.300000000000004</v>
      </c>
      <c r="B567" s="1">
        <f t="shared" si="24"/>
        <v>2236.3599856692285</v>
      </c>
      <c r="C567" s="1">
        <f t="shared" si="25"/>
        <v>124.52019900785349</v>
      </c>
      <c r="D567">
        <f t="shared" si="26"/>
        <v>7640.1198153229352</v>
      </c>
      <c r="E567" s="1"/>
    </row>
    <row r="568" spans="1:5" x14ac:dyDescent="0.15">
      <c r="A568" s="3">
        <v>56.400000000000006</v>
      </c>
      <c r="B568" s="1">
        <f t="shared" si="24"/>
        <v>2241.2153855798642</v>
      </c>
      <c r="C568" s="1">
        <f t="shared" si="25"/>
        <v>124.81451493238374</v>
      </c>
      <c r="D568">
        <f t="shared" si="26"/>
        <v>7634.9700994877694</v>
      </c>
      <c r="E568" s="1"/>
    </row>
    <row r="569" spans="1:5" x14ac:dyDescent="0.15">
      <c r="A569" s="3">
        <v>56.5</v>
      </c>
      <c r="B569" s="1">
        <f t="shared" si="24"/>
        <v>2246.0529935672507</v>
      </c>
      <c r="C569" s="1">
        <f t="shared" si="25"/>
        <v>125.11558674583753</v>
      </c>
      <c r="D569">
        <f t="shared" si="26"/>
        <v>7629.8314196869296</v>
      </c>
      <c r="E569" s="1"/>
    </row>
    <row r="570" spans="1:5" x14ac:dyDescent="0.15">
      <c r="A570" s="3">
        <v>56.6</v>
      </c>
      <c r="B570" s="1">
        <f t="shared" si="24"/>
        <v>2250.8726626054136</v>
      </c>
      <c r="C570" s="1">
        <f t="shared" si="25"/>
        <v>125.4234373924449</v>
      </c>
      <c r="D570">
        <f t="shared" si="26"/>
        <v>7624.7039000021596</v>
      </c>
      <c r="E570" s="1"/>
    </row>
    <row r="571" spans="1:5" x14ac:dyDescent="0.15">
      <c r="A571" s="3">
        <v>56.7</v>
      </c>
      <c r="B571" s="1">
        <f t="shared" si="24"/>
        <v>2255.6742446406492</v>
      </c>
      <c r="C571" s="1">
        <f t="shared" si="25"/>
        <v>125.73809050936256</v>
      </c>
      <c r="D571">
        <f t="shared" si="26"/>
        <v>7619.5876648500071</v>
      </c>
      <c r="E571" s="1"/>
    </row>
    <row r="572" spans="1:5" x14ac:dyDescent="0.15">
      <c r="A572" s="3">
        <v>56.800000000000004</v>
      </c>
      <c r="B572" s="1">
        <f t="shared" si="24"/>
        <v>2260.4575905821766</v>
      </c>
      <c r="C572" s="1">
        <f t="shared" si="25"/>
        <v>126.05957042249796</v>
      </c>
      <c r="D572">
        <f t="shared" si="26"/>
        <v>7614.4828389953445</v>
      </c>
      <c r="E572" s="1"/>
    </row>
    <row r="573" spans="1:5" x14ac:dyDescent="0.15">
      <c r="A573" s="3">
        <v>56.900000000000006</v>
      </c>
      <c r="B573" s="1">
        <f t="shared" si="24"/>
        <v>2265.2225502929014</v>
      </c>
      <c r="C573" s="1">
        <f t="shared" si="25"/>
        <v>126.38790214231864</v>
      </c>
      <c r="D573">
        <f t="shared" si="26"/>
        <v>7609.3895475647996</v>
      </c>
      <c r="E573" s="1"/>
    </row>
    <row r="574" spans="1:5" x14ac:dyDescent="0.15">
      <c r="A574" s="3">
        <v>57</v>
      </c>
      <c r="B574" s="1">
        <f t="shared" si="24"/>
        <v>2269.9689725802959</v>
      </c>
      <c r="C574" s="1">
        <f t="shared" si="25"/>
        <v>126.7231113596422</v>
      </c>
      <c r="D574">
        <f t="shared" si="26"/>
        <v>7604.307916060081</v>
      </c>
      <c r="E574" s="1"/>
    </row>
    <row r="575" spans="1:5" x14ac:dyDescent="0.15">
      <c r="A575" s="3">
        <v>57.1</v>
      </c>
      <c r="B575" s="1">
        <f t="shared" si="24"/>
        <v>2274.6967051874035</v>
      </c>
      <c r="C575" s="1">
        <f t="shared" si="25"/>
        <v>127.06522444140163</v>
      </c>
      <c r="D575">
        <f t="shared" si="26"/>
        <v>7599.2380703712142</v>
      </c>
      <c r="E575" s="1"/>
    </row>
    <row r="576" spans="1:5" x14ac:dyDescent="0.15">
      <c r="A576" s="3">
        <v>57.2</v>
      </c>
      <c r="B576" s="1">
        <f t="shared" si="24"/>
        <v>2279.405594783967</v>
      </c>
      <c r="C576" s="1">
        <f t="shared" si="25"/>
        <v>127.41426842638113</v>
      </c>
      <c r="D576">
        <f t="shared" si="26"/>
        <v>7594.1801367896715</v>
      </c>
      <c r="E576" s="1"/>
    </row>
    <row r="577" spans="1:5" x14ac:dyDescent="0.15">
      <c r="A577" s="3">
        <v>57.300000000000004</v>
      </c>
      <c r="B577" s="1">
        <f t="shared" si="24"/>
        <v>2284.0954869576931</v>
      </c>
      <c r="C577" s="1">
        <f t="shared" si="25"/>
        <v>127.77027102091751</v>
      </c>
      <c r="D577">
        <f t="shared" si="26"/>
        <v>7589.1342420214096</v>
      </c>
      <c r="E577" s="1"/>
    </row>
    <row r="578" spans="1:5" x14ac:dyDescent="0.15">
      <c r="A578" s="3">
        <v>57.400000000000006</v>
      </c>
      <c r="B578" s="1">
        <f t="shared" si="24"/>
        <v>2288.7662262056519</v>
      </c>
      <c r="C578" s="1">
        <f t="shared" si="25"/>
        <v>128.13326059456156</v>
      </c>
      <c r="D578">
        <f t="shared" si="26"/>
        <v>7584.1005131998063</v>
      </c>
      <c r="E578" s="1"/>
    </row>
    <row r="579" spans="1:5" x14ac:dyDescent="0.15">
      <c r="A579" s="3">
        <v>57.5</v>
      </c>
      <c r="B579" s="1">
        <f t="shared" si="24"/>
        <v>2293.4176559258271</v>
      </c>
      <c r="C579" s="1">
        <f t="shared" si="25"/>
        <v>128.50326617569473</v>
      </c>
      <c r="D579">
        <f t="shared" si="26"/>
        <v>7579.0790778984974</v>
      </c>
      <c r="E579" s="1"/>
    </row>
    <row r="580" spans="1:5" x14ac:dyDescent="0.15">
      <c r="A580" s="3">
        <v>57.6</v>
      </c>
      <c r="B580" s="1">
        <f t="shared" si="24"/>
        <v>2298.0496184088106</v>
      </c>
      <c r="C580" s="1">
        <f t="shared" si="25"/>
        <v>128.88031744709559</v>
      </c>
      <c r="D580">
        <f t="shared" si="26"/>
        <v>7574.0700641441126</v>
      </c>
      <c r="E580" s="1"/>
    </row>
    <row r="581" spans="1:5" x14ac:dyDescent="0.15">
      <c r="A581" s="3">
        <v>57.7</v>
      </c>
      <c r="B581" s="1">
        <f t="shared" si="24"/>
        <v>2302.6619548296576</v>
      </c>
      <c r="C581" s="1">
        <f t="shared" si="25"/>
        <v>129.26444474145072</v>
      </c>
      <c r="D581">
        <f t="shared" si="26"/>
        <v>7569.0736004289101</v>
      </c>
      <c r="E581" s="1"/>
    </row>
    <row r="582" spans="1:5" x14ac:dyDescent="0.15">
      <c r="A582" s="3">
        <v>57.800000000000004</v>
      </c>
      <c r="B582" s="1">
        <f t="shared" ref="B582:B645" si="27">B581-$H$3*B581*C581*0.1+$H$5*D581*0.1</f>
        <v>2307.2545052399032</v>
      </c>
      <c r="C582" s="1">
        <f t="shared" ref="C582:C645" si="28">C581+$H$3*B581*C581*0.1-$H$4*C581*0.1</f>
        <v>129.65567903680491</v>
      </c>
      <c r="D582">
        <f t="shared" ref="D582:D645" si="29">D581+$H$4*C581*0.1-$H$5*D581*0.1</f>
        <v>7564.0898157233105</v>
      </c>
      <c r="E582" s="1"/>
    </row>
    <row r="583" spans="1:5" x14ac:dyDescent="0.15">
      <c r="A583" s="3">
        <v>57.900000000000006</v>
      </c>
      <c r="B583" s="1">
        <f t="shared" si="27"/>
        <v>2311.8271085597507</v>
      </c>
      <c r="C583" s="1">
        <f t="shared" si="28"/>
        <v>130.0540519519449</v>
      </c>
      <c r="D583">
        <f t="shared" si="29"/>
        <v>7559.1188394883229</v>
      </c>
      <c r="E583" s="1"/>
    </row>
    <row r="584" spans="1:5" x14ac:dyDescent="0.15">
      <c r="A584" s="3">
        <v>58</v>
      </c>
      <c r="B584" s="1">
        <f t="shared" si="27"/>
        <v>2316.3796025704337</v>
      </c>
      <c r="C584" s="1">
        <f t="shared" si="28"/>
        <v>130.45959574171147</v>
      </c>
      <c r="D584">
        <f t="shared" si="29"/>
        <v>7554.1608016878736</v>
      </c>
      <c r="E584" s="1"/>
    </row>
    <row r="585" spans="1:5" x14ac:dyDescent="0.15">
      <c r="A585" s="3">
        <v>58.1</v>
      </c>
      <c r="B585" s="1">
        <f t="shared" si="27"/>
        <v>2320.9118239067648</v>
      </c>
      <c r="C585" s="1">
        <f t="shared" si="28"/>
        <v>130.87234329223406</v>
      </c>
      <c r="D585">
        <f t="shared" si="29"/>
        <v>7549.21583280102</v>
      </c>
      <c r="E585" s="1"/>
    </row>
    <row r="586" spans="1:5" x14ac:dyDescent="0.15">
      <c r="A586" s="3">
        <v>58.2</v>
      </c>
      <c r="B586" s="1">
        <f t="shared" si="27"/>
        <v>2325.4236080498727</v>
      </c>
      <c r="C586" s="1">
        <f t="shared" si="28"/>
        <v>131.2923281160827</v>
      </c>
      <c r="D586">
        <f t="shared" si="29"/>
        <v>7544.284063834064</v>
      </c>
      <c r="E586" s="1"/>
    </row>
    <row r="587" spans="1:5" x14ac:dyDescent="0.15">
      <c r="A587" s="3">
        <v>58.300000000000004</v>
      </c>
      <c r="B587" s="1">
        <f t="shared" si="27"/>
        <v>2329.9147893201366</v>
      </c>
      <c r="C587" s="1">
        <f t="shared" si="28"/>
        <v>131.71958434733074</v>
      </c>
      <c r="D587">
        <f t="shared" si="29"/>
        <v>7539.3656263325511</v>
      </c>
      <c r="E587" s="1"/>
    </row>
    <row r="588" spans="1:5" x14ac:dyDescent="0.15">
      <c r="A588" s="3">
        <v>58.400000000000006</v>
      </c>
      <c r="B588" s="1">
        <f t="shared" si="27"/>
        <v>2334.3852008703298</v>
      </c>
      <c r="C588" s="1">
        <f t="shared" si="28"/>
        <v>132.15414673652359</v>
      </c>
      <c r="D588">
        <f t="shared" si="29"/>
        <v>7534.4606523931652</v>
      </c>
      <c r="E588" s="1"/>
    </row>
    <row r="589" spans="1:5" x14ac:dyDescent="0.15">
      <c r="A589" s="3">
        <v>58.5</v>
      </c>
      <c r="B589" s="1">
        <f t="shared" si="27"/>
        <v>2338.8346746789689</v>
      </c>
      <c r="C589" s="1">
        <f t="shared" si="28"/>
        <v>132.59605064554697</v>
      </c>
      <c r="D589">
        <f t="shared" si="29"/>
        <v>7529.5692746755021</v>
      </c>
      <c r="E589" s="1"/>
    </row>
    <row r="590" spans="1:5" x14ac:dyDescent="0.15">
      <c r="A590" s="3">
        <v>58.6</v>
      </c>
      <c r="B590" s="1">
        <f t="shared" si="27"/>
        <v>2343.2630415438912</v>
      </c>
      <c r="C590" s="1">
        <f t="shared" si="28"/>
        <v>133.04533204238896</v>
      </c>
      <c r="D590">
        <f t="shared" si="29"/>
        <v>7524.6916264137371</v>
      </c>
      <c r="E590" s="1"/>
    </row>
    <row r="591" spans="1:5" x14ac:dyDescent="0.15">
      <c r="A591" s="3">
        <v>58.7</v>
      </c>
      <c r="B591" s="1">
        <f t="shared" si="27"/>
        <v>2347.6701310760564</v>
      </c>
      <c r="C591" s="1">
        <f t="shared" si="28"/>
        <v>133.50202749578983</v>
      </c>
      <c r="D591">
        <f t="shared" si="29"/>
        <v>7519.8278414281713</v>
      </c>
      <c r="E591" s="1"/>
    </row>
    <row r="592" spans="1:5" x14ac:dyDescent="0.15">
      <c r="A592" s="3">
        <v>58.800000000000004</v>
      </c>
      <c r="B592" s="1">
        <f t="shared" si="27"/>
        <v>2352.055771693585</v>
      </c>
      <c r="C592" s="1">
        <f t="shared" si="28"/>
        <v>133.96617416977364</v>
      </c>
      <c r="D592">
        <f t="shared" si="29"/>
        <v>7514.978054136659</v>
      </c>
      <c r="E592" s="1"/>
    </row>
    <row r="593" spans="1:5" x14ac:dyDescent="0.15">
      <c r="A593" s="3">
        <v>58.900000000000006</v>
      </c>
      <c r="B593" s="1">
        <f t="shared" si="27"/>
        <v>2356.4197906160443</v>
      </c>
      <c r="C593" s="1">
        <f t="shared" si="28"/>
        <v>134.4378098180554</v>
      </c>
      <c r="D593">
        <f t="shared" si="29"/>
        <v>7510.1423995659179</v>
      </c>
      <c r="E593" s="1"/>
    </row>
    <row r="594" spans="1:5" x14ac:dyDescent="0.15">
      <c r="A594" s="3">
        <v>59</v>
      </c>
      <c r="B594" s="1">
        <f t="shared" si="27"/>
        <v>2360.7620138589868</v>
      </c>
      <c r="C594" s="1">
        <f t="shared" si="28"/>
        <v>134.9169727783177</v>
      </c>
      <c r="D594">
        <f t="shared" si="29"/>
        <v>7505.3210133627135</v>
      </c>
      <c r="E594" s="1"/>
    </row>
    <row r="595" spans="1:5" x14ac:dyDescent="0.15">
      <c r="A595" s="3">
        <v>59.1</v>
      </c>
      <c r="B595" s="1">
        <f t="shared" si="27"/>
        <v>2365.0822662287505</v>
      </c>
      <c r="C595" s="1">
        <f t="shared" si="28"/>
        <v>135.40370196635033</v>
      </c>
      <c r="D595">
        <f t="shared" si="29"/>
        <v>7500.5140318049171</v>
      </c>
      <c r="E595" s="1"/>
    </row>
    <row r="596" spans="1:5" x14ac:dyDescent="0.15">
      <c r="A596" s="3">
        <v>59.2</v>
      </c>
      <c r="B596" s="1">
        <f t="shared" si="27"/>
        <v>2369.3803713175321</v>
      </c>
      <c r="C596" s="1">
        <f t="shared" si="28"/>
        <v>135.8980368700467</v>
      </c>
      <c r="D596">
        <f t="shared" si="29"/>
        <v>7495.7215918124384</v>
      </c>
      <c r="E596" s="1"/>
    </row>
    <row r="597" spans="1:5" x14ac:dyDescent="0.15">
      <c r="A597" s="3">
        <v>59.300000000000004</v>
      </c>
      <c r="B597" s="1">
        <f t="shared" si="27"/>
        <v>2373.6561514987397</v>
      </c>
      <c r="C597" s="1">
        <f t="shared" si="28"/>
        <v>136.4000175432505</v>
      </c>
      <c r="D597">
        <f t="shared" si="29"/>
        <v>7490.9438309580273</v>
      </c>
      <c r="E597" s="1"/>
    </row>
    <row r="598" spans="1:5" x14ac:dyDescent="0.15">
      <c r="A598" s="3">
        <v>59.400000000000006</v>
      </c>
      <c r="B598" s="1">
        <f t="shared" si="27"/>
        <v>2377.909427922637</v>
      </c>
      <c r="C598" s="1">
        <f t="shared" si="28"/>
        <v>136.90968459944619</v>
      </c>
      <c r="D598">
        <f t="shared" si="29"/>
        <v>7486.1808874779344</v>
      </c>
      <c r="E598" s="1"/>
    </row>
    <row r="599" spans="1:5" x14ac:dyDescent="0.15">
      <c r="A599" s="3">
        <v>59.5</v>
      </c>
      <c r="B599" s="1">
        <f t="shared" si="27"/>
        <v>2382.1400205122854</v>
      </c>
      <c r="C599" s="1">
        <f t="shared" si="28"/>
        <v>137.42707920528665</v>
      </c>
      <c r="D599">
        <f t="shared" si="29"/>
        <v>7481.4329002824461</v>
      </c>
      <c r="E599" s="1"/>
    </row>
    <row r="600" spans="1:5" x14ac:dyDescent="0.15">
      <c r="A600" s="3">
        <v>59.6</v>
      </c>
      <c r="B600" s="1">
        <f t="shared" si="27"/>
        <v>2386.3477479597977</v>
      </c>
      <c r="C600" s="1">
        <f t="shared" si="28"/>
        <v>137.95224307395117</v>
      </c>
      <c r="D600">
        <f t="shared" si="29"/>
        <v>7476.7000089662697</v>
      </c>
      <c r="E600" s="1"/>
    </row>
    <row r="601" spans="1:5" x14ac:dyDescent="0.15">
      <c r="A601" s="3">
        <v>59.7</v>
      </c>
      <c r="B601" s="1">
        <f t="shared" si="27"/>
        <v>2390.5324277229088</v>
      </c>
      <c r="C601" s="1">
        <f t="shared" si="28"/>
        <v>138.48521845832741</v>
      </c>
      <c r="D601">
        <f t="shared" si="29"/>
        <v>7471.9823538187829</v>
      </c>
      <c r="E601" s="1"/>
    </row>
    <row r="602" spans="1:5" x14ac:dyDescent="0.15">
      <c r="A602" s="3">
        <v>59.800000000000004</v>
      </c>
      <c r="B602" s="1">
        <f t="shared" si="27"/>
        <v>2394.6938760218786</v>
      </c>
      <c r="C602" s="1">
        <f t="shared" si="28"/>
        <v>139.02604814401008</v>
      </c>
      <c r="D602">
        <f t="shared" si="29"/>
        <v>7467.2800758341309</v>
      </c>
      <c r="E602" s="1"/>
    </row>
    <row r="603" spans="1:5" x14ac:dyDescent="0.15">
      <c r="A603" s="3">
        <v>59.900000000000006</v>
      </c>
      <c r="B603" s="1">
        <f t="shared" si="27"/>
        <v>2398.8319078367326</v>
      </c>
      <c r="C603" s="1">
        <f t="shared" si="28"/>
        <v>139.57477544210971</v>
      </c>
      <c r="D603">
        <f t="shared" si="29"/>
        <v>7462.593316721177</v>
      </c>
      <c r="E603" s="1"/>
    </row>
    <row r="604" spans="1:5" x14ac:dyDescent="0.15">
      <c r="A604" s="3">
        <v>60</v>
      </c>
      <c r="B604" s="1">
        <f t="shared" si="27"/>
        <v>2402.9463369048572</v>
      </c>
      <c r="C604" s="1">
        <f t="shared" si="28"/>
        <v>140.13144418186431</v>
      </c>
      <c r="D604">
        <f t="shared" si="29"/>
        <v>7457.9222189132979</v>
      </c>
      <c r="E604" s="1"/>
    </row>
    <row r="605" spans="1:5" x14ac:dyDescent="0.15">
      <c r="A605" s="3">
        <v>60.1</v>
      </c>
      <c r="B605" s="1">
        <f t="shared" si="27"/>
        <v>2407.0369757189505</v>
      </c>
      <c r="C605" s="1">
        <f t="shared" si="28"/>
        <v>140.696098703047</v>
      </c>
      <c r="D605">
        <f t="shared" si="29"/>
        <v>7453.266925578022</v>
      </c>
      <c r="E605" s="1"/>
    </row>
    <row r="606" spans="1:5" x14ac:dyDescent="0.15">
      <c r="A606" s="3">
        <v>60.2</v>
      </c>
      <c r="B606" s="1">
        <f t="shared" si="27"/>
        <v>2411.1036355253523</v>
      </c>
      <c r="C606" s="1">
        <f t="shared" si="28"/>
        <v>141.26878384816243</v>
      </c>
      <c r="D606">
        <f t="shared" si="29"/>
        <v>7448.6275806265048</v>
      </c>
      <c r="E606" s="1"/>
    </row>
    <row r="607" spans="1:5" x14ac:dyDescent="0.15">
      <c r="A607" s="3">
        <v>60.300000000000004</v>
      </c>
      <c r="B607" s="1">
        <f t="shared" si="27"/>
        <v>2415.1461263227534</v>
      </c>
      <c r="C607" s="1">
        <f t="shared" si="28"/>
        <v>141.84954495442466</v>
      </c>
      <c r="D607">
        <f t="shared" si="29"/>
        <v>7444.0043287228418</v>
      </c>
      <c r="E607" s="1"/>
    </row>
    <row r="608" spans="1:5" x14ac:dyDescent="0.15">
      <c r="A608" s="3">
        <v>60.400000000000006</v>
      </c>
      <c r="B608" s="1">
        <f t="shared" si="27"/>
        <v>2419.1642568613029</v>
      </c>
      <c r="C608" s="1">
        <f t="shared" si="28"/>
        <v>142.43842784550938</v>
      </c>
      <c r="D608">
        <f t="shared" si="29"/>
        <v>7439.3973152932067</v>
      </c>
      <c r="E608" s="1"/>
    </row>
    <row r="609" spans="1:5" x14ac:dyDescent="0.15">
      <c r="A609" s="3">
        <v>60.5</v>
      </c>
      <c r="B609" s="1">
        <f t="shared" si="27"/>
        <v>2423.1578346421225</v>
      </c>
      <c r="C609" s="1">
        <f t="shared" si="28"/>
        <v>143.03547882307294</v>
      </c>
      <c r="D609">
        <f t="shared" si="29"/>
        <v>7434.8066865348237</v>
      </c>
      <c r="E609" s="1"/>
    </row>
    <row r="610" spans="1:5" x14ac:dyDescent="0.15">
      <c r="A610" s="3">
        <v>60.6</v>
      </c>
      <c r="B610" s="1">
        <f t="shared" si="27"/>
        <v>2427.1266659172384</v>
      </c>
      <c r="C610" s="1">
        <f t="shared" si="28"/>
        <v>143.64074465803063</v>
      </c>
      <c r="D610">
        <f t="shared" si="29"/>
        <v>7430.2325894247506</v>
      </c>
      <c r="E610" s="1"/>
    </row>
    <row r="611" spans="1:5" x14ac:dyDescent="0.15">
      <c r="A611" s="3">
        <v>60.7</v>
      </c>
      <c r="B611" s="1">
        <f t="shared" si="27"/>
        <v>2431.0705556899456</v>
      </c>
      <c r="C611" s="1">
        <f t="shared" si="28"/>
        <v>144.25427258158717</v>
      </c>
      <c r="D611">
        <f t="shared" si="29"/>
        <v>7425.675171728486</v>
      </c>
      <c r="E611" s="1"/>
    </row>
    <row r="612" spans="1:5" x14ac:dyDescent="0.15">
      <c r="A612" s="3">
        <v>60.800000000000004</v>
      </c>
      <c r="B612" s="1">
        <f t="shared" si="27"/>
        <v>2434.9893077156185</v>
      </c>
      <c r="C612" s="1">
        <f t="shared" si="28"/>
        <v>144.8761102760111</v>
      </c>
      <c r="D612">
        <f t="shared" si="29"/>
        <v>7421.1345820083889</v>
      </c>
      <c r="E612" s="1"/>
    </row>
    <row r="613" spans="1:5" x14ac:dyDescent="0.15">
      <c r="A613" s="3">
        <v>60.900000000000006</v>
      </c>
      <c r="B613" s="1">
        <f t="shared" si="27"/>
        <v>2438.882724502972</v>
      </c>
      <c r="C613" s="1">
        <f t="shared" si="28"/>
        <v>145.50630586514603</v>
      </c>
      <c r="D613">
        <f t="shared" si="29"/>
        <v>7416.6109696319008</v>
      </c>
      <c r="E613" s="1"/>
    </row>
    <row r="614" spans="1:5" x14ac:dyDescent="0.15">
      <c r="A614" s="3">
        <v>61</v>
      </c>
      <c r="B614" s="1">
        <f t="shared" si="27"/>
        <v>2442.7506073157965</v>
      </c>
      <c r="C614" s="1">
        <f t="shared" si="28"/>
        <v>146.14490790465061</v>
      </c>
      <c r="D614">
        <f t="shared" si="29"/>
        <v>7412.104484779572</v>
      </c>
      <c r="E614" s="1"/>
    </row>
    <row r="615" spans="1:5" x14ac:dyDescent="0.15">
      <c r="A615" s="3">
        <v>61.1</v>
      </c>
      <c r="B615" s="1">
        <f t="shared" si="27"/>
        <v>2446.5927561751741</v>
      </c>
      <c r="C615" s="1">
        <f t="shared" si="28"/>
        <v>146.79196537195958</v>
      </c>
      <c r="D615">
        <f t="shared" si="29"/>
        <v>7407.6152784528849</v>
      </c>
      <c r="E615" s="1"/>
    </row>
    <row r="616" spans="1:5" x14ac:dyDescent="0.15">
      <c r="A616" s="3">
        <v>61.2</v>
      </c>
      <c r="B616" s="1">
        <f t="shared" si="27"/>
        <v>2450.4089698621892</v>
      </c>
      <c r="C616" s="1">
        <f t="shared" si="28"/>
        <v>147.44752765595794</v>
      </c>
      <c r="D616">
        <f t="shared" si="29"/>
        <v>7403.1435024818711</v>
      </c>
      <c r="E616" s="1"/>
    </row>
    <row r="617" spans="1:5" x14ac:dyDescent="0.15">
      <c r="A617" s="3">
        <v>61.300000000000004</v>
      </c>
      <c r="B617" s="1">
        <f t="shared" si="27"/>
        <v>2454.1990459211493</v>
      </c>
      <c r="C617" s="1">
        <f t="shared" si="28"/>
        <v>148.11164454636042</v>
      </c>
      <c r="D617">
        <f t="shared" si="29"/>
        <v>7398.6893095325086</v>
      </c>
      <c r="E617" s="1"/>
    </row>
    <row r="618" spans="1:5" x14ac:dyDescent="0.15">
      <c r="A618" s="3">
        <v>61.400000000000006</v>
      </c>
      <c r="B618" s="1">
        <f t="shared" si="27"/>
        <v>2457.9627806633271</v>
      </c>
      <c r="C618" s="1">
        <f t="shared" si="28"/>
        <v>148.78436622278812</v>
      </c>
      <c r="D618">
        <f t="shared" si="29"/>
        <v>7394.2528531139033</v>
      </c>
      <c r="E618" s="1"/>
    </row>
    <row r="619" spans="1:5" x14ac:dyDescent="0.15">
      <c r="A619" s="3">
        <v>61.5</v>
      </c>
      <c r="B619" s="1">
        <f t="shared" si="27"/>
        <v>2461.699969171239</v>
      </c>
      <c r="C619" s="1">
        <f t="shared" si="28"/>
        <v>149.46574324353429</v>
      </c>
      <c r="D619">
        <f t="shared" si="29"/>
        <v>7389.834287585245</v>
      </c>
      <c r="E619" s="1"/>
    </row>
    <row r="620" spans="1:5" x14ac:dyDescent="0.15">
      <c r="A620" s="3">
        <v>61.6</v>
      </c>
      <c r="B620" s="1">
        <f t="shared" si="27"/>
        <v>2465.4104053034762</v>
      </c>
      <c r="C620" s="1">
        <f t="shared" si="28"/>
        <v>150.15582653401125</v>
      </c>
      <c r="D620">
        <f t="shared" si="29"/>
        <v>7385.4337681625302</v>
      </c>
      <c r="E620" s="1"/>
    </row>
    <row r="621" spans="1:5" x14ac:dyDescent="0.15">
      <c r="A621" s="3">
        <v>61.7</v>
      </c>
      <c r="B621" s="1">
        <f t="shared" si="27"/>
        <v>2469.0938817000997</v>
      </c>
      <c r="C621" s="1">
        <f t="shared" si="28"/>
        <v>150.85466737486999</v>
      </c>
      <c r="D621">
        <f t="shared" si="29"/>
        <v>7381.0514509250479</v>
      </c>
      <c r="E621" s="1"/>
    </row>
    <row r="622" spans="1:5" x14ac:dyDescent="0.15">
      <c r="A622" s="3">
        <v>61.800000000000004</v>
      </c>
      <c r="B622" s="1">
        <f t="shared" si="27"/>
        <v>2472.7501897886127</v>
      </c>
      <c r="C622" s="1">
        <f t="shared" si="28"/>
        <v>151.56231738978454</v>
      </c>
      <c r="D622">
        <f t="shared" si="29"/>
        <v>7376.6874928216203</v>
      </c>
      <c r="E622" s="1"/>
    </row>
    <row r="623" spans="1:5" x14ac:dyDescent="0.15">
      <c r="A623" s="3">
        <v>61.900000000000006</v>
      </c>
      <c r="B623" s="1">
        <f t="shared" si="27"/>
        <v>2476.3791197905302</v>
      </c>
      <c r="C623" s="1">
        <f t="shared" si="28"/>
        <v>152.27882853289276</v>
      </c>
      <c r="D623">
        <f t="shared" si="29"/>
        <v>7372.3420516765946</v>
      </c>
      <c r="E623" s="1"/>
    </row>
    <row r="624" spans="1:5" x14ac:dyDescent="0.15">
      <c r="A624" s="3">
        <v>62</v>
      </c>
      <c r="B624" s="1">
        <f t="shared" si="27"/>
        <v>2479.9804607285569</v>
      </c>
      <c r="C624" s="1">
        <f t="shared" si="28"/>
        <v>153.00425307588509</v>
      </c>
      <c r="D624">
        <f t="shared" si="29"/>
        <v>7368.0152861955758</v>
      </c>
      <c r="E624" s="1"/>
    </row>
    <row r="625" spans="1:5" x14ac:dyDescent="0.15">
      <c r="A625" s="3">
        <v>62.1</v>
      </c>
      <c r="B625" s="1">
        <f t="shared" si="27"/>
        <v>2483.554000434387</v>
      </c>
      <c r="C625" s="1">
        <f t="shared" si="28"/>
        <v>153.73864359473302</v>
      </c>
      <c r="D625">
        <f t="shared" si="29"/>
        <v>7363.7073559708979</v>
      </c>
      <c r="E625" s="1"/>
    </row>
    <row r="626" spans="1:5" x14ac:dyDescent="0.15">
      <c r="A626" s="3">
        <v>62.2</v>
      </c>
      <c r="B626" s="1">
        <f t="shared" si="27"/>
        <v>2487.0995255571474</v>
      </c>
      <c r="C626" s="1">
        <f t="shared" si="28"/>
        <v>154.48205295604893</v>
      </c>
      <c r="D626">
        <f t="shared" si="29"/>
        <v>7359.418421486821</v>
      </c>
      <c r="E626" s="1"/>
    </row>
    <row r="627" spans="1:5" x14ac:dyDescent="0.15">
      <c r="A627" s="3">
        <v>62.300000000000004</v>
      </c>
      <c r="B627" s="1">
        <f t="shared" si="27"/>
        <v>2490.6168215724933</v>
      </c>
      <c r="C627" s="1">
        <f t="shared" si="28"/>
        <v>155.23453430306881</v>
      </c>
      <c r="D627">
        <f t="shared" si="29"/>
        <v>7355.1486441244551</v>
      </c>
      <c r="E627" s="1"/>
    </row>
    <row r="628" spans="1:5" x14ac:dyDescent="0.15">
      <c r="A628" s="3">
        <v>62.400000000000006</v>
      </c>
      <c r="B628" s="1">
        <f t="shared" si="27"/>
        <v>2494.1056727923756</v>
      </c>
      <c r="C628" s="1">
        <f t="shared" si="28"/>
        <v>155.99614104124939</v>
      </c>
      <c r="D628">
        <f t="shared" si="29"/>
        <v>7350.8981861663915</v>
      </c>
      <c r="E628" s="1"/>
    </row>
    <row r="629" spans="1:5" x14ac:dyDescent="0.15">
      <c r="A629" s="3">
        <v>62.5</v>
      </c>
      <c r="B629" s="1">
        <f t="shared" si="27"/>
        <v>2497.5658623754948</v>
      </c>
      <c r="C629" s="1">
        <f t="shared" si="28"/>
        <v>156.76692682347138</v>
      </c>
      <c r="D629">
        <f t="shared" si="29"/>
        <v>7346.6672108010507</v>
      </c>
      <c r="E629" s="1"/>
    </row>
    <row r="630" spans="1:5" x14ac:dyDescent="0.15">
      <c r="A630" s="3">
        <v>62.6</v>
      </c>
      <c r="B630" s="1">
        <f t="shared" si="27"/>
        <v>2500.9971723384579</v>
      </c>
      <c r="C630" s="1">
        <f t="shared" si="28"/>
        <v>157.54694553484015</v>
      </c>
      <c r="D630">
        <f t="shared" si="29"/>
        <v>7342.4558821267192</v>
      </c>
      <c r="E630" s="1"/>
    </row>
    <row r="631" spans="1:5" x14ac:dyDescent="0.15">
      <c r="A631" s="3">
        <v>62.7</v>
      </c>
      <c r="B631" s="1">
        <f t="shared" si="27"/>
        <v>2504.3993835676524</v>
      </c>
      <c r="C631" s="1">
        <f t="shared" si="28"/>
        <v>158.33625127707532</v>
      </c>
      <c r="D631">
        <f t="shared" si="29"/>
        <v>7338.2643651552889</v>
      </c>
      <c r="E631" s="1"/>
    </row>
    <row r="632" spans="1:5" x14ac:dyDescent="0.15">
      <c r="A632" s="3">
        <v>62.800000000000004</v>
      </c>
      <c r="B632" s="1">
        <f t="shared" si="27"/>
        <v>2507.7722758318605</v>
      </c>
      <c r="C632" s="1">
        <f t="shared" si="28"/>
        <v>159.13489835248103</v>
      </c>
      <c r="D632">
        <f t="shared" si="29"/>
        <v>7334.0928258156746</v>
      </c>
      <c r="E632" s="1"/>
    </row>
    <row r="633" spans="1:5" x14ac:dyDescent="0.15">
      <c r="A633" s="3">
        <v>62.900000000000006</v>
      </c>
      <c r="B633" s="1">
        <f t="shared" si="27"/>
        <v>2511.1156277956197</v>
      </c>
      <c r="C633" s="1">
        <f t="shared" si="28"/>
        <v>159.94294124748814</v>
      </c>
      <c r="D633">
        <f t="shared" si="29"/>
        <v>7329.9414309569083</v>
      </c>
      <c r="E633" s="1"/>
    </row>
    <row r="634" spans="1:5" x14ac:dyDescent="0.15">
      <c r="A634" s="3">
        <v>63</v>
      </c>
      <c r="B634" s="1">
        <f t="shared" si="27"/>
        <v>2514.4292170333547</v>
      </c>
      <c r="C634" s="1">
        <f t="shared" si="28"/>
        <v>160.76043461576003</v>
      </c>
      <c r="D634">
        <f t="shared" si="29"/>
        <v>7325.8103483509012</v>
      </c>
      <c r="E634" s="1"/>
    </row>
    <row r="635" spans="1:5" x14ac:dyDescent="0.15">
      <c r="A635" s="3">
        <v>63.1</v>
      </c>
      <c r="B635" s="1">
        <f t="shared" si="27"/>
        <v>2517.7128200442971</v>
      </c>
      <c r="C635" s="1">
        <f t="shared" si="28"/>
        <v>161.58743326085332</v>
      </c>
      <c r="D635">
        <f t="shared" si="29"/>
        <v>7321.6997466948651</v>
      </c>
      <c r="E635" s="1"/>
    </row>
    <row r="636" spans="1:5" x14ac:dyDescent="0.15">
      <c r="A636" s="3">
        <v>63.2</v>
      </c>
      <c r="B636" s="1">
        <f t="shared" si="27"/>
        <v>2520.966212268203</v>
      </c>
      <c r="C636" s="1">
        <f t="shared" si="28"/>
        <v>162.42399211842528</v>
      </c>
      <c r="D636">
        <f t="shared" si="29"/>
        <v>7317.6097956133872</v>
      </c>
      <c r="E636" s="1"/>
    </row>
    <row r="637" spans="1:5" x14ac:dyDescent="0.15">
      <c r="A637" s="3">
        <v>63.300000000000004</v>
      </c>
      <c r="B637" s="1">
        <f t="shared" si="27"/>
        <v>2524.1891681018938</v>
      </c>
      <c r="C637" s="1">
        <f t="shared" si="28"/>
        <v>163.27016623797942</v>
      </c>
      <c r="D637">
        <f t="shared" si="29"/>
        <v>7313.5406656601426</v>
      </c>
      <c r="E637" s="1"/>
    </row>
    <row r="638" spans="1:5" x14ac:dyDescent="0.15">
      <c r="A638" s="3">
        <v>63.400000000000006</v>
      </c>
      <c r="B638" s="1">
        <f t="shared" si="27"/>
        <v>2527.3814609166329</v>
      </c>
      <c r="C638" s="1">
        <f t="shared" si="28"/>
        <v>164.12601076414089</v>
      </c>
      <c r="D638">
        <f t="shared" si="29"/>
        <v>7309.4925283192424</v>
      </c>
      <c r="E638" s="1"/>
    </row>
    <row r="639" spans="1:5" x14ac:dyDescent="0.15">
      <c r="A639" s="3">
        <v>63.5</v>
      </c>
      <c r="B639" s="1">
        <f t="shared" si="27"/>
        <v>2530.5428630763572</v>
      </c>
      <c r="C639" s="1">
        <f t="shared" si="28"/>
        <v>164.99158091745298</v>
      </c>
      <c r="D639">
        <f t="shared" si="29"/>
        <v>7305.4655560062056</v>
      </c>
      <c r="E639" s="1"/>
    </row>
    <row r="640" spans="1:5" x14ac:dyDescent="0.15">
      <c r="A640" s="3">
        <v>63.6</v>
      </c>
      <c r="B640" s="1">
        <f t="shared" si="27"/>
        <v>2533.67314595678</v>
      </c>
      <c r="C640" s="1">
        <f t="shared" si="28"/>
        <v>165.86693197468739</v>
      </c>
      <c r="D640">
        <f t="shared" si="29"/>
        <v>7301.4599220685486</v>
      </c>
      <c r="E640" s="1"/>
    </row>
    <row r="641" spans="1:5" x14ac:dyDescent="0.15">
      <c r="A641" s="3">
        <v>63.7</v>
      </c>
      <c r="B641" s="1">
        <f t="shared" si="27"/>
        <v>2536.7720799653835</v>
      </c>
      <c r="C641" s="1">
        <f t="shared" si="28"/>
        <v>166.75211924865869</v>
      </c>
      <c r="D641">
        <f t="shared" si="29"/>
        <v>7297.4758007859737</v>
      </c>
      <c r="E641" s="1"/>
    </row>
    <row r="642" spans="1:5" x14ac:dyDescent="0.15">
      <c r="A642" s="3">
        <v>63.800000000000004</v>
      </c>
      <c r="B642" s="1">
        <f t="shared" si="27"/>
        <v>2539.8394345623187</v>
      </c>
      <c r="C642" s="1">
        <f t="shared" si="28"/>
        <v>167.64719806753607</v>
      </c>
      <c r="D642">
        <f t="shared" si="29"/>
        <v>7293.5133673701612</v>
      </c>
      <c r="E642" s="1"/>
    </row>
    <row r="643" spans="1:5" x14ac:dyDescent="0.15">
      <c r="A643" s="3">
        <v>63.900000000000006</v>
      </c>
      <c r="B643" s="1">
        <f t="shared" si="27"/>
        <v>2542.8749782822306</v>
      </c>
      <c r="C643" s="1">
        <f t="shared" si="28"/>
        <v>168.55222375364343</v>
      </c>
      <c r="D643">
        <f t="shared" si="29"/>
        <v>7289.5727979641415</v>
      </c>
      <c r="E643" s="1"/>
    </row>
    <row r="644" spans="1:5" x14ac:dyDescent="0.15">
      <c r="A644" s="3">
        <v>64</v>
      </c>
      <c r="B644" s="1">
        <f t="shared" si="27"/>
        <v>2545.8784787570248</v>
      </c>
      <c r="C644" s="1">
        <f t="shared" si="28"/>
        <v>169.46725160174026</v>
      </c>
      <c r="D644">
        <f t="shared" si="29"/>
        <v>7285.6542696412507</v>
      </c>
      <c r="E644" s="1"/>
    </row>
    <row r="645" spans="1:5" x14ac:dyDescent="0.15">
      <c r="A645" s="3">
        <v>64.100000000000009</v>
      </c>
      <c r="B645" s="1">
        <f t="shared" si="27"/>
        <v>2548.8497027395965</v>
      </c>
      <c r="C645" s="1">
        <f t="shared" si="28"/>
        <v>170.39233685677516</v>
      </c>
      <c r="D645">
        <f t="shared" si="29"/>
        <v>7281.7579604036446</v>
      </c>
      <c r="E645" s="1"/>
    </row>
    <row r="646" spans="1:5" x14ac:dyDescent="0.15">
      <c r="A646" s="3">
        <v>64.2</v>
      </c>
      <c r="B646" s="1">
        <f t="shared" ref="B646:B709" si="30">B645-$H$3*B645*C645*0.1+$H$5*D645*0.1</f>
        <v>2551.7884161285356</v>
      </c>
      <c r="C646" s="1">
        <f t="shared" ref="C646:C709" si="31">C645+$H$3*B645*C645*0.1-$H$4*C645*0.1</f>
        <v>171.3275346911046</v>
      </c>
      <c r="D646">
        <f t="shared" ref="D646:D709" si="32">D645+$H$4*C645*0.1-$H$5*D645*0.1</f>
        <v>7277.8840491803767</v>
      </c>
      <c r="E646" s="1"/>
    </row>
    <row r="647" spans="1:5" x14ac:dyDescent="0.15">
      <c r="A647" s="3">
        <v>64.3</v>
      </c>
      <c r="B647" s="1">
        <f t="shared" si="30"/>
        <v>2554.6943839938299</v>
      </c>
      <c r="C647" s="1">
        <f t="shared" si="31"/>
        <v>172.27290018116872</v>
      </c>
      <c r="D647">
        <f t="shared" si="32"/>
        <v>7274.0327158250184</v>
      </c>
      <c r="E647" s="1"/>
    </row>
    <row r="648" spans="1:5" x14ac:dyDescent="0.15">
      <c r="A648" s="3">
        <v>64.400000000000006</v>
      </c>
      <c r="B648" s="1">
        <f t="shared" si="30"/>
        <v>2557.5673706035832</v>
      </c>
      <c r="C648" s="1">
        <f t="shared" si="31"/>
        <v>173.22848828361697</v>
      </c>
      <c r="D648">
        <f t="shared" si="32"/>
        <v>7270.2041411128166</v>
      </c>
      <c r="E648" s="1"/>
    </row>
    <row r="649" spans="1:5" x14ac:dyDescent="0.15">
      <c r="A649" s="3">
        <v>64.5</v>
      </c>
      <c r="B649" s="1">
        <f t="shared" si="30"/>
        <v>2560.4071394517646</v>
      </c>
      <c r="C649" s="1">
        <f t="shared" si="31"/>
        <v>174.19435381087627</v>
      </c>
      <c r="D649">
        <f t="shared" si="32"/>
        <v>7266.398506737376</v>
      </c>
      <c r="E649" s="1"/>
    </row>
    <row r="650" spans="1:5" x14ac:dyDescent="0.15">
      <c r="A650" s="3">
        <v>64.600000000000009</v>
      </c>
      <c r="B650" s="1">
        <f t="shared" si="30"/>
        <v>2563.2134532870064</v>
      </c>
      <c r="C650" s="1">
        <f t="shared" si="31"/>
        <v>175.17055140615429</v>
      </c>
      <c r="D650">
        <f t="shared" si="32"/>
        <v>7262.6159953068563</v>
      </c>
      <c r="E650" s="1"/>
    </row>
    <row r="651" spans="1:5" x14ac:dyDescent="0.15">
      <c r="A651" s="3">
        <v>64.7</v>
      </c>
      <c r="B651" s="1">
        <f t="shared" si="30"/>
        <v>2565.9860741424736</v>
      </c>
      <c r="C651" s="1">
        <f t="shared" si="31"/>
        <v>176.15713551787078</v>
      </c>
      <c r="D651">
        <f t="shared" si="32"/>
        <v>7258.8567903396724</v>
      </c>
      <c r="E651" s="1"/>
    </row>
    <row r="652" spans="1:5" x14ac:dyDescent="0.15">
      <c r="A652" s="3">
        <v>64.8</v>
      </c>
      <c r="B652" s="1">
        <f t="shared" si="30"/>
        <v>2568.7247633668162</v>
      </c>
      <c r="C652" s="1">
        <f t="shared" si="31"/>
        <v>177.15416037351022</v>
      </c>
      <c r="D652">
        <f t="shared" si="32"/>
        <v>7255.1210762596902</v>
      </c>
      <c r="E652" s="1"/>
    </row>
    <row r="653" spans="1:5" x14ac:dyDescent="0.15">
      <c r="A653" s="3">
        <v>64.900000000000006</v>
      </c>
      <c r="B653" s="1">
        <f t="shared" si="30"/>
        <v>2571.429281656227</v>
      </c>
      <c r="C653" s="1">
        <f t="shared" si="31"/>
        <v>178.16167995288893</v>
      </c>
      <c r="D653">
        <f t="shared" si="32"/>
        <v>7251.4090383909006</v>
      </c>
      <c r="E653" s="1"/>
    </row>
    <row r="654" spans="1:5" x14ac:dyDescent="0.15">
      <c r="A654" s="3">
        <v>65</v>
      </c>
      <c r="B654" s="1">
        <f t="shared" si="30"/>
        <v>2574.0993890876189</v>
      </c>
      <c r="C654" s="1">
        <f t="shared" si="31"/>
        <v>179.17974796083038</v>
      </c>
      <c r="D654">
        <f t="shared" si="32"/>
        <v>7247.7208629515671</v>
      </c>
      <c r="E654" s="1"/>
    </row>
    <row r="655" spans="1:5" x14ac:dyDescent="0.15">
      <c r="A655" s="3">
        <v>65.100000000000009</v>
      </c>
      <c r="B655" s="1">
        <f t="shared" si="30"/>
        <v>2576.7348451529419</v>
      </c>
      <c r="C655" s="1">
        <f t="shared" si="31"/>
        <v>180.20841779924226</v>
      </c>
      <c r="D655">
        <f t="shared" si="32"/>
        <v>7244.056737047832</v>
      </c>
      <c r="E655" s="1"/>
    </row>
    <row r="656" spans="1:5" x14ac:dyDescent="0.15">
      <c r="A656" s="3">
        <v>65.2</v>
      </c>
      <c r="B656" s="1">
        <f t="shared" si="30"/>
        <v>2579.3354087946577</v>
      </c>
      <c r="C656" s="1">
        <f t="shared" si="31"/>
        <v>181.24774253858928</v>
      </c>
      <c r="D656">
        <f t="shared" si="32"/>
        <v>7240.4168486667695</v>
      </c>
      <c r="E656" s="1"/>
    </row>
    <row r="657" spans="1:5" x14ac:dyDescent="0.15">
      <c r="A657" s="3">
        <v>65.3</v>
      </c>
      <c r="B657" s="1">
        <f t="shared" si="30"/>
        <v>2581.900838442386</v>
      </c>
      <c r="C657" s="1">
        <f t="shared" si="31"/>
        <v>182.29777488875629</v>
      </c>
      <c r="D657">
        <f t="shared" si="32"/>
        <v>7236.8013866688752</v>
      </c>
      <c r="E657" s="1"/>
    </row>
    <row r="658" spans="1:5" x14ac:dyDescent="0.15">
      <c r="A658" s="3">
        <v>65.400000000000006</v>
      </c>
      <c r="B658" s="1">
        <f t="shared" si="30"/>
        <v>2584.4308920507401</v>
      </c>
      <c r="C658" s="1">
        <f t="shared" si="31"/>
        <v>183.35856716929578</v>
      </c>
      <c r="D658">
        <f t="shared" si="32"/>
        <v>7233.2105407799818</v>
      </c>
      <c r="E658" s="1"/>
    </row>
    <row r="659" spans="1:5" x14ac:dyDescent="0.15">
      <c r="A659" s="3">
        <v>65.5</v>
      </c>
      <c r="B659" s="1">
        <f t="shared" si="30"/>
        <v>2586.925327138375</v>
      </c>
      <c r="C659" s="1">
        <f t="shared" si="31"/>
        <v>184.43017127905475</v>
      </c>
      <c r="D659">
        <f t="shared" si="32"/>
        <v>7229.6445015825875</v>
      </c>
      <c r="E659" s="1"/>
    </row>
    <row r="660" spans="1:5" x14ac:dyDescent="0.15">
      <c r="A660" s="3">
        <v>65.600000000000009</v>
      </c>
      <c r="B660" s="1">
        <f t="shared" si="30"/>
        <v>2589.3839008282553</v>
      </c>
      <c r="C660" s="1">
        <f t="shared" si="31"/>
        <v>185.51263866517618</v>
      </c>
      <c r="D660">
        <f t="shared" si="32"/>
        <v>7226.1034605065861</v>
      </c>
      <c r="E660" s="1"/>
    </row>
    <row r="661" spans="1:5" x14ac:dyDescent="0.15">
      <c r="A661" s="3">
        <v>65.7</v>
      </c>
      <c r="B661" s="1">
        <f t="shared" si="30"/>
        <v>2591.8063698891642</v>
      </c>
      <c r="C661" s="1">
        <f t="shared" si="31"/>
        <v>186.60602029147043</v>
      </c>
      <c r="D661">
        <f t="shared" si="32"/>
        <v>7222.587609819383</v>
      </c>
      <c r="E661" s="1"/>
    </row>
    <row r="662" spans="1:5" x14ac:dyDescent="0.15">
      <c r="A662" s="3">
        <v>65.8</v>
      </c>
      <c r="B662" s="1">
        <f t="shared" si="30"/>
        <v>2594.1924907784728</v>
      </c>
      <c r="C662" s="1">
        <f t="shared" si="31"/>
        <v>187.71036660615201</v>
      </c>
      <c r="D662">
        <f t="shared" si="32"/>
        <v>7219.0971426153938</v>
      </c>
      <c r="E662" s="1"/>
    </row>
    <row r="663" spans="1:5" x14ac:dyDescent="0.15">
      <c r="A663" s="3">
        <v>65.900000000000006</v>
      </c>
      <c r="B663" s="1">
        <f t="shared" si="30"/>
        <v>2596.5420196861787</v>
      </c>
      <c r="C663" s="1">
        <f t="shared" si="31"/>
        <v>188.82572750893851</v>
      </c>
      <c r="D663">
        <f t="shared" si="32"/>
        <v>7215.6322528049013</v>
      </c>
      <c r="E663" s="1"/>
    </row>
    <row r="664" spans="1:5" x14ac:dyDescent="0.15">
      <c r="A664" s="3">
        <v>66</v>
      </c>
      <c r="B664" s="1">
        <f t="shared" si="30"/>
        <v>2598.8547125802361</v>
      </c>
      <c r="C664" s="1">
        <f t="shared" si="31"/>
        <v>189.95215231750745</v>
      </c>
      <c r="D664">
        <f t="shared" si="32"/>
        <v>7212.1931351022749</v>
      </c>
      <c r="E664" s="1"/>
    </row>
    <row r="665" spans="1:5" x14ac:dyDescent="0.15">
      <c r="A665" s="3">
        <v>66.100000000000009</v>
      </c>
      <c r="B665" s="1">
        <f t="shared" si="30"/>
        <v>2601.130325253187</v>
      </c>
      <c r="C665" s="1">
        <f t="shared" si="31"/>
        <v>191.08968973330846</v>
      </c>
      <c r="D665">
        <f t="shared" si="32"/>
        <v>7208.7799850135234</v>
      </c>
      <c r="E665" s="1"/>
    </row>
    <row r="666" spans="1:5" x14ac:dyDescent="0.15">
      <c r="A666" s="3">
        <v>66.2</v>
      </c>
      <c r="B666" s="1">
        <f t="shared" si="30"/>
        <v>2603.3686133701153</v>
      </c>
      <c r="C666" s="1">
        <f t="shared" si="31"/>
        <v>192.23838780672759</v>
      </c>
      <c r="D666">
        <f t="shared" si="32"/>
        <v>7205.3929988231766</v>
      </c>
      <c r="E666" s="1"/>
    </row>
    <row r="667" spans="1:5" x14ac:dyDescent="0.15">
      <c r="A667" s="3">
        <v>66.3</v>
      </c>
      <c r="B667" s="1">
        <f t="shared" si="30"/>
        <v>2605.5693325179295</v>
      </c>
      <c r="C667" s="1">
        <f t="shared" si="31"/>
        <v>193.3982939016021</v>
      </c>
      <c r="D667">
        <f t="shared" si="32"/>
        <v>7202.0323735804877</v>
      </c>
      <c r="E667" s="1"/>
    </row>
    <row r="668" spans="1:5" x14ac:dyDescent="0.15">
      <c r="A668" s="3">
        <v>66.400000000000006</v>
      </c>
      <c r="B668" s="1">
        <f t="shared" si="30"/>
        <v>2607.7322382559969</v>
      </c>
      <c r="C668" s="1">
        <f t="shared" si="31"/>
        <v>194.56945465908311</v>
      </c>
      <c r="D668">
        <f t="shared" si="32"/>
        <v>7198.6983070849392</v>
      </c>
      <c r="E668" s="1"/>
    </row>
    <row r="669" spans="1:5" x14ac:dyDescent="0.15">
      <c r="A669" s="3">
        <v>66.5</v>
      </c>
      <c r="B669" s="1">
        <f t="shared" si="30"/>
        <v>2609.8570861681383</v>
      </c>
      <c r="C669" s="1">
        <f t="shared" si="31"/>
        <v>195.75191596084525</v>
      </c>
      <c r="D669">
        <f t="shared" si="32"/>
        <v>7195.3909978710362</v>
      </c>
      <c r="E669" s="1"/>
    </row>
    <row r="670" spans="1:5" x14ac:dyDescent="0.15">
      <c r="A670" s="3">
        <v>66.600000000000009</v>
      </c>
      <c r="B670" s="1">
        <f t="shared" si="30"/>
        <v>2611.9436319159954</v>
      </c>
      <c r="C670" s="1">
        <f t="shared" si="31"/>
        <v>196.94572289164236</v>
      </c>
      <c r="D670">
        <f t="shared" si="32"/>
        <v>7192.1106451923824</v>
      </c>
      <c r="E670" s="1"/>
    </row>
    <row r="671" spans="1:5" x14ac:dyDescent="0.15">
      <c r="A671" s="3">
        <v>66.7</v>
      </c>
      <c r="B671" s="1">
        <f t="shared" si="30"/>
        <v>2613.9916312937885</v>
      </c>
      <c r="C671" s="1">
        <f t="shared" si="31"/>
        <v>198.15091970120869</v>
      </c>
      <c r="D671">
        <f t="shared" si="32"/>
        <v>7188.8574490050223</v>
      </c>
      <c r="E671" s="1"/>
    </row>
    <row r="672" spans="1:5" x14ac:dyDescent="0.15">
      <c r="A672" s="3">
        <v>66.8</v>
      </c>
      <c r="B672" s="1">
        <f t="shared" si="30"/>
        <v>2616.0008402844719</v>
      </c>
      <c r="C672" s="1">
        <f t="shared" si="31"/>
        <v>199.3675497655058</v>
      </c>
      <c r="D672">
        <f t="shared" si="32"/>
        <v>7185.6316099500418</v>
      </c>
      <c r="E672" s="1"/>
    </row>
    <row r="673" spans="1:5" x14ac:dyDescent="0.15">
      <c r="A673" s="3">
        <v>66.900000000000006</v>
      </c>
      <c r="B673" s="1">
        <f t="shared" si="30"/>
        <v>2617.9710151173017</v>
      </c>
      <c r="C673" s="1">
        <f t="shared" si="31"/>
        <v>200.59565554731586</v>
      </c>
      <c r="D673">
        <f t="shared" si="32"/>
        <v>7182.433329335402</v>
      </c>
      <c r="E673" s="1"/>
    </row>
    <row r="674" spans="1:5" x14ac:dyDescent="0.15">
      <c r="A674" s="3">
        <v>67</v>
      </c>
      <c r="B674" s="1">
        <f t="shared" si="30"/>
        <v>2619.9019123268235</v>
      </c>
      <c r="C674" s="1">
        <f t="shared" si="31"/>
        <v>201.8352785561828</v>
      </c>
      <c r="D674">
        <f t="shared" si="32"/>
        <v>7179.2628091170127</v>
      </c>
      <c r="E674" s="1"/>
    </row>
    <row r="675" spans="1:5" x14ac:dyDescent="0.15">
      <c r="A675" s="3">
        <v>67.100000000000009</v>
      </c>
      <c r="B675" s="1">
        <f t="shared" si="30"/>
        <v>2621.7932888132968</v>
      </c>
      <c r="C675" s="1">
        <f t="shared" si="31"/>
        <v>203.08645930770274</v>
      </c>
      <c r="D675">
        <f t="shared" si="32"/>
        <v>7176.1202518790196</v>
      </c>
      <c r="E675" s="1"/>
    </row>
    <row r="676" spans="1:5" x14ac:dyDescent="0.15">
      <c r="A676" s="3">
        <v>67.2</v>
      </c>
      <c r="B676" s="1">
        <f t="shared" si="30"/>
        <v>2623.6449019045581</v>
      </c>
      <c r="C676" s="1">
        <f t="shared" si="31"/>
        <v>204.34923728216657</v>
      </c>
      <c r="D676">
        <f t="shared" si="32"/>
        <v>7173.0058608132949</v>
      </c>
      <c r="E676" s="1"/>
    </row>
    <row r="677" spans="1:5" x14ac:dyDescent="0.15">
      <c r="A677" s="3">
        <v>67.3</v>
      </c>
      <c r="B677" s="1">
        <f t="shared" si="30"/>
        <v>2625.4565094193367</v>
      </c>
      <c r="C677" s="1">
        <f t="shared" si="31"/>
        <v>205.62365088255765</v>
      </c>
      <c r="D677">
        <f t="shared" si="32"/>
        <v>7169.9198396981246</v>
      </c>
      <c r="E677" s="1"/>
    </row>
    <row r="678" spans="1:5" x14ac:dyDescent="0.15">
      <c r="A678" s="3">
        <v>67.400000000000006</v>
      </c>
      <c r="B678" s="1">
        <f t="shared" si="30"/>
        <v>2627.227869732033</v>
      </c>
      <c r="C678" s="1">
        <f t="shared" si="31"/>
        <v>206.90973739190829</v>
      </c>
      <c r="D678">
        <f t="shared" si="32"/>
        <v>7166.8623928760771</v>
      </c>
      <c r="E678" s="1"/>
    </row>
    <row r="679" spans="1:5" x14ac:dyDescent="0.15">
      <c r="A679" s="3">
        <v>67.5</v>
      </c>
      <c r="B679" s="1">
        <f t="shared" si="30"/>
        <v>2628.9587418389597</v>
      </c>
      <c r="C679" s="1">
        <f t="shared" si="31"/>
        <v>208.20753293001971</v>
      </c>
      <c r="D679">
        <f t="shared" si="32"/>
        <v>7163.8337252310394</v>
      </c>
      <c r="E679" s="1"/>
    </row>
    <row r="680" spans="1:5" x14ac:dyDescent="0.15">
      <c r="A680" s="3">
        <v>67.600000000000009</v>
      </c>
      <c r="B680" s="1">
        <f t="shared" si="30"/>
        <v>2630.6488854260597</v>
      </c>
      <c r="C680" s="1">
        <f t="shared" si="31"/>
        <v>209.51707240955031</v>
      </c>
      <c r="D680">
        <f t="shared" si="32"/>
        <v>7160.8340421644089</v>
      </c>
      <c r="E680" s="1"/>
    </row>
    <row r="681" spans="1:5" x14ac:dyDescent="0.15">
      <c r="A681" s="3">
        <v>67.7</v>
      </c>
      <c r="B681" s="1">
        <f t="shared" si="30"/>
        <v>2632.2980609381048</v>
      </c>
      <c r="C681" s="1">
        <f t="shared" si="31"/>
        <v>210.83838949147844</v>
      </c>
      <c r="D681">
        <f t="shared" si="32"/>
        <v>7157.8635495704357</v>
      </c>
      <c r="E681" s="1"/>
    </row>
    <row r="682" spans="1:5" x14ac:dyDescent="0.15">
      <c r="A682" s="3">
        <v>67.8</v>
      </c>
      <c r="B682" s="1">
        <f t="shared" si="30"/>
        <v>2633.9060296493776</v>
      </c>
      <c r="C682" s="1">
        <f t="shared" si="31"/>
        <v>212.1715165399462</v>
      </c>
      <c r="D682">
        <f t="shared" si="32"/>
        <v>7154.9224538106946</v>
      </c>
      <c r="E682" s="1"/>
    </row>
    <row r="683" spans="1:5" x14ac:dyDescent="0.15">
      <c r="A683" s="3">
        <v>67.900000000000006</v>
      </c>
      <c r="B683" s="1">
        <f t="shared" si="30"/>
        <v>2635.472553735844</v>
      </c>
      <c r="C683" s="1">
        <f t="shared" si="31"/>
        <v>213.51648457649145</v>
      </c>
      <c r="D683">
        <f t="shared" si="32"/>
        <v>7152.0109616876834</v>
      </c>
      <c r="E683" s="1"/>
    </row>
    <row r="684" spans="1:5" x14ac:dyDescent="0.15">
      <c r="A684" s="3">
        <v>68</v>
      </c>
      <c r="B684" s="1">
        <f t="shared" si="30"/>
        <v>2636.9973963488164</v>
      </c>
      <c r="C684" s="1">
        <f t="shared" si="31"/>
        <v>214.87332323367667</v>
      </c>
      <c r="D684">
        <f t="shared" si="32"/>
        <v>7149.1292804175255</v>
      </c>
      <c r="E684" s="1"/>
    </row>
    <row r="685" spans="1:5" x14ac:dyDescent="0.15">
      <c r="A685" s="3">
        <v>68.100000000000009</v>
      </c>
      <c r="B685" s="1">
        <f t="shared" si="30"/>
        <v>2638.4803216901137</v>
      </c>
      <c r="C685" s="1">
        <f t="shared" si="31"/>
        <v>216.24206070812338</v>
      </c>
      <c r="D685">
        <f t="shared" si="32"/>
        <v>7146.2776176017815</v>
      </c>
      <c r="E685" s="1"/>
    </row>
    <row r="686" spans="1:5" x14ac:dyDescent="0.15">
      <c r="A686" s="3">
        <v>68.2</v>
      </c>
      <c r="B686" s="1">
        <f t="shared" si="30"/>
        <v>2639.9210950887145</v>
      </c>
      <c r="C686" s="1">
        <f t="shared" si="31"/>
        <v>217.62272371296194</v>
      </c>
      <c r="D686">
        <f t="shared" si="32"/>
        <v>7143.4561811983422</v>
      </c>
      <c r="E686" s="1"/>
    </row>
    <row r="687" spans="1:5" x14ac:dyDescent="0.15">
      <c r="A687" s="3">
        <v>68.3</v>
      </c>
      <c r="B687" s="1">
        <f t="shared" si="30"/>
        <v>2641.319483078908</v>
      </c>
      <c r="C687" s="1">
        <f t="shared" si="31"/>
        <v>219.01533742970781</v>
      </c>
      <c r="D687">
        <f t="shared" si="32"/>
        <v>7140.6651794914033</v>
      </c>
      <c r="E687" s="1"/>
    </row>
    <row r="688" spans="1:5" x14ac:dyDescent="0.15">
      <c r="A688" s="3">
        <v>68.400000000000006</v>
      </c>
      <c r="B688" s="1">
        <f t="shared" si="30"/>
        <v>2642.6752534799375</v>
      </c>
      <c r="C688" s="1">
        <f t="shared" si="31"/>
        <v>220.41992545957552</v>
      </c>
      <c r="D688">
        <f t="shared" si="32"/>
        <v>7137.904821060506</v>
      </c>
      <c r="E688" s="1"/>
    </row>
    <row r="689" spans="1:5" x14ac:dyDescent="0.15">
      <c r="A689" s="3">
        <v>68.5</v>
      </c>
      <c r="B689" s="1">
        <f t="shared" si="30"/>
        <v>2643.9881754771391</v>
      </c>
      <c r="C689" s="1">
        <f t="shared" si="31"/>
        <v>221.83650977424315</v>
      </c>
      <c r="D689">
        <f t="shared" si="32"/>
        <v>7135.175314748637</v>
      </c>
      <c r="E689" s="1"/>
    </row>
    <row r="690" spans="1:5" x14ac:dyDescent="0.15">
      <c r="A690" s="3">
        <v>68.600000000000009</v>
      </c>
      <c r="B690" s="1">
        <f t="shared" si="30"/>
        <v>2645.2580197045654</v>
      </c>
      <c r="C690" s="1">
        <f t="shared" si="31"/>
        <v>223.26511066608046</v>
      </c>
      <c r="D690">
        <f t="shared" si="32"/>
        <v>7132.4768696293731</v>
      </c>
      <c r="E690" s="1"/>
    </row>
    <row r="691" spans="1:5" x14ac:dyDescent="0.15">
      <c r="A691" s="3">
        <v>68.7</v>
      </c>
      <c r="B691" s="1">
        <f t="shared" si="30"/>
        <v>2646.484558329098</v>
      </c>
      <c r="C691" s="1">
        <f t="shared" si="31"/>
        <v>224.7057466978556</v>
      </c>
      <c r="D691">
        <f t="shared" si="32"/>
        <v>7129.8096949730652</v>
      </c>
      <c r="E691" s="1"/>
    </row>
    <row r="692" spans="1:5" x14ac:dyDescent="0.15">
      <c r="A692" s="3">
        <v>68.8</v>
      </c>
      <c r="B692" s="1">
        <f t="shared" si="30"/>
        <v>2647.6675651360342</v>
      </c>
      <c r="C692" s="1">
        <f t="shared" si="31"/>
        <v>226.15843465193532</v>
      </c>
      <c r="D692">
        <f t="shared" si="32"/>
        <v>7127.1740002120496</v>
      </c>
      <c r="E692" s="1"/>
    </row>
    <row r="693" spans="1:5" x14ac:dyDescent="0.15">
      <c r="A693" s="3">
        <v>68.900000000000006</v>
      </c>
      <c r="B693" s="1">
        <f t="shared" si="30"/>
        <v>2648.8068156161476</v>
      </c>
      <c r="C693" s="1">
        <f t="shared" si="31"/>
        <v>227.62318947899527</v>
      </c>
      <c r="D693">
        <f t="shared" si="32"/>
        <v>7124.5699949048758</v>
      </c>
      <c r="E693" s="1"/>
    </row>
    <row r="694" spans="1:5" x14ac:dyDescent="0.15">
      <c r="A694" s="3">
        <v>69</v>
      </c>
      <c r="B694" s="1">
        <f t="shared" si="30"/>
        <v>2649.9020870542099</v>
      </c>
      <c r="C694" s="1">
        <f t="shared" si="31"/>
        <v>229.10002424625785</v>
      </c>
      <c r="D694">
        <f t="shared" si="32"/>
        <v>7121.9978886995505</v>
      </c>
      <c r="E694" s="1"/>
    </row>
    <row r="695" spans="1:5" x14ac:dyDescent="0.15">
      <c r="A695" s="3">
        <v>69.100000000000009</v>
      </c>
      <c r="B695" s="1">
        <f t="shared" si="30"/>
        <v>2650.9531586189664</v>
      </c>
      <c r="C695" s="1">
        <f t="shared" si="31"/>
        <v>230.588950085276</v>
      </c>
      <c r="D695">
        <f t="shared" si="32"/>
        <v>7119.4578912957759</v>
      </c>
      <c r="E695" s="1"/>
    </row>
    <row r="696" spans="1:5" x14ac:dyDescent="0.15">
      <c r="A696" s="3">
        <v>69.2</v>
      </c>
      <c r="B696" s="1">
        <f t="shared" si="30"/>
        <v>2651.9598114545506</v>
      </c>
      <c r="C696" s="1">
        <f t="shared" si="31"/>
        <v>232.08997613928241</v>
      </c>
      <c r="D696">
        <f t="shared" si="32"/>
        <v>7116.9502124061855</v>
      </c>
      <c r="E696" s="1"/>
    </row>
    <row r="697" spans="1:5" x14ac:dyDescent="0.15">
      <c r="A697" s="3">
        <v>69.3</v>
      </c>
      <c r="B697" s="1">
        <f t="shared" si="30"/>
        <v>2652.9218287733288</v>
      </c>
      <c r="C697" s="1">
        <f t="shared" si="31"/>
        <v>233.60310951012499</v>
      </c>
      <c r="D697">
        <f t="shared" si="32"/>
        <v>7114.4750617165655</v>
      </c>
      <c r="E697" s="1"/>
    </row>
    <row r="698" spans="1:5" x14ac:dyDescent="0.15">
      <c r="A698" s="3">
        <v>69.400000000000006</v>
      </c>
      <c r="B698" s="1">
        <f t="shared" si="30"/>
        <v>2653.8389959501578</v>
      </c>
      <c r="C698" s="1">
        <f t="shared" si="31"/>
        <v>235.12835520480988</v>
      </c>
      <c r="D698">
        <f t="shared" si="32"/>
        <v>7112.032648845051</v>
      </c>
      <c r="E698" s="1"/>
    </row>
    <row r="699" spans="1:5" x14ac:dyDescent="0.15">
      <c r="A699" s="3">
        <v>69.5</v>
      </c>
      <c r="B699" s="1">
        <f t="shared" si="30"/>
        <v>2654.7111006180412</v>
      </c>
      <c r="C699" s="1">
        <f t="shared" si="31"/>
        <v>236.66571608167513</v>
      </c>
      <c r="D699">
        <f t="shared" si="32"/>
        <v>7109.6231833003021</v>
      </c>
      <c r="E699" s="1"/>
    </row>
    <row r="700" spans="1:5" x14ac:dyDescent="0.15">
      <c r="A700" s="3">
        <v>69.600000000000009</v>
      </c>
      <c r="B700" s="1">
        <f t="shared" si="30"/>
        <v>2655.537932765164</v>
      </c>
      <c r="C700" s="1">
        <f t="shared" si="31"/>
        <v>238.21519279621901</v>
      </c>
      <c r="D700">
        <f t="shared" si="32"/>
        <v>7107.2468744386351</v>
      </c>
      <c r="E700" s="1"/>
    </row>
    <row r="701" spans="1:5" x14ac:dyDescent="0.15">
      <c r="A701" s="3">
        <v>69.7</v>
      </c>
      <c r="B701" s="1">
        <f t="shared" si="30"/>
        <v>2656.3192848332897</v>
      </c>
      <c r="C701" s="1">
        <f t="shared" si="31"/>
        <v>239.77678374660792</v>
      </c>
      <c r="D701">
        <f t="shared" si="32"/>
        <v>7104.9039314201209</v>
      </c>
      <c r="E701" s="1"/>
    </row>
    <row r="702" spans="1:5" x14ac:dyDescent="0.15">
      <c r="A702" s="3">
        <v>69.8</v>
      </c>
      <c r="B702" s="1">
        <f t="shared" si="30"/>
        <v>2657.0549518174957</v>
      </c>
      <c r="C702" s="1">
        <f t="shared" si="31"/>
        <v>241.35048501888991</v>
      </c>
      <c r="D702">
        <f t="shared" si="32"/>
        <v>7102.5945631636332</v>
      </c>
      <c r="E702" s="1"/>
    </row>
    <row r="703" spans="1:5" x14ac:dyDescent="0.15">
      <c r="A703" s="3">
        <v>69.900000000000006</v>
      </c>
      <c r="B703" s="1">
        <f t="shared" si="30"/>
        <v>2657.7447313672296</v>
      </c>
      <c r="C703" s="1">
        <f t="shared" si="31"/>
        <v>242.93629033194208</v>
      </c>
      <c r="D703">
        <f t="shared" si="32"/>
        <v>7100.3189783008474</v>
      </c>
      <c r="E703" s="1"/>
    </row>
    <row r="704" spans="1:5" x14ac:dyDescent="0.15">
      <c r="A704" s="3">
        <v>70</v>
      </c>
      <c r="B704" s="1">
        <f t="shared" si="30"/>
        <v>2658.3884238886544</v>
      </c>
      <c r="C704" s="1">
        <f t="shared" si="31"/>
        <v>244.53419098217944</v>
      </c>
      <c r="D704">
        <f t="shared" si="32"/>
        <v>7098.077385129186</v>
      </c>
      <c r="E704" s="1"/>
    </row>
    <row r="705" spans="1:5" x14ac:dyDescent="0.15">
      <c r="A705" s="3">
        <v>70.100000000000009</v>
      </c>
      <c r="B705" s="1">
        <f t="shared" si="30"/>
        <v>2658.9858326482636</v>
      </c>
      <c r="C705" s="1">
        <f t="shared" si="31"/>
        <v>246.14417578805589</v>
      </c>
      <c r="D705">
        <f t="shared" si="32"/>
        <v>7095.8699915637008</v>
      </c>
      <c r="E705" s="1"/>
    </row>
    <row r="706" spans="1:5" x14ac:dyDescent="0.15">
      <c r="A706" s="3">
        <v>70.2</v>
      </c>
      <c r="B706" s="1">
        <f t="shared" si="30"/>
        <v>2659.5367638777338</v>
      </c>
      <c r="C706" s="1">
        <f t="shared" si="31"/>
        <v>247.766231034388</v>
      </c>
      <c r="D706">
        <f t="shared" si="32"/>
        <v>7093.6970050878981</v>
      </c>
      <c r="E706" s="1"/>
    </row>
    <row r="707" spans="1:5" x14ac:dyDescent="0.15">
      <c r="A707" s="3">
        <v>70.3</v>
      </c>
      <c r="B707" s="1">
        <f t="shared" si="30"/>
        <v>2660.0410268799878</v>
      </c>
      <c r="C707" s="1">
        <f t="shared" si="31"/>
        <v>249.40034041653405</v>
      </c>
      <c r="D707">
        <f t="shared" si="32"/>
        <v>7091.558632703498</v>
      </c>
      <c r="E707" s="1"/>
    </row>
    <row r="708" spans="1:5" x14ac:dyDescent="0.15">
      <c r="A708" s="3">
        <v>70.400000000000006</v>
      </c>
      <c r="B708" s="1">
        <f t="shared" si="30"/>
        <v>2660.4984341364334</v>
      </c>
      <c r="C708" s="1">
        <f t="shared" si="31"/>
        <v>251.04648498446153</v>
      </c>
      <c r="D708">
        <f t="shared" si="32"/>
        <v>7089.4550808791246</v>
      </c>
      <c r="E708" s="1"/>
    </row>
    <row r="709" spans="1:5" x14ac:dyDescent="0.15">
      <c r="A709" s="3">
        <v>70.5</v>
      </c>
      <c r="B709" s="1">
        <f t="shared" si="30"/>
        <v>2660.9088014153463</v>
      </c>
      <c r="C709" s="1">
        <f t="shared" si="31"/>
        <v>252.70464308673846</v>
      </c>
      <c r="D709">
        <f t="shared" si="32"/>
        <v>7087.3865554979348</v>
      </c>
      <c r="E709" s="1"/>
    </row>
    <row r="710" spans="1:5" x14ac:dyDescent="0.15">
      <c r="A710" s="3">
        <v>70.600000000000009</v>
      </c>
      <c r="B710" s="1">
        <f t="shared" ref="B710:B773" si="33">B709-$H$3*B709*C709*0.1+$H$5*D709*0.1</f>
        <v>2661.2719478813642</v>
      </c>
      <c r="C710" s="1">
        <f t="shared" ref="C710:C773" si="34">C709+$H$3*B709*C709*0.1-$H$4*C709*0.1</f>
        <v>254.37479031448396</v>
      </c>
      <c r="D710">
        <f t="shared" ref="D710:D773" si="35">D709+$H$4*C709*0.1-$H$5*D709*0.1</f>
        <v>7085.3532618041718</v>
      </c>
      <c r="E710" s="1"/>
    </row>
    <row r="711" spans="1:5" x14ac:dyDescent="0.15">
      <c r="A711" s="3">
        <v>70.7</v>
      </c>
      <c r="B711" s="1">
        <f t="shared" si="33"/>
        <v>2661.587696206047</v>
      </c>
      <c r="C711" s="1">
        <f t="shared" si="34"/>
        <v>256.05689944531571</v>
      </c>
      <c r="D711">
        <f t="shared" si="35"/>
        <v>7083.3554043486574</v>
      </c>
      <c r="E711" s="1"/>
    </row>
    <row r="712" spans="1:5" x14ac:dyDescent="0.15">
      <c r="A712" s="3">
        <v>70.8</v>
      </c>
      <c r="B712" s="1">
        <f t="shared" si="33"/>
        <v>2661.8558726794727</v>
      </c>
      <c r="C712" s="1">
        <f t="shared" si="34"/>
        <v>257.75094038733261</v>
      </c>
      <c r="D712">
        <f t="shared" si="35"/>
        <v>7081.3931869332155</v>
      </c>
      <c r="E712" s="1"/>
    </row>
    <row r="713" spans="1:5" x14ac:dyDescent="0.15">
      <c r="A713" s="3">
        <v>70.900000000000006</v>
      </c>
      <c r="B713" s="1">
        <f t="shared" si="33"/>
        <v>2662.076307322819</v>
      </c>
      <c r="C713" s="1">
        <f t="shared" si="34"/>
        <v>259.45688012317271</v>
      </c>
      <c r="D713">
        <f t="shared" si="35"/>
        <v>7079.4668125540284</v>
      </c>
      <c r="E713" s="1"/>
    </row>
    <row r="714" spans="1:5" x14ac:dyDescent="0.15">
      <c r="A714" s="3">
        <v>71</v>
      </c>
      <c r="B714" s="1">
        <f t="shared" si="33"/>
        <v>2662.2488340018954</v>
      </c>
      <c r="C714" s="1">
        <f t="shared" si="34"/>
        <v>261.17468265418722</v>
      </c>
      <c r="D714">
        <f t="shared" si="35"/>
        <v>7077.576483343938</v>
      </c>
      <c r="E714" s="1"/>
    </row>
    <row r="715" spans="1:5" x14ac:dyDescent="0.15">
      <c r="A715" s="3">
        <v>71.100000000000009</v>
      </c>
      <c r="B715" s="1">
        <f t="shared" si="33"/>
        <v>2662.37329054157</v>
      </c>
      <c r="C715" s="1">
        <f t="shared" si="34"/>
        <v>262.90430894477277</v>
      </c>
      <c r="D715">
        <f t="shared" si="35"/>
        <v>7075.7224005136777</v>
      </c>
      <c r="E715" s="1"/>
    </row>
    <row r="716" spans="1:5" x14ac:dyDescent="0.15">
      <c r="A716" s="3">
        <v>71.2</v>
      </c>
      <c r="B716" s="1">
        <f t="shared" si="33"/>
        <v>2662.4495188410551</v>
      </c>
      <c r="C716" s="1">
        <f t="shared" si="34"/>
        <v>264.64571686690584</v>
      </c>
      <c r="D716">
        <f t="shared" si="35"/>
        <v>7073.9047642920596</v>
      </c>
      <c r="E716" s="1"/>
    </row>
    <row r="717" spans="1:5" x14ac:dyDescent="0.15">
      <c r="A717" s="3">
        <v>71.3</v>
      </c>
      <c r="B717" s="1">
        <f t="shared" si="33"/>
        <v>2662.4773649899907</v>
      </c>
      <c r="C717" s="1">
        <f t="shared" si="34"/>
        <v>266.39886114492413</v>
      </c>
      <c r="D717">
        <f t="shared" si="35"/>
        <v>7072.1237738651062</v>
      </c>
      <c r="E717" s="1"/>
    </row>
    <row r="718" spans="1:5" x14ac:dyDescent="0.15">
      <c r="A718" s="3">
        <v>71.400000000000006</v>
      </c>
      <c r="B718" s="1">
        <f t="shared" si="33"/>
        <v>2662.4566793852814</v>
      </c>
      <c r="C718" s="1">
        <f t="shared" si="34"/>
        <v>268.16369330060036</v>
      </c>
      <c r="D718">
        <f t="shared" si="35"/>
        <v>7070.3796273141397</v>
      </c>
      <c r="E718" s="1"/>
    </row>
    <row r="719" spans="1:5" x14ac:dyDescent="0.15">
      <c r="A719" s="3">
        <v>71.5</v>
      </c>
      <c r="B719" s="1">
        <f t="shared" si="33"/>
        <v>2662.3873168486275</v>
      </c>
      <c r="C719" s="1">
        <f t="shared" si="34"/>
        <v>269.94016159855641</v>
      </c>
      <c r="D719">
        <f t="shared" si="35"/>
        <v>7068.6725215528377</v>
      </c>
      <c r="E719" s="1"/>
    </row>
    <row r="720" spans="1:5" x14ac:dyDescent="0.15">
      <c r="A720" s="3">
        <v>71.600000000000009</v>
      </c>
      <c r="B720" s="1">
        <f t="shared" si="33"/>
        <v>2662.2691367446996</v>
      </c>
      <c r="C720" s="1">
        <f t="shared" si="34"/>
        <v>271.7282109920659</v>
      </c>
      <c r="D720">
        <f t="shared" si="35"/>
        <v>7067.0026522632561</v>
      </c>
      <c r="E720" s="1"/>
    </row>
    <row r="721" spans="1:5" x14ac:dyDescent="0.15">
      <c r="A721" s="3">
        <v>71.7</v>
      </c>
      <c r="B721" s="1">
        <f t="shared" si="33"/>
        <v>2662.102003099893</v>
      </c>
      <c r="C721" s="1">
        <f t="shared" si="34"/>
        <v>273.52778306929486</v>
      </c>
      <c r="D721">
        <f t="shared" si="35"/>
        <v>7065.3702138308345</v>
      </c>
      <c r="E721" s="1"/>
    </row>
    <row r="722" spans="1:5" x14ac:dyDescent="0.15">
      <c r="A722" s="3">
        <v>71.8</v>
      </c>
      <c r="B722" s="1">
        <f t="shared" si="33"/>
        <v>2661.8857847216013</v>
      </c>
      <c r="C722" s="1">
        <f t="shared" si="34"/>
        <v>275.33881600003139</v>
      </c>
      <c r="D722">
        <f t="shared" si="35"/>
        <v>7063.7753992783901</v>
      </c>
      <c r="E722" s="1"/>
    </row>
    <row r="723" spans="1:5" x14ac:dyDescent="0.15">
      <c r="A723" s="3">
        <v>71.900000000000006</v>
      </c>
      <c r="B723" s="1">
        <f t="shared" si="33"/>
        <v>2661.6203553179539</v>
      </c>
      <c r="C723" s="1">
        <f t="shared" si="34"/>
        <v>277.16124448295636</v>
      </c>
      <c r="D723">
        <f t="shared" si="35"/>
        <v>7062.2184001991118</v>
      </c>
      <c r="E723" s="1"/>
    </row>
    <row r="724" spans="1:5" x14ac:dyDescent="0.15">
      <c r="A724" s="3">
        <v>72</v>
      </c>
      <c r="B724" s="1">
        <f t="shared" si="33"/>
        <v>2661.3055936179421</v>
      </c>
      <c r="C724" s="1">
        <f t="shared" si="34"/>
        <v>278.99499969350813</v>
      </c>
      <c r="D724">
        <f t="shared" si="35"/>
        <v>7060.6994066885718</v>
      </c>
      <c r="E724" s="1"/>
    </row>
    <row r="725" spans="1:5" x14ac:dyDescent="0.15">
      <c r="A725" s="3">
        <v>72.100000000000009</v>
      </c>
      <c r="B725" s="1">
        <f t="shared" si="33"/>
        <v>2660.9413834918728</v>
      </c>
      <c r="C725" s="1">
        <f t="shared" si="34"/>
        <v>280.84000923239563</v>
      </c>
      <c r="D725">
        <f t="shared" si="35"/>
        <v>7059.2186072757531</v>
      </c>
      <c r="E725" s="1"/>
    </row>
    <row r="726" spans="1:5" x14ac:dyDescent="0.15">
      <c r="A726" s="3">
        <v>72.2</v>
      </c>
      <c r="B726" s="1">
        <f t="shared" si="33"/>
        <v>2660.5276140720816</v>
      </c>
      <c r="C726" s="1">
        <f t="shared" si="34"/>
        <v>282.69619707481496</v>
      </c>
      <c r="D726">
        <f t="shared" si="35"/>
        <v>7057.7761888531259</v>
      </c>
      <c r="E726" s="1"/>
    </row>
    <row r="727" spans="1:5" x14ac:dyDescent="0.15">
      <c r="A727" s="3">
        <v>72.3</v>
      </c>
      <c r="B727" s="1">
        <f t="shared" si="33"/>
        <v>2660.0641798738275</v>
      </c>
      <c r="C727" s="1">
        <f t="shared" si="34"/>
        <v>284.56348352042573</v>
      </c>
      <c r="D727">
        <f t="shared" si="35"/>
        <v>7056.3723366057684</v>
      </c>
      <c r="E727" s="1"/>
    </row>
    <row r="728" spans="1:5" x14ac:dyDescent="0.15">
      <c r="A728" s="3">
        <v>72.400000000000006</v>
      </c>
      <c r="B728" s="1">
        <f t="shared" si="33"/>
        <v>2659.5509809163054</v>
      </c>
      <c r="C728" s="1">
        <f t="shared" si="34"/>
        <v>286.44178514414523</v>
      </c>
      <c r="D728">
        <f t="shared" si="35"/>
        <v>7055.0072339395711</v>
      </c>
      <c r="E728" s="1"/>
    </row>
    <row r="729" spans="1:5" x14ac:dyDescent="0.15">
      <c r="A729" s="3">
        <v>72.5</v>
      </c>
      <c r="B729" s="1">
        <f t="shared" si="33"/>
        <v>2658.9879228436898</v>
      </c>
      <c r="C729" s="1">
        <f t="shared" si="34"/>
        <v>288.33101474781762</v>
      </c>
      <c r="D729">
        <f t="shared" si="35"/>
        <v>7053.6810624085147</v>
      </c>
      <c r="E729" s="1"/>
    </row>
    <row r="730" spans="1:5" x14ac:dyDescent="0.15">
      <c r="A730" s="3">
        <v>72.600000000000009</v>
      </c>
      <c r="B730" s="1">
        <f t="shared" si="33"/>
        <v>2658.374917046141</v>
      </c>
      <c r="C730" s="1">
        <f t="shared" si="34"/>
        <v>290.23108131281839</v>
      </c>
      <c r="D730">
        <f t="shared" si="35"/>
        <v>7052.3940016410625</v>
      </c>
      <c r="E730" s="1"/>
    </row>
    <row r="731" spans="1:5" x14ac:dyDescent="0.15">
      <c r="A731" s="3">
        <v>72.7</v>
      </c>
      <c r="B731" s="1">
        <f t="shared" si="33"/>
        <v>2657.7118807806901</v>
      </c>
      <c r="C731" s="1">
        <f t="shared" si="34"/>
        <v>292.14188995365373</v>
      </c>
      <c r="D731">
        <f t="shared" si="35"/>
        <v>7051.1462292656779</v>
      </c>
      <c r="E731" s="1"/>
    </row>
    <row r="732" spans="1:5" x14ac:dyDescent="0.15">
      <c r="A732" s="3">
        <v>72.8</v>
      </c>
      <c r="B732" s="1">
        <f t="shared" si="33"/>
        <v>2656.9987372919204</v>
      </c>
      <c r="C732" s="1">
        <f t="shared" si="34"/>
        <v>294.06334187261615</v>
      </c>
      <c r="D732">
        <f t="shared" si="35"/>
        <v>7049.9379208354849</v>
      </c>
      <c r="E732" s="1"/>
    </row>
    <row r="733" spans="1:5" x14ac:dyDescent="0.15">
      <c r="A733" s="3">
        <v>72.900000000000006</v>
      </c>
      <c r="B733" s="1">
        <f t="shared" si="33"/>
        <v>2656.2354159323618</v>
      </c>
      <c r="C733" s="1">
        <f t="shared" si="34"/>
        <v>295.99533431555767</v>
      </c>
      <c r="D733">
        <f t="shared" si="35"/>
        <v>7048.7692497521011</v>
      </c>
      <c r="E733" s="1"/>
    </row>
    <row r="734" spans="1:5" x14ac:dyDescent="0.15">
      <c r="A734" s="3">
        <v>73</v>
      </c>
      <c r="B734" s="1">
        <f t="shared" si="33"/>
        <v>2655.4218522825167</v>
      </c>
      <c r="C734" s="1">
        <f t="shared" si="34"/>
        <v>297.93776052884374</v>
      </c>
      <c r="D734">
        <f t="shared" si="35"/>
        <v>7047.6403871886605</v>
      </c>
      <c r="E734" s="1"/>
    </row>
    <row r="735" spans="1:5" x14ac:dyDescent="0.15">
      <c r="A735" s="3">
        <v>73.100000000000009</v>
      </c>
      <c r="B735" s="1">
        <f t="shared" si="33"/>
        <v>2654.557988270421</v>
      </c>
      <c r="C735" s="1">
        <f t="shared" si="34"/>
        <v>299.89050971755091</v>
      </c>
      <c r="D735">
        <f t="shared" si="35"/>
        <v>7046.5515020120483</v>
      </c>
      <c r="E735" s="1"/>
    </row>
    <row r="736" spans="1:5" x14ac:dyDescent="0.15">
      <c r="A736" s="3">
        <v>73.2</v>
      </c>
      <c r="B736" s="1">
        <f t="shared" si="33"/>
        <v>2653.6437722906608</v>
      </c>
      <c r="C736" s="1">
        <f t="shared" si="34"/>
        <v>301.853467004972</v>
      </c>
      <c r="D736">
        <f t="shared" si="35"/>
        <v>7045.5027607043867</v>
      </c>
      <c r="E736" s="1"/>
    </row>
    <row r="737" spans="1:5" x14ac:dyDescent="0.15">
      <c r="A737" s="3">
        <v>73.3</v>
      </c>
      <c r="B737" s="1">
        <f t="shared" si="33"/>
        <v>2652.6791593227445</v>
      </c>
      <c r="C737" s="1">
        <f t="shared" si="34"/>
        <v>303.82651339349343</v>
      </c>
      <c r="D737">
        <f t="shared" si="35"/>
        <v>7044.4943272837818</v>
      </c>
      <c r="E737" s="1"/>
    </row>
    <row r="738" spans="1:5" x14ac:dyDescent="0.15">
      <c r="A738" s="3">
        <v>73.400000000000006</v>
      </c>
      <c r="B738" s="1">
        <f t="shared" si="33"/>
        <v>2651.6641110487421</v>
      </c>
      <c r="C738" s="1">
        <f t="shared" si="34"/>
        <v>305.80952572690967</v>
      </c>
      <c r="D738">
        <f t="shared" si="35"/>
        <v>7043.5263632243677</v>
      </c>
      <c r="E738" s="1"/>
    </row>
    <row r="739" spans="1:5" x14ac:dyDescent="0.15">
      <c r="A739" s="3">
        <v>73.5</v>
      </c>
      <c r="B739" s="1">
        <f t="shared" si="33"/>
        <v>2650.5985959700979</v>
      </c>
      <c r="C739" s="1">
        <f t="shared" si="34"/>
        <v>307.80237665424033</v>
      </c>
      <c r="D739">
        <f t="shared" si="35"/>
        <v>7042.5990273756815</v>
      </c>
      <c r="E739" s="1"/>
    </row>
    <row r="740" spans="1:5" x14ac:dyDescent="0.15">
      <c r="A740" s="3">
        <v>73.600000000000009</v>
      </c>
      <c r="B740" s="1">
        <f t="shared" si="33"/>
        <v>2649.4825895235135</v>
      </c>
      <c r="C740" s="1">
        <f t="shared" si="34"/>
        <v>309.80493459511541</v>
      </c>
      <c r="D740">
        <f t="shared" si="35"/>
        <v>7041.7124758813907</v>
      </c>
      <c r="E740" s="1"/>
    </row>
    <row r="741" spans="1:5" x14ac:dyDescent="0.15">
      <c r="A741" s="3">
        <v>73.7</v>
      </c>
      <c r="B741" s="1">
        <f t="shared" si="33"/>
        <v>2648.3160741958127</v>
      </c>
      <c r="C741" s="1">
        <f t="shared" si="34"/>
        <v>311.81706370679541</v>
      </c>
      <c r="D741">
        <f t="shared" si="35"/>
        <v>7040.8668620974113</v>
      </c>
      <c r="E741" s="1"/>
    </row>
    <row r="742" spans="1:5" x14ac:dyDescent="0.15">
      <c r="A742" s="3">
        <v>73.8</v>
      </c>
      <c r="B742" s="1">
        <f t="shared" si="33"/>
        <v>2647.0990396376778</v>
      </c>
      <c r="C742" s="1">
        <f t="shared" si="34"/>
        <v>313.838623852892</v>
      </c>
      <c r="D742">
        <f t="shared" si="35"/>
        <v>7040.0623365094498</v>
      </c>
      <c r="E742" s="1"/>
    </row>
    <row r="743" spans="1:5" x14ac:dyDescent="0.15">
      <c r="A743" s="3">
        <v>73.900000000000006</v>
      </c>
      <c r="B743" s="1">
        <f t="shared" si="33"/>
        <v>2645.8314827761651</v>
      </c>
      <c r="C743" s="1">
        <f t="shared" si="34"/>
        <v>315.86947057385618</v>
      </c>
      <c r="D743">
        <f t="shared" si="35"/>
        <v>7039.2990466499978</v>
      </c>
      <c r="E743" s="1"/>
    </row>
    <row r="744" spans="1:5" x14ac:dyDescent="0.15">
      <c r="A744" s="3">
        <v>74</v>
      </c>
      <c r="B744" s="1">
        <f t="shared" si="33"/>
        <v>2644.5134079258933</v>
      </c>
      <c r="C744" s="1">
        <f t="shared" si="34"/>
        <v>317.90945505930057</v>
      </c>
      <c r="D744">
        <f t="shared" si="35"/>
        <v>7038.577137014825</v>
      </c>
      <c r="E744" s="1"/>
    </row>
    <row r="745" spans="1:5" x14ac:dyDescent="0.15">
      <c r="A745" s="3">
        <v>74.100000000000009</v>
      </c>
      <c r="B745" s="1">
        <f t="shared" si="33"/>
        <v>2643.1448268988006</v>
      </c>
      <c r="C745" s="1">
        <f t="shared" si="34"/>
        <v>319.95842412222191</v>
      </c>
      <c r="D745">
        <f t="shared" si="35"/>
        <v>7037.8967489789966</v>
      </c>
      <c r="E745" s="1"/>
    </row>
    <row r="746" spans="1:5" x14ac:dyDescent="0.15">
      <c r="A746" s="3">
        <v>74.2</v>
      </c>
      <c r="B746" s="1">
        <f t="shared" si="33"/>
        <v>2641.7257591123662</v>
      </c>
      <c r="C746" s="1">
        <f t="shared" si="34"/>
        <v>322.01622017519088</v>
      </c>
      <c r="D746">
        <f t="shared" si="35"/>
        <v>7037.258020712462</v>
      </c>
      <c r="E746" s="1"/>
    </row>
    <row r="747" spans="1:5" x14ac:dyDescent="0.15">
      <c r="A747" s="3">
        <v>74.3</v>
      </c>
      <c r="B747" s="1">
        <f t="shared" si="33"/>
        <v>2640.2562316961908</v>
      </c>
      <c r="C747" s="1">
        <f t="shared" si="34"/>
        <v>324.08268120857508</v>
      </c>
      <c r="D747">
        <f t="shared" si="35"/>
        <v>7036.6610870952536</v>
      </c>
      <c r="E747" s="1"/>
    </row>
    <row r="748" spans="1:5" x14ac:dyDescent="0.15">
      <c r="A748" s="3">
        <v>74.400000000000006</v>
      </c>
      <c r="B748" s="1">
        <f t="shared" si="33"/>
        <v>2638.7362795968284</v>
      </c>
      <c r="C748" s="1">
        <f t="shared" si="34"/>
        <v>326.15764077086112</v>
      </c>
      <c r="D748">
        <f t="shared" si="35"/>
        <v>7036.10607963233</v>
      </c>
      <c r="E748" s="1"/>
    </row>
    <row r="749" spans="1:5" x14ac:dyDescent="0.15">
      <c r="A749" s="3">
        <v>74.5</v>
      </c>
      <c r="B749" s="1">
        <f t="shared" si="33"/>
        <v>2637.1659456807629</v>
      </c>
      <c r="C749" s="1">
        <f t="shared" si="34"/>
        <v>328.24092795114171</v>
      </c>
      <c r="D749">
        <f t="shared" si="35"/>
        <v>7035.593126368115</v>
      </c>
      <c r="E749" s="1"/>
    </row>
    <row r="750" spans="1:5" x14ac:dyDescent="0.15">
      <c r="A750" s="3">
        <v>74.600000000000009</v>
      </c>
      <c r="B750" s="1">
        <f t="shared" si="33"/>
        <v>2635.5452808354166</v>
      </c>
      <c r="C750" s="1">
        <f t="shared" si="34"/>
        <v>330.33236736383287</v>
      </c>
      <c r="D750">
        <f t="shared" si="35"/>
        <v>7035.1223518007691</v>
      </c>
      <c r="E750" s="1"/>
    </row>
    <row r="751" spans="1:5" x14ac:dyDescent="0.15">
      <c r="A751" s="3">
        <v>74.7</v>
      </c>
      <c r="B751" s="1">
        <f t="shared" si="33"/>
        <v>2633.8743440680882</v>
      </c>
      <c r="C751" s="1">
        <f t="shared" si="34"/>
        <v>332.43177913568564</v>
      </c>
      <c r="D751">
        <f t="shared" si="35"/>
        <v>7034.6938767962447</v>
      </c>
      <c r="E751" s="1"/>
    </row>
    <row r="752" spans="1:5" x14ac:dyDescent="0.15">
      <c r="A752" s="3">
        <v>74.8</v>
      </c>
      <c r="B752" s="1">
        <f t="shared" si="33"/>
        <v>2632.1532026027003</v>
      </c>
      <c r="C752" s="1">
        <f t="shared" si="34"/>
        <v>334.53897889515582</v>
      </c>
      <c r="D752">
        <f t="shared" si="35"/>
        <v>7034.3078185021623</v>
      </c>
      <c r="E752" s="1"/>
    </row>
    <row r="753" spans="1:5" x14ac:dyDescent="0.15">
      <c r="A753" s="3">
        <v>74.900000000000006</v>
      </c>
      <c r="B753" s="1">
        <f t="shared" si="33"/>
        <v>2630.3819319742593</v>
      </c>
      <c r="C753" s="1">
        <f t="shared" si="34"/>
        <v>336.65377776419592</v>
      </c>
      <c r="D753">
        <f t="shared" si="35"/>
        <v>7033.9642902615633</v>
      </c>
      <c r="E753" s="1"/>
    </row>
    <row r="754" spans="1:5" x14ac:dyDescent="0.15">
      <c r="A754" s="3">
        <v>75</v>
      </c>
      <c r="B754" s="1">
        <f t="shared" si="33"/>
        <v>2628.5606161209025</v>
      </c>
      <c r="C754" s="1">
        <f t="shared" si="34"/>
        <v>338.77598235253021</v>
      </c>
      <c r="D754">
        <f t="shared" si="35"/>
        <v>7033.6634015265854</v>
      </c>
      <c r="E754" s="1"/>
    </row>
    <row r="755" spans="1:5" x14ac:dyDescent="0.15">
      <c r="A755" s="3">
        <v>75.100000000000009</v>
      </c>
      <c r="B755" s="1">
        <f t="shared" si="33"/>
        <v>2626.6893474734338</v>
      </c>
      <c r="C755" s="1">
        <f t="shared" si="34"/>
        <v>340.90539475447491</v>
      </c>
      <c r="D755">
        <f t="shared" si="35"/>
        <v>7033.4052577721095</v>
      </c>
      <c r="E755" s="1"/>
    </row>
    <row r="756" spans="1:5" x14ac:dyDescent="0.15">
      <c r="A756" s="3">
        <v>75.2</v>
      </c>
      <c r="B756" s="1">
        <f t="shared" si="33"/>
        <v>2624.7682270422279</v>
      </c>
      <c r="C756" s="1">
        <f t="shared" si="34"/>
        <v>343.04181254836345</v>
      </c>
      <c r="D756">
        <f t="shared" si="35"/>
        <v>7033.1899604094269</v>
      </c>
      <c r="E756" s="1"/>
    </row>
    <row r="757" spans="1:5" x14ac:dyDescent="0.15">
      <c r="A757" s="3">
        <v>75.3</v>
      </c>
      <c r="B757" s="1">
        <f t="shared" si="33"/>
        <v>2622.7973645013981</v>
      </c>
      <c r="C757" s="1">
        <f t="shared" si="34"/>
        <v>345.18502879863536</v>
      </c>
      <c r="D757">
        <f t="shared" si="35"/>
        <v>7033.0176066999848</v>
      </c>
      <c r="E757" s="1"/>
    </row>
    <row r="758" spans="1:5" x14ac:dyDescent="0.15">
      <c r="A758" s="3">
        <v>75.400000000000006</v>
      </c>
      <c r="B758" s="1">
        <f t="shared" si="33"/>
        <v>2620.7768782701141</v>
      </c>
      <c r="C758" s="1">
        <f t="shared" si="34"/>
        <v>347.33483206064665</v>
      </c>
      <c r="D758">
        <f t="shared" si="35"/>
        <v>7032.8882896692576</v>
      </c>
      <c r="E758" s="1"/>
    </row>
    <row r="759" spans="1:5" x14ac:dyDescent="0.15">
      <c r="A759" s="3">
        <v>75.5</v>
      </c>
      <c r="B759" s="1">
        <f t="shared" si="33"/>
        <v>2618.7068955909594</v>
      </c>
      <c r="C759" s="1">
        <f t="shared" si="34"/>
        <v>349.49100638825746</v>
      </c>
      <c r="D759">
        <f t="shared" si="35"/>
        <v>7032.8020980208012</v>
      </c>
      <c r="E759" s="1"/>
    </row>
    <row r="760" spans="1:5" x14ac:dyDescent="0.15">
      <c r="A760" s="3">
        <v>75.600000000000009</v>
      </c>
      <c r="B760" s="1">
        <f t="shared" si="33"/>
        <v>2616.5875526052209</v>
      </c>
      <c r="C760" s="1">
        <f t="shared" si="34"/>
        <v>351.65333134425185</v>
      </c>
      <c r="D760">
        <f t="shared" si="35"/>
        <v>7032.7591160505463</v>
      </c>
      <c r="E760" s="1"/>
    </row>
    <row r="761" spans="1:5" x14ac:dyDescent="0.15">
      <c r="A761" s="3">
        <v>75.7</v>
      </c>
      <c r="B761" s="1">
        <f t="shared" si="33"/>
        <v>2614.4189944249961</v>
      </c>
      <c r="C761" s="1">
        <f t="shared" si="34"/>
        <v>353.82158201364211</v>
      </c>
      <c r="D761">
        <f t="shared" si="35"/>
        <v>7032.7594235613806</v>
      </c>
      <c r="E761" s="1"/>
    </row>
    <row r="762" spans="1:5" x14ac:dyDescent="0.15">
      <c r="A762" s="3">
        <v>75.8</v>
      </c>
      <c r="B762" s="1">
        <f t="shared" si="33"/>
        <v>2612.201375202018</v>
      </c>
      <c r="C762" s="1">
        <f t="shared" si="34"/>
        <v>355.99552901990893</v>
      </c>
      <c r="D762">
        <f t="shared" si="35"/>
        <v>7032.803095778092</v>
      </c>
      <c r="E762" s="1"/>
    </row>
    <row r="763" spans="1:5" x14ac:dyDescent="0.15">
      <c r="A763" s="3">
        <v>75.900000000000006</v>
      </c>
      <c r="B763" s="1">
        <f t="shared" si="33"/>
        <v>2609.9348581930803</v>
      </c>
      <c r="C763" s="1">
        <f t="shared" si="34"/>
        <v>358.17493854422651</v>
      </c>
      <c r="D763">
        <f t="shared" si="35"/>
        <v>7032.890203262712</v>
      </c>
      <c r="E763" s="1"/>
    </row>
    <row r="764" spans="1:5" x14ac:dyDescent="0.15">
      <c r="A764" s="3">
        <v>76</v>
      </c>
      <c r="B764" s="1">
        <f t="shared" si="33"/>
        <v>2607.6196158219659</v>
      </c>
      <c r="C764" s="1">
        <f t="shared" si="34"/>
        <v>360.35957234771939</v>
      </c>
      <c r="D764">
        <f t="shared" si="35"/>
        <v>7033.0208118303344</v>
      </c>
      <c r="E764" s="1"/>
    </row>
    <row r="765" spans="1:5" x14ac:dyDescent="0.15">
      <c r="A765" s="3">
        <v>76.100000000000009</v>
      </c>
      <c r="B765" s="1">
        <f t="shared" si="33"/>
        <v>2605.255829737765</v>
      </c>
      <c r="C765" s="1">
        <f t="shared" si="34"/>
        <v>362.54918779679633</v>
      </c>
      <c r="D765">
        <f t="shared" si="35"/>
        <v>7033.1949824654585</v>
      </c>
      <c r="E765" s="1"/>
    </row>
    <row r="766" spans="1:5" x14ac:dyDescent="0.15">
      <c r="A766" s="3">
        <v>76.2</v>
      </c>
      <c r="B766" s="1">
        <f t="shared" si="33"/>
        <v>2602.8436908694875</v>
      </c>
      <c r="C766" s="1">
        <f t="shared" si="34"/>
        <v>364.74353789160335</v>
      </c>
      <c r="D766">
        <f t="shared" si="35"/>
        <v>7033.4127712389281</v>
      </c>
      <c r="E766" s="1"/>
    </row>
    <row r="767" spans="1:5" x14ac:dyDescent="0.15">
      <c r="A767" s="3">
        <v>76.3</v>
      </c>
      <c r="B767" s="1">
        <f t="shared" si="33"/>
        <v>2600.3833994768606</v>
      </c>
      <c r="C767" s="1">
        <f t="shared" si="34"/>
        <v>366.94237129763701</v>
      </c>
      <c r="D767">
        <f t="shared" si="35"/>
        <v>7033.6742292255212</v>
      </c>
      <c r="E767" s="1"/>
    </row>
    <row r="768" spans="1:5" x14ac:dyDescent="0.15">
      <c r="A768" s="3">
        <v>76.400000000000006</v>
      </c>
      <c r="B768" s="1">
        <f t="shared" si="33"/>
        <v>2597.8751651972157</v>
      </c>
      <c r="C768" s="1">
        <f t="shared" si="34"/>
        <v>369.14543238055478</v>
      </c>
      <c r="D768">
        <f t="shared" si="35"/>
        <v>7033.9794024222483</v>
      </c>
      <c r="E768" s="1"/>
    </row>
    <row r="769" spans="1:5" x14ac:dyDescent="0.15">
      <c r="A769" s="3">
        <v>76.5</v>
      </c>
      <c r="B769" s="1">
        <f t="shared" si="33"/>
        <v>2595.3192070883633</v>
      </c>
      <c r="C769" s="1">
        <f t="shared" si="34"/>
        <v>371.35246124421803</v>
      </c>
      <c r="D769">
        <f t="shared" si="35"/>
        <v>7034.3283316674369</v>
      </c>
      <c r="E769" s="1"/>
    </row>
    <row r="770" spans="1:5" x14ac:dyDescent="0.15">
      <c r="A770" s="3">
        <v>76.600000000000009</v>
      </c>
      <c r="B770" s="1">
        <f t="shared" si="33"/>
        <v>2592.7157536673644</v>
      </c>
      <c r="C770" s="1">
        <f t="shared" si="34"/>
        <v>373.56319377200026</v>
      </c>
      <c r="D770">
        <f t="shared" si="35"/>
        <v>7034.7210525606542</v>
      </c>
      <c r="E770" s="1"/>
    </row>
    <row r="771" spans="1:5" x14ac:dyDescent="0.15">
      <c r="A771" s="3">
        <v>76.7</v>
      </c>
      <c r="B771" s="1">
        <f t="shared" si="33"/>
        <v>2590.0650429450952</v>
      </c>
      <c r="C771" s="1">
        <f t="shared" si="34"/>
        <v>375.77736167138988</v>
      </c>
      <c r="D771">
        <f t="shared" si="35"/>
        <v>7035.1575953835336</v>
      </c>
      <c r="E771" s="1"/>
    </row>
    <row r="772" spans="1:5" x14ac:dyDescent="0.15">
      <c r="A772" s="3">
        <v>76.800000000000011</v>
      </c>
      <c r="B772" s="1">
        <f t="shared" si="33"/>
        <v>2587.3673224565268</v>
      </c>
      <c r="C772" s="1">
        <f t="shared" si="34"/>
        <v>377.99469252191409</v>
      </c>
      <c r="D772">
        <f t="shared" si="35"/>
        <v>7035.6379850215781</v>
      </c>
      <c r="E772" s="1"/>
    </row>
    <row r="773" spans="1:5" x14ac:dyDescent="0.15">
      <c r="A773" s="3">
        <v>76.900000000000006</v>
      </c>
      <c r="B773" s="1">
        <f t="shared" si="33"/>
        <v>2584.6228492866162</v>
      </c>
      <c r="C773" s="1">
        <f t="shared" si="34"/>
        <v>380.21490982640779</v>
      </c>
      <c r="D773">
        <f t="shared" si="35"/>
        <v>7036.1622408869944</v>
      </c>
      <c r="E773" s="1"/>
    </row>
    <row r="774" spans="1:5" x14ac:dyDescent="0.15">
      <c r="A774" s="3">
        <v>77</v>
      </c>
      <c r="B774" s="1">
        <f t="shared" ref="B774:B837" si="36">B773-$H$3*B773*C773*0.1+$H$5*D773*0.1</f>
        <v>2581.8318900917352</v>
      </c>
      <c r="C774" s="1">
        <f t="shared" ref="C774:C837" si="37">C773+$H$3*B773*C773*0.1-$H$4*C773*0.1</f>
        <v>382.43773306564748</v>
      </c>
      <c r="D774">
        <f t="shared" ref="D774:D837" si="38">D773+$H$4*C773*0.1-$H$5*D773*0.1</f>
        <v>7036.7303768426355</v>
      </c>
      <c r="E774" s="1"/>
    </row>
    <row r="775" spans="1:5" x14ac:dyDescent="0.15">
      <c r="A775" s="3">
        <v>77.100000000000009</v>
      </c>
      <c r="B775" s="1">
        <f t="shared" si="36"/>
        <v>2578.994721116545</v>
      </c>
      <c r="C775" s="1">
        <f t="shared" si="37"/>
        <v>384.66287775636727</v>
      </c>
      <c r="D775">
        <f t="shared" si="38"/>
        <v>7037.3424011271054</v>
      </c>
      <c r="E775" s="1"/>
    </row>
    <row r="776" spans="1:5" x14ac:dyDescent="0.15">
      <c r="A776" s="3">
        <v>77.2</v>
      </c>
      <c r="B776" s="1">
        <f t="shared" si="36"/>
        <v>2576.1116282062403</v>
      </c>
      <c r="C776" s="1">
        <f t="shared" si="37"/>
        <v>386.89005551267161</v>
      </c>
      <c r="D776">
        <f t="shared" si="38"/>
        <v>7037.9983162811059</v>
      </c>
      <c r="E776" s="1"/>
    </row>
    <row r="777" spans="1:5" x14ac:dyDescent="0.15">
      <c r="A777" s="3">
        <v>77.300000000000011</v>
      </c>
      <c r="B777" s="1">
        <f t="shared" si="36"/>
        <v>2573.182906814086</v>
      </c>
      <c r="C777" s="1">
        <f t="shared" si="37"/>
        <v>389.11897411085369</v>
      </c>
      <c r="D777">
        <f t="shared" si="38"/>
        <v>7038.6981190750785</v>
      </c>
      <c r="E777" s="1"/>
    </row>
    <row r="778" spans="1:5" x14ac:dyDescent="0.15">
      <c r="A778" s="3">
        <v>77.400000000000006</v>
      </c>
      <c r="B778" s="1">
        <f t="shared" si="36"/>
        <v>2570.20886200417</v>
      </c>
      <c r="C778" s="1">
        <f t="shared" si="37"/>
        <v>391.34933755762739</v>
      </c>
      <c r="D778">
        <f t="shared" si="38"/>
        <v>7039.4418004382205</v>
      </c>
      <c r="E778" s="1"/>
    </row>
    <row r="779" spans="1:5" x14ac:dyDescent="0.15">
      <c r="A779" s="3">
        <v>77.5</v>
      </c>
      <c r="B779" s="1">
        <f t="shared" si="36"/>
        <v>2567.1898084493073</v>
      </c>
      <c r="C779" s="1">
        <f t="shared" si="37"/>
        <v>393.58084616177558</v>
      </c>
      <c r="D779">
        <f t="shared" si="38"/>
        <v>7040.2293453889351</v>
      </c>
      <c r="E779" s="1"/>
    </row>
    <row r="780" spans="1:5" x14ac:dyDescent="0.15">
      <c r="A780" s="3">
        <v>77.600000000000009</v>
      </c>
      <c r="B780" s="1">
        <f t="shared" si="36"/>
        <v>2564.1260704240226</v>
      </c>
      <c r="C780" s="1">
        <f t="shared" si="37"/>
        <v>395.81319660921372</v>
      </c>
      <c r="D780">
        <f t="shared" si="38"/>
        <v>7041.0607329667819</v>
      </c>
      <c r="E780" s="1"/>
    </row>
    <row r="781" spans="1:5" x14ac:dyDescent="0.15">
      <c r="A781" s="3">
        <v>77.7</v>
      </c>
      <c r="B781" s="1">
        <f t="shared" si="36"/>
        <v>2561.0179817925537</v>
      </c>
      <c r="C781" s="1">
        <f t="shared" si="37"/>
        <v>398.04608204146496</v>
      </c>
      <c r="D781">
        <f t="shared" si="38"/>
        <v>7041.935936165999</v>
      </c>
      <c r="E781" s="1"/>
    </row>
    <row r="782" spans="1:5" x14ac:dyDescent="0.15">
      <c r="A782" s="3">
        <v>77.800000000000011</v>
      </c>
      <c r="B782" s="1">
        <f t="shared" si="36"/>
        <v>2557.8658859918169</v>
      </c>
      <c r="C782" s="1">
        <f t="shared" si="37"/>
        <v>400.2791921375383</v>
      </c>
      <c r="D782">
        <f t="shared" si="38"/>
        <v>7042.8549218706621</v>
      </c>
      <c r="E782" s="1"/>
    </row>
    <row r="783" spans="1:5" x14ac:dyDescent="0.15">
      <c r="A783" s="3">
        <v>77.900000000000006</v>
      </c>
      <c r="B783" s="1">
        <f t="shared" si="36"/>
        <v>2554.6701360092775</v>
      </c>
      <c r="C783" s="1">
        <f t="shared" si="37"/>
        <v>402.51221319919728</v>
      </c>
      <c r="D783">
        <f t="shared" si="38"/>
        <v>7043.8176507915423</v>
      </c>
      <c r="E783" s="1"/>
    </row>
    <row r="784" spans="1:5" x14ac:dyDescent="0.15">
      <c r="A784" s="3">
        <v>78</v>
      </c>
      <c r="B784" s="1">
        <f t="shared" si="36"/>
        <v>2551.4310943556789</v>
      </c>
      <c r="C784" s="1">
        <f t="shared" si="37"/>
        <v>404.74482823960324</v>
      </c>
      <c r="D784">
        <f t="shared" si="38"/>
        <v>7044.8240774047345</v>
      </c>
      <c r="E784" s="1"/>
    </row>
    <row r="785" spans="1:5" x14ac:dyDescent="0.15">
      <c r="A785" s="3">
        <v>78.100000000000009</v>
      </c>
      <c r="B785" s="1">
        <f t="shared" si="36"/>
        <v>2548.1491330325821</v>
      </c>
      <c r="C785" s="1">
        <f t="shared" si="37"/>
        <v>406.97671707531288</v>
      </c>
      <c r="D785">
        <f t="shared" si="38"/>
        <v>7045.8741498921217</v>
      </c>
      <c r="E785" s="1"/>
    </row>
    <row r="786" spans="1:5" x14ac:dyDescent="0.15">
      <c r="A786" s="3">
        <v>78.2</v>
      </c>
      <c r="B786" s="1">
        <f t="shared" si="36"/>
        <v>2544.8246334946748</v>
      </c>
      <c r="C786" s="1">
        <f t="shared" si="37"/>
        <v>409.20755642160566</v>
      </c>
      <c r="D786">
        <f t="shared" si="38"/>
        <v>7046.9678100837355</v>
      </c>
      <c r="E786" s="1"/>
    </row>
    <row r="787" spans="1:5" x14ac:dyDescent="0.15">
      <c r="A787" s="3">
        <v>78.300000000000011</v>
      </c>
      <c r="B787" s="1">
        <f t="shared" si="36"/>
        <v>2541.4579866068198</v>
      </c>
      <c r="C787" s="1">
        <f t="shared" si="37"/>
        <v>411.43701999111221</v>
      </c>
      <c r="D787">
        <f t="shared" si="38"/>
        <v>7048.1049934020839</v>
      </c>
      <c r="E787" s="1"/>
    </row>
    <row r="788" spans="1:5" x14ac:dyDescent="0.15">
      <c r="A788" s="3">
        <v>78.400000000000006</v>
      </c>
      <c r="B788" s="1">
        <f t="shared" si="36"/>
        <v>2538.0495925958003</v>
      </c>
      <c r="C788" s="1">
        <f t="shared" si="37"/>
        <v>413.6647785957112</v>
      </c>
      <c r="D788">
        <f t="shared" si="38"/>
        <v>7049.285628808504</v>
      </c>
      <c r="E788" s="1"/>
    </row>
    <row r="789" spans="1:5" x14ac:dyDescent="0.15">
      <c r="A789" s="3">
        <v>78.5</v>
      </c>
      <c r="B789" s="1">
        <f t="shared" si="36"/>
        <v>2534.5998609967478</v>
      </c>
      <c r="C789" s="1">
        <f t="shared" si="37"/>
        <v>415.89050025165773</v>
      </c>
      <c r="D789">
        <f t="shared" si="38"/>
        <v>7050.5096387516096</v>
      </c>
      <c r="E789" s="1"/>
    </row>
    <row r="790" spans="1:5" x14ac:dyDescent="0.15">
      <c r="A790" s="3">
        <v>78.600000000000009</v>
      </c>
      <c r="B790" s="1">
        <f t="shared" si="36"/>
        <v>2531.1092105942221</v>
      </c>
      <c r="C790" s="1">
        <f t="shared" si="37"/>
        <v>418.11385028790176</v>
      </c>
      <c r="D790">
        <f t="shared" si="38"/>
        <v>7051.7769391178917</v>
      </c>
      <c r="E790" s="1"/>
    </row>
    <row r="791" spans="1:5" x14ac:dyDescent="0.15">
      <c r="A791" s="3">
        <v>78.7</v>
      </c>
      <c r="B791" s="1">
        <f t="shared" si="36"/>
        <v>2527.5780693579331</v>
      </c>
      <c r="C791" s="1">
        <f t="shared" si="37"/>
        <v>420.33449145755094</v>
      </c>
      <c r="D791">
        <f t="shared" si="38"/>
        <v>7053.0874391845318</v>
      </c>
      <c r="E791" s="1"/>
    </row>
    <row r="792" spans="1:5" x14ac:dyDescent="0.15">
      <c r="A792" s="3">
        <v>78.800000000000011</v>
      </c>
      <c r="B792" s="1">
        <f t="shared" si="36"/>
        <v>2524.006874373089</v>
      </c>
      <c r="C792" s="1">
        <f t="shared" si="37"/>
        <v>422.5520840524282</v>
      </c>
      <c r="D792">
        <f t="shared" si="38"/>
        <v>7054.4410415744987</v>
      </c>
      <c r="E792" s="1"/>
    </row>
    <row r="793" spans="1:5" x14ac:dyDescent="0.15">
      <c r="A793" s="3">
        <v>78.900000000000006</v>
      </c>
      <c r="B793" s="1">
        <f t="shared" si="36"/>
        <v>2520.3960717653736</v>
      </c>
      <c r="C793" s="1">
        <f t="shared" si="37"/>
        <v>424.76628602066967</v>
      </c>
      <c r="D793">
        <f t="shared" si="38"/>
        <v>7055.8376422139736</v>
      </c>
      <c r="E793" s="1"/>
    </row>
    <row r="794" spans="1:5" x14ac:dyDescent="0.15">
      <c r="A794" s="3">
        <v>79</v>
      </c>
      <c r="B794" s="1">
        <f t="shared" si="36"/>
        <v>2516.7461166205389</v>
      </c>
      <c r="C794" s="1">
        <f t="shared" si="37"/>
        <v>426.97675308730487</v>
      </c>
      <c r="D794">
        <f t="shared" si="38"/>
        <v>7057.2771302921728</v>
      </c>
      <c r="E794" s="1"/>
    </row>
    <row r="795" spans="1:5" x14ac:dyDescent="0.15">
      <c r="A795" s="3">
        <v>79.100000000000009</v>
      </c>
      <c r="B795" s="1">
        <f t="shared" si="36"/>
        <v>2513.0574728986339</v>
      </c>
      <c r="C795" s="1">
        <f t="shared" si="37"/>
        <v>429.18313887775599</v>
      </c>
      <c r="D795">
        <f t="shared" si="38"/>
        <v>7058.759388223627</v>
      </c>
      <c r="E795" s="1"/>
    </row>
    <row r="796" spans="1:5" x14ac:dyDescent="0.15">
      <c r="A796" s="3">
        <v>79.2</v>
      </c>
      <c r="B796" s="1">
        <f t="shared" si="36"/>
        <v>2509.3306133428691</v>
      </c>
      <c r="C796" s="1">
        <f t="shared" si="37"/>
        <v>431.38509504418926</v>
      </c>
      <c r="D796">
        <f t="shared" si="38"/>
        <v>7060.2842916129584</v>
      </c>
      <c r="E796" s="1"/>
    </row>
    <row r="797" spans="1:5" x14ac:dyDescent="0.15">
      <c r="A797" s="3">
        <v>79.300000000000011</v>
      </c>
      <c r="B797" s="1">
        <f t="shared" si="36"/>
        <v>2505.56601938314</v>
      </c>
      <c r="C797" s="1">
        <f t="shared" si="37"/>
        <v>433.58227139464753</v>
      </c>
      <c r="D797">
        <f t="shared" si="38"/>
        <v>7061.8517092222291</v>
      </c>
      <c r="E797" s="1"/>
    </row>
    <row r="798" spans="1:5" x14ac:dyDescent="0.15">
      <c r="A798" s="3">
        <v>79.400000000000006</v>
      </c>
      <c r="B798" s="1">
        <f t="shared" si="36"/>
        <v>2501.7641810342284</v>
      </c>
      <c r="C798" s="1">
        <f t="shared" si="37"/>
        <v>435.77431602488849</v>
      </c>
      <c r="D798">
        <f t="shared" si="38"/>
        <v>7063.4615029408997</v>
      </c>
      <c r="E798" s="1"/>
    </row>
    <row r="799" spans="1:5" x14ac:dyDescent="0.15">
      <c r="A799" s="3">
        <v>79.5</v>
      </c>
      <c r="B799" s="1">
        <f t="shared" si="36"/>
        <v>2497.9255967887116</v>
      </c>
      <c r="C799" s="1">
        <f t="shared" si="37"/>
        <v>437.96087545284831</v>
      </c>
      <c r="D799">
        <f t="shared" si="38"/>
        <v>7065.1135277584563</v>
      </c>
      <c r="E799" s="1"/>
    </row>
    <row r="800" spans="1:5" x14ac:dyDescent="0.15">
      <c r="A800" s="3">
        <v>79.600000000000009</v>
      </c>
      <c r="B800" s="1">
        <f t="shared" si="36"/>
        <v>2494.0507735046135</v>
      </c>
      <c r="C800" s="1">
        <f t="shared" si="37"/>
        <v>440.14159475564799</v>
      </c>
      <c r="D800">
        <f t="shared" si="38"/>
        <v>7066.8076317397545</v>
      </c>
      <c r="E800" s="1"/>
    </row>
    <row r="801" spans="1:5" x14ac:dyDescent="0.15">
      <c r="A801" s="3">
        <v>79.7</v>
      </c>
      <c r="B801" s="1">
        <f t="shared" si="36"/>
        <v>2490.1402262878346</v>
      </c>
      <c r="C801" s="1">
        <f t="shared" si="37"/>
        <v>442.3161177090538</v>
      </c>
      <c r="D801">
        <f t="shared" si="38"/>
        <v>7068.5436560031276</v>
      </c>
      <c r="E801" s="1"/>
    </row>
    <row r="802" spans="1:5" x14ac:dyDescent="0.15">
      <c r="A802" s="3">
        <v>79.800000000000011</v>
      </c>
      <c r="B802" s="1">
        <f t="shared" si="36"/>
        <v>2486.1944783694098</v>
      </c>
      <c r="C802" s="1">
        <f t="shared" si="37"/>
        <v>444.48408692930047</v>
      </c>
      <c r="D802">
        <f t="shared" si="38"/>
        <v>7070.3214347013054</v>
      </c>
      <c r="E802" s="1"/>
    </row>
    <row r="803" spans="1:5" x14ac:dyDescent="0.15">
      <c r="A803" s="3">
        <v>79.900000000000006</v>
      </c>
      <c r="B803" s="1">
        <f t="shared" si="36"/>
        <v>2482.2140609776443</v>
      </c>
      <c r="C803" s="1">
        <f t="shared" si="37"/>
        <v>446.64514401718139</v>
      </c>
      <c r="D803">
        <f t="shared" si="38"/>
        <v>7072.1407950051898</v>
      </c>
      <c r="E803" s="1"/>
    </row>
    <row r="804" spans="1:5" x14ac:dyDescent="0.15">
      <c r="A804" s="3">
        <v>80</v>
      </c>
      <c r="B804" s="1">
        <f t="shared" si="36"/>
        <v>2478.1995132051811</v>
      </c>
      <c r="C804" s="1">
        <f t="shared" si="37"/>
        <v>448.79892970430609</v>
      </c>
      <c r="D804">
        <f t="shared" si="38"/>
        <v>7074.0015570905289</v>
      </c>
      <c r="E804" s="1"/>
    </row>
    <row r="805" spans="1:5" x14ac:dyDescent="0.15">
      <c r="A805" s="3">
        <v>80.100000000000009</v>
      </c>
      <c r="B805" s="1">
        <f t="shared" si="36"/>
        <v>2474.1513818710696</v>
      </c>
      <c r="C805" s="1">
        <f t="shared" si="37"/>
        <v>450.94508400142212</v>
      </c>
      <c r="D805">
        <f t="shared" si="38"/>
        <v>7075.9035341275239</v>
      </c>
      <c r="E805" s="1"/>
    </row>
    <row r="806" spans="1:5" x14ac:dyDescent="0.15">
      <c r="A806" s="3">
        <v>80.2</v>
      </c>
      <c r="B806" s="1">
        <f t="shared" si="36"/>
        <v>2470.0702213778964</v>
      </c>
      <c r="C806" s="1">
        <f t="shared" si="37"/>
        <v>453.08324634869456</v>
      </c>
      <c r="D806">
        <f t="shared" si="38"/>
        <v>7077.8465322734246</v>
      </c>
      <c r="E806" s="1"/>
    </row>
    <row r="807" spans="1:5" x14ac:dyDescent="0.15">
      <c r="A807" s="3">
        <v>80.300000000000011</v>
      </c>
      <c r="B807" s="1">
        <f t="shared" si="36"/>
        <v>2465.9565935640585</v>
      </c>
      <c r="C807" s="1">
        <f t="shared" si="37"/>
        <v>455.21305576783203</v>
      </c>
      <c r="D807">
        <f t="shared" si="38"/>
        <v>7079.830350668125</v>
      </c>
      <c r="E807" s="1"/>
    </row>
    <row r="808" spans="1:5" x14ac:dyDescent="0.15">
      <c r="A808" s="3">
        <v>80.400000000000006</v>
      </c>
      <c r="B808" s="1">
        <f t="shared" si="36"/>
        <v>2461.8110675512553</v>
      </c>
      <c r="C808" s="1">
        <f t="shared" si="37"/>
        <v>457.3341510159467</v>
      </c>
      <c r="D808">
        <f t="shared" si="38"/>
        <v>7081.854781432814</v>
      </c>
      <c r="E808" s="1"/>
    </row>
    <row r="809" spans="1:5" x14ac:dyDescent="0.15">
      <c r="A809" s="3">
        <v>80.5</v>
      </c>
      <c r="B809" s="1">
        <f t="shared" si="36"/>
        <v>2457.6342195872862</v>
      </c>
      <c r="C809" s="1">
        <f t="shared" si="37"/>
        <v>459.4461707410299</v>
      </c>
      <c r="D809">
        <f t="shared" si="38"/>
        <v>7083.9196096717005</v>
      </c>
      <c r="E809" s="1"/>
    </row>
    <row r="810" spans="1:5" x14ac:dyDescent="0.15">
      <c r="A810" s="3">
        <v>80.600000000000009</v>
      </c>
      <c r="B810" s="1">
        <f t="shared" si="36"/>
        <v>2453.4266328842432</v>
      </c>
      <c r="C810" s="1">
        <f t="shared" si="37"/>
        <v>461.54875363892432</v>
      </c>
      <c r="D810">
        <f t="shared" si="38"/>
        <v>7086.0246134768495</v>
      </c>
      <c r="E810" s="1"/>
    </row>
    <row r="811" spans="1:5" x14ac:dyDescent="0.15">
      <c r="A811" s="3">
        <v>80.7</v>
      </c>
      <c r="B811" s="1">
        <f t="shared" si="36"/>
        <v>2449.1888974521971</v>
      </c>
      <c r="C811" s="1">
        <f t="shared" si="37"/>
        <v>463.64153861166847</v>
      </c>
      <c r="D811">
        <f t="shared" si="38"/>
        <v>7088.1695639361506</v>
      </c>
      <c r="E811" s="1"/>
    </row>
    <row r="812" spans="1:5" x14ac:dyDescent="0.15">
      <c r="A812" s="3">
        <v>80.800000000000011</v>
      </c>
      <c r="B812" s="1">
        <f t="shared" si="36"/>
        <v>2444.9216099284795</v>
      </c>
      <c r="C812" s="1">
        <f t="shared" si="37"/>
        <v>465.72416492708862</v>
      </c>
      <c r="D812">
        <f t="shared" si="38"/>
        <v>7090.3542251444478</v>
      </c>
      <c r="E812" s="1"/>
    </row>
    <row r="813" spans="1:5" x14ac:dyDescent="0.15">
      <c r="A813" s="3">
        <v>80.900000000000006</v>
      </c>
      <c r="B813" s="1">
        <f t="shared" si="36"/>
        <v>2440.6253734026627</v>
      </c>
      <c r="C813" s="1">
        <f t="shared" si="37"/>
        <v>467.7962723795082</v>
      </c>
      <c r="D813">
        <f t="shared" si="38"/>
        <v>7092.5783542178451</v>
      </c>
      <c r="E813" s="1"/>
    </row>
    <row r="814" spans="1:5" x14ac:dyDescent="0.15">
      <c r="A814" s="3">
        <v>81</v>
      </c>
      <c r="B814" s="1">
        <f t="shared" si="36"/>
        <v>2436.3007972373543</v>
      </c>
      <c r="C814" s="1">
        <f t="shared" si="37"/>
        <v>469.85750145144414</v>
      </c>
      <c r="D814">
        <f t="shared" si="38"/>
        <v>7094.8417013112175</v>
      </c>
      <c r="E814" s="1"/>
    </row>
    <row r="815" spans="1:5" x14ac:dyDescent="0.15">
      <c r="A815" s="3">
        <v>81.100000000000009</v>
      </c>
      <c r="B815" s="1">
        <f t="shared" si="36"/>
        <v>2431.9484968849242</v>
      </c>
      <c r="C815" s="1">
        <f t="shared" si="37"/>
        <v>471.90749347615633</v>
      </c>
      <c r="D815">
        <f t="shared" si="38"/>
        <v>7097.1440096389351</v>
      </c>
      <c r="E815" s="1"/>
    </row>
    <row r="816" spans="1:5" x14ac:dyDescent="0.15">
      <c r="A816" s="3">
        <v>81.2</v>
      </c>
      <c r="B816" s="1">
        <f t="shared" si="36"/>
        <v>2427.5690937002828</v>
      </c>
      <c r="C816" s="1">
        <f t="shared" si="37"/>
        <v>473.94589080091396</v>
      </c>
      <c r="D816">
        <f t="shared" si="38"/>
        <v>7099.4850154988189</v>
      </c>
      <c r="E816" s="1"/>
    </row>
    <row r="817" spans="1:5" x14ac:dyDescent="0.15">
      <c r="A817" s="3">
        <v>81.300000000000011</v>
      </c>
      <c r="B817" s="1">
        <f t="shared" si="36"/>
        <v>2423.1632147498362</v>
      </c>
      <c r="C817" s="1">
        <f t="shared" si="37"/>
        <v>475.97233695084117</v>
      </c>
      <c r="D817">
        <f t="shared" si="38"/>
        <v>7101.8644482993386</v>
      </c>
      <c r="E817" s="1"/>
    </row>
    <row r="818" spans="1:5" x14ac:dyDescent="0.15">
      <c r="A818" s="3">
        <v>81.400000000000006</v>
      </c>
      <c r="B818" s="1">
        <f t="shared" si="36"/>
        <v>2418.7314926167574</v>
      </c>
      <c r="C818" s="1">
        <f t="shared" si="37"/>
        <v>477.98647679320226</v>
      </c>
      <c r="D818">
        <f t="shared" si="38"/>
        <v>7104.2820305900559</v>
      </c>
      <c r="E818" s="1"/>
    </row>
    <row r="819" spans="1:5" x14ac:dyDescent="0.15">
      <c r="A819" s="3">
        <v>81.5</v>
      </c>
      <c r="B819" s="1">
        <f t="shared" si="36"/>
        <v>2414.2745652027011</v>
      </c>
      <c r="C819" s="1">
        <f t="shared" si="37"/>
        <v>479.98795670198467</v>
      </c>
      <c r="D819">
        <f t="shared" si="38"/>
        <v>7106.7374780953296</v>
      </c>
      <c r="E819" s="1"/>
    </row>
    <row r="820" spans="1:5" x14ac:dyDescent="0.15">
      <c r="A820" s="3">
        <v>81.600000000000009</v>
      </c>
      <c r="B820" s="1">
        <f t="shared" si="36"/>
        <v>2409.7930755261045</v>
      </c>
      <c r="C820" s="1">
        <f t="shared" si="37"/>
        <v>481.97642472263715</v>
      </c>
      <c r="D820">
        <f t="shared" si="38"/>
        <v>7109.2304997512747</v>
      </c>
      <c r="E820" s="1"/>
    </row>
    <row r="821" spans="1:5" x14ac:dyDescent="0.15">
      <c r="A821" s="3">
        <v>81.7</v>
      </c>
      <c r="B821" s="1">
        <f t="shared" si="36"/>
        <v>2405.2876715172215</v>
      </c>
      <c r="C821" s="1">
        <f t="shared" si="37"/>
        <v>483.95153073681882</v>
      </c>
      <c r="D821">
        <f t="shared" si="38"/>
        <v>7111.7607977459766</v>
      </c>
      <c r="E821" s="1"/>
    </row>
    <row r="822" spans="1:5" x14ac:dyDescent="0.15">
      <c r="A822" s="3">
        <v>81.800000000000011</v>
      </c>
      <c r="B822" s="1">
        <f t="shared" si="36"/>
        <v>2400.7590058100359</v>
      </c>
      <c r="C822" s="1">
        <f t="shared" si="37"/>
        <v>485.91292662701403</v>
      </c>
      <c r="D822">
        <f t="shared" si="38"/>
        <v>7114.3280675629676</v>
      </c>
      <c r="E822" s="1"/>
    </row>
    <row r="823" spans="1:5" x14ac:dyDescent="0.15">
      <c r="A823" s="3">
        <v>81.900000000000006</v>
      </c>
      <c r="B823" s="1">
        <f t="shared" si="36"/>
        <v>2396.2077355312058</v>
      </c>
      <c r="C823" s="1">
        <f t="shared" si="37"/>
        <v>487.86026644086689</v>
      </c>
      <c r="D823">
        <f t="shared" si="38"/>
        <v>7116.9319980279442</v>
      </c>
      <c r="E823" s="1"/>
    </row>
    <row r="824" spans="1:5" x14ac:dyDescent="0.15">
      <c r="A824" s="3">
        <v>82</v>
      </c>
      <c r="B824" s="1">
        <f t="shared" si="36"/>
        <v>2391.6345220861949</v>
      </c>
      <c r="C824" s="1">
        <f t="shared" si="37"/>
        <v>489.79320655508877</v>
      </c>
      <c r="D824">
        <f t="shared" si="38"/>
        <v>7119.5722713587338</v>
      </c>
      <c r="E824" s="1"/>
    </row>
    <row r="825" spans="1:5" x14ac:dyDescent="0.15">
      <c r="A825" s="3">
        <v>82.100000000000009</v>
      </c>
      <c r="B825" s="1">
        <f t="shared" si="36"/>
        <v>2387.0400309427491</v>
      </c>
      <c r="C825" s="1">
        <f t="shared" si="37"/>
        <v>491.71140583879145</v>
      </c>
      <c r="D825">
        <f t="shared" si="38"/>
        <v>7122.2485632184762</v>
      </c>
      <c r="E825" s="1"/>
    </row>
    <row r="826" spans="1:5" x14ac:dyDescent="0.15">
      <c r="A826" s="3">
        <v>82.2</v>
      </c>
      <c r="B826" s="1">
        <f t="shared" si="36"/>
        <v>2382.4249314118842</v>
      </c>
      <c r="C826" s="1">
        <f t="shared" si="37"/>
        <v>493.61452581609893</v>
      </c>
      <c r="D826">
        <f t="shared" si="38"/>
        <v>7124.9605427720335</v>
      </c>
      <c r="E826" s="1"/>
    </row>
    <row r="827" spans="1:5" x14ac:dyDescent="0.15">
      <c r="A827" s="3">
        <v>82.300000000000011</v>
      </c>
      <c r="B827" s="1">
        <f t="shared" si="36"/>
        <v>2377.7898964265428</v>
      </c>
      <c r="C827" s="1">
        <f t="shared" si="37"/>
        <v>495.50223082789023</v>
      </c>
      <c r="D827">
        <f t="shared" si="38"/>
        <v>7127.7078727455837</v>
      </c>
      <c r="E827" s="1"/>
    </row>
    <row r="828" spans="1:5" x14ac:dyDescent="0.15">
      <c r="A828" s="3">
        <v>82.4</v>
      </c>
      <c r="B828" s="1">
        <f t="shared" si="36"/>
        <v>2373.1356023180947</v>
      </c>
      <c r="C828" s="1">
        <f t="shared" si="37"/>
        <v>497.37418819252616</v>
      </c>
      <c r="D828">
        <f t="shared" si="38"/>
        <v>7130.490209489396</v>
      </c>
      <c r="E828" s="1"/>
    </row>
    <row r="829" spans="1:5" x14ac:dyDescent="0.15">
      <c r="A829" s="3">
        <v>82.5</v>
      </c>
      <c r="B829" s="1">
        <f t="shared" si="36"/>
        <v>2368.4627285908468</v>
      </c>
      <c r="C829" s="1">
        <f t="shared" si="37"/>
        <v>499.2300683654131</v>
      </c>
      <c r="D829">
        <f t="shared" si="38"/>
        <v>7133.307203043757</v>
      </c>
      <c r="E829" s="1"/>
    </row>
    <row r="830" spans="1:5" x14ac:dyDescent="0.15">
      <c r="A830" s="3">
        <v>82.600000000000009</v>
      </c>
      <c r="B830" s="1">
        <f t="shared" si="36"/>
        <v>2363.7719576947375</v>
      </c>
      <c r="C830" s="1">
        <f t="shared" si="37"/>
        <v>501.0695450972583</v>
      </c>
      <c r="D830">
        <f t="shared" si="38"/>
        <v>7136.1584972080218</v>
      </c>
      <c r="E830" s="1"/>
    </row>
    <row r="831" spans="1:5" x14ac:dyDescent="0.15">
      <c r="A831" s="3">
        <v>82.7</v>
      </c>
      <c r="B831" s="1">
        <f t="shared" si="36"/>
        <v>2359.0639747963878</v>
      </c>
      <c r="C831" s="1">
        <f t="shared" si="37"/>
        <v>502.89229559087067</v>
      </c>
      <c r="D831">
        <f t="shared" si="38"/>
        <v>7139.0437296127584</v>
      </c>
      <c r="E831" s="1"/>
    </row>
    <row r="832" spans="1:5" x14ac:dyDescent="0.15">
      <c r="A832" s="3">
        <v>82.800000000000011</v>
      </c>
      <c r="B832" s="1">
        <f t="shared" si="36"/>
        <v>2354.3394675486898</v>
      </c>
      <c r="C832" s="1">
        <f t="shared" si="37"/>
        <v>504.69800065636406</v>
      </c>
      <c r="D832">
        <f t="shared" si="38"/>
        <v>7141.9625317949631</v>
      </c>
      <c r="E832" s="1"/>
    </row>
    <row r="833" spans="1:5" x14ac:dyDescent="0.15">
      <c r="A833" s="3">
        <v>82.9</v>
      </c>
      <c r="B833" s="1">
        <f t="shared" si="36"/>
        <v>2349.5991258591025</v>
      </c>
      <c r="C833" s="1">
        <f t="shared" si="37"/>
        <v>506.48634486461873</v>
      </c>
      <c r="D833">
        <f t="shared" si="38"/>
        <v>7144.9145292762951</v>
      </c>
      <c r="E833" s="1"/>
    </row>
    <row r="834" spans="1:5" x14ac:dyDescent="0.15">
      <c r="A834" s="3">
        <v>83</v>
      </c>
      <c r="B834" s="1">
        <f t="shared" si="36"/>
        <v>2344.8436416568438</v>
      </c>
      <c r="C834" s="1">
        <f t="shared" si="37"/>
        <v>508.25701669886121</v>
      </c>
      <c r="D834">
        <f t="shared" si="38"/>
        <v>7147.8993416443109</v>
      </c>
      <c r="E834" s="1"/>
    </row>
    <row r="835" spans="1:5" x14ac:dyDescent="0.15">
      <c r="A835" s="3">
        <v>83.100000000000009</v>
      </c>
      <c r="B835" s="1">
        <f t="shared" si="36"/>
        <v>2340.0737086591503</v>
      </c>
      <c r="C835" s="1">
        <f t="shared" si="37"/>
        <v>510.00970870422202</v>
      </c>
      <c r="D835">
        <f t="shared" si="38"/>
        <v>7150.9165826366443</v>
      </c>
      <c r="E835" s="1"/>
    </row>
    <row r="836" spans="1:5" x14ac:dyDescent="0.15">
      <c r="A836" s="3">
        <v>83.2</v>
      </c>
      <c r="B836" s="1">
        <f t="shared" si="36"/>
        <v>2335.29002213679</v>
      </c>
      <c r="C836" s="1">
        <f t="shared" si="37"/>
        <v>511.74411763513422</v>
      </c>
      <c r="D836">
        <f t="shared" si="38"/>
        <v>7153.9658602280924</v>
      </c>
      <c r="E836" s="1"/>
    </row>
    <row r="837" spans="1:5" x14ac:dyDescent="0.15">
      <c r="A837" s="3">
        <v>83.300000000000011</v>
      </c>
      <c r="B837" s="1">
        <f t="shared" si="36"/>
        <v>2330.4932786790127</v>
      </c>
      <c r="C837" s="1">
        <f t="shared" si="37"/>
        <v>513.45994460043676</v>
      </c>
      <c r="D837">
        <f t="shared" si="38"/>
        <v>7157.0467767205673</v>
      </c>
      <c r="E837" s="1"/>
    </row>
    <row r="838" spans="1:5" x14ac:dyDescent="0.15">
      <c r="A838" s="3">
        <v>83.4</v>
      </c>
      <c r="B838" s="1">
        <f t="shared" ref="B838:B901" si="39">B837-$H$3*B837*C837*0.1+$H$5*D837*0.1</f>
        <v>2325.6841759581112</v>
      </c>
      <c r="C838" s="1">
        <f t="shared" ref="C838:C901" si="40">C837+$H$3*B837*C837*0.1-$H$4*C837*0.1</f>
        <v>515.15689520605019</v>
      </c>
      <c r="D838">
        <f t="shared" ref="D838:D901" si="41">D837+$H$4*C837*0.1-$H$5*D837*0.1</f>
        <v>7160.1589288358555</v>
      </c>
      <c r="E838" s="1"/>
    </row>
    <row r="839" spans="1:5" x14ac:dyDescent="0.15">
      <c r="A839" s="3">
        <v>83.5</v>
      </c>
      <c r="B839" s="1">
        <f t="shared" si="39"/>
        <v>2320.8634124937826</v>
      </c>
      <c r="C839" s="1">
        <f t="shared" si="40"/>
        <v>516.83467969509331</v>
      </c>
      <c r="D839">
        <f t="shared" si="41"/>
        <v>7163.3019078111411</v>
      </c>
      <c r="E839" s="1"/>
    </row>
    <row r="840" spans="1:5" x14ac:dyDescent="0.15">
      <c r="A840" s="3">
        <v>83.600000000000009</v>
      </c>
      <c r="B840" s="1">
        <f t="shared" si="39"/>
        <v>2316.0316874174709</v>
      </c>
      <c r="C840" s="1">
        <f t="shared" si="40"/>
        <v>518.49301308531437</v>
      </c>
      <c r="D840">
        <f t="shared" si="41"/>
        <v>7166.4752994972323</v>
      </c>
      <c r="E840" s="1"/>
    </row>
    <row r="841" spans="1:5" x14ac:dyDescent="0.15">
      <c r="A841" s="3">
        <v>83.7</v>
      </c>
      <c r="B841" s="1">
        <f t="shared" si="39"/>
        <v>2311.1897002368664</v>
      </c>
      <c r="C841" s="1">
        <f t="shared" si="40"/>
        <v>520.13161530370951</v>
      </c>
      <c r="D841">
        <f t="shared" si="41"/>
        <v>7169.6786844594408</v>
      </c>
      <c r="E841" s="1"/>
    </row>
    <row r="842" spans="1:5" x14ac:dyDescent="0.15">
      <c r="A842" s="3">
        <v>83.800000000000011</v>
      </c>
      <c r="B842" s="1">
        <f t="shared" si="39"/>
        <v>2306.3381506007509</v>
      </c>
      <c r="C842" s="1">
        <f t="shared" si="40"/>
        <v>521.75021131821029</v>
      </c>
      <c r="D842">
        <f t="shared" si="41"/>
        <v>7172.9116380810556</v>
      </c>
      <c r="E842" s="1"/>
    </row>
    <row r="843" spans="1:5" x14ac:dyDescent="0.15">
      <c r="A843" s="3">
        <v>83.9</v>
      </c>
      <c r="B843" s="1">
        <f t="shared" si="39"/>
        <v>2301.47773806436</v>
      </c>
      <c r="C843" s="1">
        <f t="shared" si="40"/>
        <v>523.34853126631799</v>
      </c>
      <c r="D843">
        <f t="shared" si="41"/>
        <v>7176.1737306693385</v>
      </c>
      <c r="E843" s="1"/>
    </row>
    <row r="844" spans="1:5" x14ac:dyDescent="0.15">
      <c r="A844" s="3">
        <v>84</v>
      </c>
      <c r="B844" s="1">
        <f t="shared" si="39"/>
        <v>2296.6091618554483</v>
      </c>
      <c r="C844" s="1">
        <f t="shared" si="40"/>
        <v>524.92631058057282</v>
      </c>
      <c r="D844">
        <f t="shared" si="41"/>
        <v>7179.464527563995</v>
      </c>
      <c r="E844" s="1"/>
    </row>
    <row r="845" spans="1:5" x14ac:dyDescent="0.15">
      <c r="A845" s="3">
        <v>84.100000000000009</v>
      </c>
      <c r="B845" s="1">
        <f t="shared" si="39"/>
        <v>2291.7331206412291</v>
      </c>
      <c r="C845" s="1">
        <f t="shared" si="40"/>
        <v>526.48329011074463</v>
      </c>
      <c r="D845">
        <f t="shared" si="41"/>
        <v>7182.7835892480425</v>
      </c>
      <c r="E845" s="1"/>
    </row>
    <row r="846" spans="1:5" x14ac:dyDescent="0.15">
      <c r="A846" s="3">
        <v>84.2</v>
      </c>
      <c r="B846" s="1">
        <f t="shared" si="39"/>
        <v>2286.8503122963675</v>
      </c>
      <c r="C846" s="1">
        <f t="shared" si="40"/>
        <v>528.01921624263923</v>
      </c>
      <c r="D846">
        <f t="shared" si="41"/>
        <v>7186.1304714610096</v>
      </c>
      <c r="E846" s="1"/>
    </row>
    <row r="847" spans="1:5" x14ac:dyDescent="0.15">
      <c r="A847" s="3">
        <v>84.300000000000011</v>
      </c>
      <c r="B847" s="1">
        <f t="shared" si="39"/>
        <v>2281.9614336721993</v>
      </c>
      <c r="C847" s="1">
        <f t="shared" si="40"/>
        <v>529.53384101341612</v>
      </c>
      <c r="D847">
        <f t="shared" si="41"/>
        <v>7189.5047253144012</v>
      </c>
      <c r="E847" s="1"/>
    </row>
    <row r="848" spans="1:5" x14ac:dyDescent="0.15">
      <c r="A848" s="3">
        <v>84.4</v>
      </c>
      <c r="B848" s="1">
        <f t="shared" si="39"/>
        <v>2277.0671803673445</v>
      </c>
      <c r="C848" s="1">
        <f t="shared" si="40"/>
        <v>531.026922223317</v>
      </c>
      <c r="D848">
        <f t="shared" si="41"/>
        <v>7192.905897409355</v>
      </c>
      <c r="E848" s="1"/>
    </row>
    <row r="849" spans="1:5" x14ac:dyDescent="0.15">
      <c r="A849" s="3">
        <v>84.5</v>
      </c>
      <c r="B849" s="1">
        <f t="shared" si="39"/>
        <v>2272.1682464998917</v>
      </c>
      <c r="C849" s="1">
        <f t="shared" si="40"/>
        <v>532.4982235437127</v>
      </c>
      <c r="D849">
        <f t="shared" si="41"/>
        <v>7196.3335299564123</v>
      </c>
      <c r="E849" s="1"/>
    </row>
    <row r="850" spans="1:5" x14ac:dyDescent="0.15">
      <c r="A850" s="3">
        <v>84.600000000000009</v>
      </c>
      <c r="B850" s="1">
        <f t="shared" si="39"/>
        <v>2267.2653244813118</v>
      </c>
      <c r="C850" s="1">
        <f t="shared" si="40"/>
        <v>533.94751462137469</v>
      </c>
      <c r="D850">
        <f t="shared" si="41"/>
        <v>7199.787160897331</v>
      </c>
      <c r="E850" s="1"/>
    </row>
    <row r="851" spans="1:5" x14ac:dyDescent="0.15">
      <c r="A851" s="3">
        <v>84.7</v>
      </c>
      <c r="B851" s="1">
        <f t="shared" si="39"/>
        <v>2262.3591047922691</v>
      </c>
      <c r="C851" s="1">
        <f t="shared" si="40"/>
        <v>535.37457117888732</v>
      </c>
      <c r="D851">
        <f t="shared" si="41"/>
        <v>7203.2663240288612</v>
      </c>
      <c r="E851" s="1"/>
    </row>
    <row r="852" spans="1:5" x14ac:dyDescent="0.15">
      <c r="A852" s="3">
        <v>84.800000000000011</v>
      </c>
      <c r="B852" s="1">
        <f t="shared" si="39"/>
        <v>2257.4502757604901</v>
      </c>
      <c r="C852" s="1">
        <f t="shared" si="40"/>
        <v>536.77917511111775</v>
      </c>
      <c r="D852">
        <f t="shared" si="41"/>
        <v>7206.7705491284105</v>
      </c>
      <c r="E852" s="1"/>
    </row>
    <row r="853" spans="1:5" x14ac:dyDescent="0.15">
      <c r="A853" s="3">
        <v>84.9</v>
      </c>
      <c r="B853" s="1">
        <f t="shared" si="39"/>
        <v>2252.5395233408476</v>
      </c>
      <c r="C853" s="1">
        <f t="shared" si="40"/>
        <v>538.16111457766624</v>
      </c>
      <c r="D853">
        <f t="shared" si="41"/>
        <v>7210.299362081505</v>
      </c>
      <c r="E853" s="1"/>
    </row>
    <row r="854" spans="1:5" x14ac:dyDescent="0.15">
      <c r="A854" s="3">
        <v>85</v>
      </c>
      <c r="B854" s="1">
        <f t="shared" si="39"/>
        <v>2247.6275308978156</v>
      </c>
      <c r="C854" s="1">
        <f t="shared" si="40"/>
        <v>539.5201840912265</v>
      </c>
      <c r="D854">
        <f t="shared" si="41"/>
        <v>7213.8522850109775</v>
      </c>
      <c r="E854" s="1"/>
    </row>
    <row r="855" spans="1:5" x14ac:dyDescent="0.15">
      <c r="A855" s="3">
        <v>85.100000000000009</v>
      </c>
      <c r="B855" s="1">
        <f t="shared" si="39"/>
        <v>2242.7149789904415</v>
      </c>
      <c r="C855" s="1">
        <f t="shared" si="40"/>
        <v>540.85618460178694</v>
      </c>
      <c r="D855">
        <f t="shared" si="41"/>
        <v>7217.4288364077911</v>
      </c>
      <c r="E855" s="1"/>
    </row>
    <row r="856" spans="1:5" x14ac:dyDescent="0.15">
      <c r="A856" s="3">
        <v>85.2</v>
      </c>
      <c r="B856" s="1">
        <f t="shared" si="39"/>
        <v>2237.8025451599888</v>
      </c>
      <c r="C856" s="1">
        <f t="shared" si="40"/>
        <v>542.16892357661175</v>
      </c>
      <c r="D856">
        <f t="shared" si="41"/>
        <v>7221.0285312634196</v>
      </c>
      <c r="E856" s="1"/>
    </row>
    <row r="857" spans="1:5" x14ac:dyDescent="0.15">
      <c r="A857" s="3">
        <v>85.300000000000011</v>
      </c>
      <c r="B857" s="1">
        <f t="shared" si="39"/>
        <v>2232.8909037203885</v>
      </c>
      <c r="C857" s="1">
        <f t="shared" si="40"/>
        <v>543.45821507594349</v>
      </c>
      <c r="D857">
        <f t="shared" si="41"/>
        <v>7224.6508812036891</v>
      </c>
      <c r="E857" s="1"/>
    </row>
    <row r="858" spans="1:5" x14ac:dyDescent="0.15">
      <c r="A858" s="3">
        <v>85.4</v>
      </c>
      <c r="B858" s="1">
        <f t="shared" si="39"/>
        <v>2227.9807255516403</v>
      </c>
      <c r="C858" s="1">
        <f t="shared" si="40"/>
        <v>544.72387982437658</v>
      </c>
      <c r="D858">
        <f t="shared" si="41"/>
        <v>7228.2953946240041</v>
      </c>
      <c r="E858" s="1"/>
    </row>
    <row r="859" spans="1:5" x14ac:dyDescent="0.15">
      <c r="A859" s="3">
        <v>85.5</v>
      </c>
      <c r="B859" s="1">
        <f t="shared" si="39"/>
        <v>2223.0726778963003</v>
      </c>
      <c r="C859" s="1">
        <f t="shared" si="40"/>
        <v>545.96574527785333</v>
      </c>
      <c r="D859">
        <f t="shared" si="41"/>
        <v>7231.9615768258673</v>
      </c>
      <c r="E859" s="1"/>
    </row>
    <row r="860" spans="1:5" x14ac:dyDescent="0.15">
      <c r="A860" s="3">
        <v>85.600000000000009</v>
      </c>
      <c r="B860" s="1">
        <f t="shared" si="39"/>
        <v>2218.1674241591813</v>
      </c>
      <c r="C860" s="1">
        <f t="shared" si="40"/>
        <v>547.18364568624122</v>
      </c>
      <c r="D860">
        <f t="shared" si="41"/>
        <v>7235.6489301545989</v>
      </c>
      <c r="E860" s="1"/>
    </row>
    <row r="861" spans="1:5" x14ac:dyDescent="0.15">
      <c r="A861" s="3">
        <v>85.7</v>
      </c>
      <c r="B861" s="1">
        <f t="shared" si="39"/>
        <v>2213.265623710397</v>
      </c>
      <c r="C861" s="1">
        <f t="shared" si="40"/>
        <v>548.37742215145511</v>
      </c>
      <c r="D861">
        <f t="shared" si="41"/>
        <v>7239.3569541381694</v>
      </c>
      <c r="E861" s="1"/>
    </row>
    <row r="862" spans="1:5" x14ac:dyDescent="0.15">
      <c r="A862" s="3">
        <v>85.800000000000011</v>
      </c>
      <c r="B862" s="1">
        <f t="shared" si="39"/>
        <v>2208.3679316918679</v>
      </c>
      <c r="C862" s="1">
        <f t="shared" si="40"/>
        <v>549.54692268109352</v>
      </c>
      <c r="D862">
        <f t="shared" si="41"/>
        <v>7243.0851456270602</v>
      </c>
      <c r="E862" s="1"/>
    </row>
    <row r="863" spans="1:5" x14ac:dyDescent="0.15">
      <c r="A863" s="3">
        <v>85.9</v>
      </c>
      <c r="B863" s="1">
        <f t="shared" si="39"/>
        <v>2203.4749988274061</v>
      </c>
      <c r="C863" s="1">
        <f t="shared" si="40"/>
        <v>550.69200223756036</v>
      </c>
      <c r="D863">
        <f t="shared" si="41"/>
        <v>7246.832998935055</v>
      </c>
      <c r="E863" s="1"/>
    </row>
    <row r="864" spans="1:5" x14ac:dyDescent="0.15">
      <c r="A864" s="3">
        <v>86</v>
      </c>
      <c r="B864" s="1">
        <f t="shared" si="39"/>
        <v>2198.5874712364944</v>
      </c>
      <c r="C864" s="1">
        <f t="shared" si="40"/>
        <v>551.81252278265583</v>
      </c>
      <c r="D864">
        <f t="shared" si="41"/>
        <v>7250.6000059808712</v>
      </c>
      <c r="E864" s="1"/>
    </row>
    <row r="865" spans="1:5" x14ac:dyDescent="0.15">
      <c r="A865" s="3">
        <v>86.100000000000009</v>
      </c>
      <c r="B865" s="1">
        <f t="shared" si="39"/>
        <v>2193.7059902518617</v>
      </c>
      <c r="C865" s="1">
        <f t="shared" si="40"/>
        <v>552.90835331761627</v>
      </c>
      <c r="D865">
        <f t="shared" si="41"/>
        <v>7254.3856564305433</v>
      </c>
      <c r="E865" s="1"/>
    </row>
    <row r="866" spans="1:5" x14ac:dyDescent="0.15">
      <c r="A866" s="3">
        <v>86.2</v>
      </c>
      <c r="B866" s="1">
        <f t="shared" si="39"/>
        <v>2188.8311922409612</v>
      </c>
      <c r="C866" s="1">
        <f t="shared" si="40"/>
        <v>553.97936991859547</v>
      </c>
      <c r="D866">
        <f t="shared" si="41"/>
        <v>7258.189437840465</v>
      </c>
      <c r="E866" s="1"/>
    </row>
    <row r="867" spans="1:5" x14ac:dyDescent="0.15">
      <c r="A867" s="3">
        <v>86.300000000000011</v>
      </c>
      <c r="B867" s="1">
        <f t="shared" si="39"/>
        <v>2183.9637084314436</v>
      </c>
      <c r="C867" s="1">
        <f t="shared" si="40"/>
        <v>555.02545576758166</v>
      </c>
      <c r="D867">
        <f t="shared" si="41"/>
        <v>7262.0108358009957</v>
      </c>
      <c r="E867" s="1"/>
    </row>
    <row r="868" spans="1:5" x14ac:dyDescent="0.15">
      <c r="A868" s="3">
        <v>86.4</v>
      </c>
      <c r="B868" s="1">
        <f t="shared" si="39"/>
        <v>2179.1041647407242</v>
      </c>
      <c r="C868" s="1">
        <f t="shared" si="40"/>
        <v>556.04650117875019</v>
      </c>
      <c r="D868">
        <f t="shared" si="41"/>
        <v>7265.8493340805462</v>
      </c>
      <c r="E868" s="1"/>
    </row>
    <row r="869" spans="1:5" x14ac:dyDescent="0.15">
      <c r="A869" s="3">
        <v>86.5</v>
      </c>
      <c r="B869" s="1">
        <f t="shared" si="39"/>
        <v>2174.2531816097235</v>
      </c>
      <c r="C869" s="1">
        <f t="shared" si="40"/>
        <v>557.04240362025632</v>
      </c>
      <c r="D869">
        <f t="shared" si="41"/>
        <v>7269.7044147700408</v>
      </c>
      <c r="E869" s="1"/>
    </row>
    <row r="870" spans="1:5" x14ac:dyDescent="0.15">
      <c r="A870" s="3">
        <v>86.600000000000009</v>
      </c>
      <c r="B870" s="1">
        <f t="shared" si="39"/>
        <v>2169.4113738408646</v>
      </c>
      <c r="C870" s="1">
        <f t="shared" si="40"/>
        <v>558.01306773147996</v>
      </c>
      <c r="D870">
        <f t="shared" si="41"/>
        <v>7273.5755584276758</v>
      </c>
      <c r="E870" s="1"/>
    </row>
    <row r="871" spans="1:5" x14ac:dyDescent="0.15">
      <c r="A871" s="3">
        <v>86.7</v>
      </c>
      <c r="B871" s="1">
        <f t="shared" si="39"/>
        <v>2164.5793504404073</v>
      </c>
      <c r="C871" s="1">
        <f t="shared" si="40"/>
        <v>558.95840533573539</v>
      </c>
      <c r="D871">
        <f t="shared" si="41"/>
        <v>7277.462244223877</v>
      </c>
      <c r="E871" s="1"/>
    </row>
    <row r="872" spans="1:5" x14ac:dyDescent="0.15">
      <c r="A872" s="3">
        <v>86.800000000000011</v>
      </c>
      <c r="B872" s="1">
        <f t="shared" si="39"/>
        <v>2159.7577144651827</v>
      </c>
      <c r="C872" s="1">
        <f t="shared" si="40"/>
        <v>559.8783354484691</v>
      </c>
      <c r="D872">
        <f t="shared" si="41"/>
        <v>7281.3639500863674</v>
      </c>
      <c r="E872" s="1"/>
    </row>
    <row r="873" spans="1:5" x14ac:dyDescent="0.15">
      <c r="A873" s="3">
        <v>86.9</v>
      </c>
      <c r="B873" s="1">
        <f t="shared" si="39"/>
        <v>2154.9470628738018</v>
      </c>
      <c r="C873" s="1">
        <f t="shared" si="40"/>
        <v>560.77278428096736</v>
      </c>
      <c r="D873">
        <f t="shared" si="41"/>
        <v>7285.2801528452501</v>
      </c>
      <c r="E873" s="1"/>
    </row>
    <row r="874" spans="1:5" x14ac:dyDescent="0.15">
      <c r="A874" s="3">
        <v>87</v>
      </c>
      <c r="B874" s="1">
        <f t="shared" si="39"/>
        <v>2150.1479863823888</v>
      </c>
      <c r="C874" s="1">
        <f t="shared" si="40"/>
        <v>561.64168523960643</v>
      </c>
      <c r="D874">
        <f t="shared" si="41"/>
        <v>7289.2103283780243</v>
      </c>
      <c r="E874" s="1"/>
    </row>
    <row r="875" spans="1:5" x14ac:dyDescent="0.15">
      <c r="A875" s="3">
        <v>87.100000000000009</v>
      </c>
      <c r="B875" s="1">
        <f t="shared" si="39"/>
        <v>2145.3610693249034</v>
      </c>
      <c r="C875" s="1">
        <f t="shared" si="40"/>
        <v>562.4849789206778</v>
      </c>
      <c r="D875">
        <f t="shared" si="41"/>
        <v>7293.1539517544379</v>
      </c>
      <c r="E875" s="1"/>
    </row>
    <row r="876" spans="1:5" x14ac:dyDescent="0.15">
      <c r="A876" s="3">
        <v>87.2</v>
      </c>
      <c r="B876" s="1">
        <f t="shared" si="39"/>
        <v>2140.5868895180934</v>
      </c>
      <c r="C876" s="1">
        <f t="shared" si="40"/>
        <v>563.30261310082881</v>
      </c>
      <c r="D876">
        <f t="shared" si="41"/>
        <v>7297.110497381097</v>
      </c>
      <c r="E876" s="1"/>
    </row>
    <row r="877" spans="1:5" x14ac:dyDescent="0.15">
      <c r="A877" s="3">
        <v>87.300000000000011</v>
      </c>
      <c r="B877" s="1">
        <f t="shared" si="39"/>
        <v>2135.8260181311252</v>
      </c>
      <c r="C877" s="1">
        <f t="shared" si="40"/>
        <v>564.09454272316134</v>
      </c>
      <c r="D877">
        <f t="shared" si="41"/>
        <v>7301.0794391457321</v>
      </c>
      <c r="E877" s="1"/>
    </row>
    <row r="878" spans="1:5" x14ac:dyDescent="0.15">
      <c r="A878" s="3">
        <v>87.4</v>
      </c>
      <c r="B878" s="1">
        <f t="shared" si="39"/>
        <v>2131.079019559932</v>
      </c>
      <c r="C878" s="1">
        <f t="shared" si="40"/>
        <v>564.86072987903719</v>
      </c>
      <c r="D878">
        <f t="shared" si="41"/>
        <v>7305.0602505610495</v>
      </c>
      <c r="E878" s="1"/>
    </row>
    <row r="879" spans="1:5" x14ac:dyDescent="0.15">
      <c r="A879" s="3">
        <v>87.5</v>
      </c>
      <c r="B879" s="1">
        <f t="shared" si="39"/>
        <v>2126.3464513063077</v>
      </c>
      <c r="C879" s="1">
        <f t="shared" si="40"/>
        <v>565.60114378564174</v>
      </c>
      <c r="D879">
        <f t="shared" si="41"/>
        <v>7309.0524049080695</v>
      </c>
      <c r="E879" s="1"/>
    </row>
    <row r="880" spans="1:5" x14ac:dyDescent="0.15">
      <c r="A880" s="3">
        <v>87.600000000000009</v>
      </c>
      <c r="B880" s="1">
        <f t="shared" si="39"/>
        <v>2121.6288638617816</v>
      </c>
      <c r="C880" s="1">
        <f t="shared" si="40"/>
        <v>566.31576075936277</v>
      </c>
      <c r="D880">
        <f t="shared" si="41"/>
        <v>7313.0553753788736</v>
      </c>
      <c r="E880" s="1"/>
    </row>
    <row r="881" spans="1:5" x14ac:dyDescent="0.15">
      <c r="A881" s="3">
        <v>87.7</v>
      </c>
      <c r="B881" s="1">
        <f t="shared" si="39"/>
        <v>2116.9268005962917</v>
      </c>
      <c r="C881" s="1">
        <f t="shared" si="40"/>
        <v>567.00456418504461</v>
      </c>
      <c r="D881">
        <f t="shared" si="41"/>
        <v>7317.0686352186822</v>
      </c>
      <c r="E881" s="1"/>
    </row>
    <row r="882" spans="1:5" x14ac:dyDescent="0.15">
      <c r="A882" s="3">
        <v>87.800000000000011</v>
      </c>
      <c r="B882" s="1">
        <f t="shared" si="39"/>
        <v>2112.2407976516729</v>
      </c>
      <c r="C882" s="1">
        <f t="shared" si="40"/>
        <v>567.66754448118115</v>
      </c>
      <c r="D882">
        <f t="shared" si="41"/>
        <v>7321.091657867164</v>
      </c>
      <c r="E882" s="1"/>
    </row>
    <row r="883" spans="1:5" x14ac:dyDescent="0.15">
      <c r="A883" s="3">
        <v>87.9</v>
      </c>
      <c r="B883" s="1">
        <f t="shared" si="39"/>
        <v>2107.5713838399811</v>
      </c>
      <c r="C883" s="1">
        <f t="shared" si="40"/>
        <v>568.30469906111659</v>
      </c>
      <c r="D883">
        <f t="shared" si="41"/>
        <v>7325.1239170989202</v>
      </c>
      <c r="E883" s="1"/>
    </row>
    <row r="884" spans="1:5" x14ac:dyDescent="0.15">
      <c r="A884" s="3">
        <v>88</v>
      </c>
      <c r="B884" s="1">
        <f t="shared" si="39"/>
        <v>2102.9190805466501</v>
      </c>
      <c r="C884" s="1">
        <f t="shared" si="40"/>
        <v>568.91603229032432</v>
      </c>
      <c r="D884">
        <f t="shared" si="41"/>
        <v>7329.1648871630441</v>
      </c>
      <c r="E884" s="1"/>
    </row>
    <row r="885" spans="1:5" x14ac:dyDescent="0.15">
      <c r="A885" s="3">
        <v>88.100000000000009</v>
      </c>
      <c r="B885" s="1">
        <f t="shared" si="39"/>
        <v>2098.2844016384911</v>
      </c>
      <c r="C885" s="1">
        <f t="shared" si="40"/>
        <v>569.50155543983999</v>
      </c>
      <c r="D885">
        <f t="shared" si="41"/>
        <v>7333.2140429216879</v>
      </c>
      <c r="E885" s="1"/>
    </row>
    <row r="886" spans="1:5" x14ac:dyDescent="0.15">
      <c r="A886" s="3">
        <v>88.2</v>
      </c>
      <c r="B886" s="1">
        <f t="shared" si="39"/>
        <v>2093.6678533765298</v>
      </c>
      <c r="C886" s="1">
        <f t="shared" si="40"/>
        <v>570.06128663592585</v>
      </c>
      <c r="D886">
        <f t="shared" si="41"/>
        <v>7337.2708599875623</v>
      </c>
      <c r="E886" s="1"/>
    </row>
    <row r="887" spans="1:5" x14ac:dyDescent="0.15">
      <c r="A887" s="3">
        <v>88.300000000000011</v>
      </c>
      <c r="B887" s="1">
        <f t="shared" si="39"/>
        <v>2089.0699343336764</v>
      </c>
      <c r="C887" s="1">
        <f t="shared" si="40"/>
        <v>570.59525080604828</v>
      </c>
      <c r="D887">
        <f t="shared" si="41"/>
        <v>7341.3348148602936</v>
      </c>
      <c r="E887" s="1"/>
    </row>
    <row r="888" spans="1:5" x14ac:dyDescent="0.15">
      <c r="A888" s="3">
        <v>88.4</v>
      </c>
      <c r="B888" s="1">
        <f t="shared" si="39"/>
        <v>2084.4911353172115</v>
      </c>
      <c r="C888" s="1">
        <f t="shared" si="40"/>
        <v>571.10347962125229</v>
      </c>
      <c r="D888">
        <f t="shared" si="41"/>
        <v>7345.4053850615537</v>
      </c>
      <c r="E888" s="1"/>
    </row>
    <row r="889" spans="1:5" x14ac:dyDescent="0.15">
      <c r="A889" s="3">
        <v>88.5</v>
      </c>
      <c r="B889" s="1">
        <f t="shared" si="39"/>
        <v>2079.9319392960797</v>
      </c>
      <c r="C889" s="1">
        <f t="shared" si="40"/>
        <v>571.5860114350204</v>
      </c>
      <c r="D889">
        <f t="shared" si="41"/>
        <v>7349.4820492689169</v>
      </c>
      <c r="E889" s="1"/>
    </row>
    <row r="890" spans="1:5" x14ac:dyDescent="0.15">
      <c r="A890" s="3">
        <v>88.600000000000009</v>
      </c>
      <c r="B890" s="1">
        <f t="shared" si="39"/>
        <v>2075.3928213329627</v>
      </c>
      <c r="C890" s="1">
        <f t="shared" si="40"/>
        <v>572.04289121870545</v>
      </c>
      <c r="D890">
        <f t="shared" si="41"/>
        <v>7353.5642874483483</v>
      </c>
      <c r="E890" s="1"/>
    </row>
    <row r="891" spans="1:5" x14ac:dyDescent="0.15">
      <c r="A891" s="3">
        <v>88.7</v>
      </c>
      <c r="B891" s="1">
        <f t="shared" si="39"/>
        <v>2070.8742485211128</v>
      </c>
      <c r="C891" s="1">
        <f t="shared" si="40"/>
        <v>572.47417049362991</v>
      </c>
      <c r="D891">
        <f t="shared" si="41"/>
        <v>7357.6515809852735</v>
      </c>
      <c r="E891" s="1"/>
    </row>
    <row r="892" spans="1:5" x14ac:dyDescent="0.15">
      <c r="A892" s="3">
        <v>88.800000000000011</v>
      </c>
      <c r="B892" s="1">
        <f t="shared" si="39"/>
        <v>2066.376679925911</v>
      </c>
      <c r="C892" s="1">
        <f t="shared" si="40"/>
        <v>572.87990725994473</v>
      </c>
      <c r="D892">
        <f t="shared" si="41"/>
        <v>7361.7434128141604</v>
      </c>
      <c r="E892" s="1"/>
    </row>
    <row r="893" spans="1:5" x14ac:dyDescent="0.15">
      <c r="A893" s="3">
        <v>88.9</v>
      </c>
      <c r="B893" s="1">
        <f t="shared" si="39"/>
        <v>2061.9005665311247</v>
      </c>
      <c r="C893" s="1">
        <f t="shared" si="40"/>
        <v>573.26016592234657</v>
      </c>
      <c r="D893">
        <f t="shared" si="41"/>
        <v>7365.8392675465448</v>
      </c>
      <c r="E893" s="1"/>
    </row>
    <row r="894" spans="1:5" x14ac:dyDescent="0.15">
      <c r="A894" s="3">
        <v>89</v>
      </c>
      <c r="B894" s="1">
        <f t="shared" si="39"/>
        <v>2057.4463511898211</v>
      </c>
      <c r="C894" s="1">
        <f t="shared" si="40"/>
        <v>573.61501721274976</v>
      </c>
      <c r="D894">
        <f t="shared" si="41"/>
        <v>7369.9386315974452</v>
      </c>
      <c r="E894" s="1"/>
    </row>
    <row r="895" spans="1:5" x14ac:dyDescent="0.15">
      <c r="A895" s="3">
        <v>89.100000000000009</v>
      </c>
      <c r="B895" s="1">
        <f t="shared" si="39"/>
        <v>2053.0144685798978</v>
      </c>
      <c r="C895" s="1">
        <f t="shared" si="40"/>
        <v>573.94453811001529</v>
      </c>
      <c r="D895">
        <f t="shared" si="41"/>
        <v>7374.0409933101027</v>
      </c>
      <c r="E895" s="1"/>
    </row>
    <row r="896" spans="1:5" x14ac:dyDescent="0.15">
      <c r="A896" s="3">
        <v>89.2</v>
      </c>
      <c r="B896" s="1">
        <f t="shared" si="39"/>
        <v>2048.6053451641851</v>
      </c>
      <c r="C896" s="1">
        <f t="shared" si="40"/>
        <v>574.24881175683765</v>
      </c>
      <c r="D896">
        <f t="shared" si="41"/>
        <v>7378.1458430789935</v>
      </c>
      <c r="E896" s="1"/>
    </row>
    <row r="897" spans="1:5" x14ac:dyDescent="0.15">
      <c r="A897" s="3">
        <v>89.300000000000011</v>
      </c>
      <c r="B897" s="1">
        <f t="shared" si="39"/>
        <v>2044.2193991550716</v>
      </c>
      <c r="C897" s="1">
        <f t="shared" si="40"/>
        <v>574.52792737389336</v>
      </c>
      <c r="D897">
        <f t="shared" si="41"/>
        <v>7382.2526734710509</v>
      </c>
      <c r="E897" s="1"/>
    </row>
    <row r="898" spans="1:5" x14ac:dyDescent="0.15">
      <c r="A898" s="3">
        <v>89.4</v>
      </c>
      <c r="B898" s="1">
        <f t="shared" si="39"/>
        <v>2039.8570404836021</v>
      </c>
      <c r="C898" s="1">
        <f t="shared" si="40"/>
        <v>574.78198017135617</v>
      </c>
      <c r="D898">
        <f t="shared" si="41"/>
        <v>7386.3609793450578</v>
      </c>
      <c r="E898" s="1"/>
    </row>
    <row r="899" spans="1:5" x14ac:dyDescent="0.15">
      <c r="A899" s="3">
        <v>89.5</v>
      </c>
      <c r="B899" s="1">
        <f t="shared" si="39"/>
        <v>2035.5186707729906</v>
      </c>
      <c r="C899" s="1">
        <f t="shared" si="40"/>
        <v>575.01107125788553</v>
      </c>
      <c r="D899">
        <f t="shared" si="41"/>
        <v>7390.4702579691393</v>
      </c>
      <c r="E899" s="1"/>
    </row>
    <row r="900" spans="1:5" x14ac:dyDescent="0.15">
      <c r="A900" s="3">
        <v>89.600000000000009</v>
      </c>
      <c r="B900" s="1">
        <f t="shared" si="39"/>
        <v>2031.2046833164936</v>
      </c>
      <c r="C900" s="1">
        <f t="shared" si="40"/>
        <v>575.21530754719379</v>
      </c>
      <c r="D900">
        <f t="shared" si="41"/>
        <v>7394.580009136328</v>
      </c>
      <c r="E900" s="1"/>
    </row>
    <row r="901" spans="1:5" x14ac:dyDescent="0.15">
      <c r="A901" s="3">
        <v>89.7</v>
      </c>
      <c r="B901" s="1">
        <f t="shared" si="39"/>
        <v>2026.9154630595779</v>
      </c>
      <c r="C901" s="1">
        <f t="shared" si="40"/>
        <v>575.39480166230192</v>
      </c>
      <c r="D901">
        <f t="shared" si="41"/>
        <v>7398.6897352781361</v>
      </c>
      <c r="E901" s="1"/>
    </row>
    <row r="902" spans="1:5" x14ac:dyDescent="0.15">
      <c r="A902" s="3">
        <v>89.800000000000011</v>
      </c>
      <c r="B902" s="1">
        <f t="shared" ref="B902:B904" si="42">B901-$H$3*B901*C901*0.1+$H$5*D901*0.1</f>
        <v>2022.6513865863219</v>
      </c>
      <c r="C902" s="1">
        <f t="shared" ref="C902:C904" si="43">C901+$H$3*B901*C901*0.1-$H$4*C901*0.1</f>
        <v>575.54967183759004</v>
      </c>
      <c r="D902">
        <f t="shared" ref="D902:D904" si="44">D901+$H$4*C901*0.1-$H$5*D901*0.1</f>
        <v>7402.798941576104</v>
      </c>
      <c r="E902" s="1"/>
    </row>
    <row r="903" spans="1:5" x14ac:dyDescent="0.15">
      <c r="A903" s="3">
        <v>89.9</v>
      </c>
      <c r="B903" s="1">
        <f t="shared" si="42"/>
        <v>2018.412822109982</v>
      </c>
      <c r="C903" s="1">
        <f t="shared" si="43"/>
        <v>575.68004181875426</v>
      </c>
      <c r="D903">
        <f t="shared" si="44"/>
        <v>7406.9071360712796</v>
      </c>
      <c r="E903" s="1"/>
    </row>
    <row r="904" spans="1:5" x14ac:dyDescent="0.15">
      <c r="A904" s="3">
        <v>90</v>
      </c>
      <c r="B904" s="1">
        <f t="shared" si="42"/>
        <v>2014.2001294676556</v>
      </c>
      <c r="C904" s="1">
        <f t="shared" si="43"/>
        <v>575.78604076077704</v>
      </c>
      <c r="D904">
        <f t="shared" si="44"/>
        <v>7411.0138297715839</v>
      </c>
      <c r="E904" s="1"/>
    </row>
    <row r="905" spans="1:5" x14ac:dyDescent="0.15">
      <c r="B905" s="1">
        <f>B904-$H$3*B904*C904*0.1+$H$5*D904*0.1</f>
        <v>2010.013660118967</v>
      </c>
      <c r="C905" s="1">
        <f>C904+$H$3*C904*0.1-$H$4*C904*0.1</f>
        <v>564.27607780596907</v>
      </c>
      <c r="D905">
        <f>D904+$H$4*C904*0.1-$H$5*D904*0.1</f>
        <v>7415.1185367570279</v>
      </c>
    </row>
  </sheetData>
  <phoneticPr fontId="1"/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905"/>
  <sheetViews>
    <sheetView showGridLines="0" workbookViewId="0">
      <selection activeCell="T56" sqref="T56"/>
    </sheetView>
  </sheetViews>
  <sheetFormatPr defaultRowHeight="13.5" outlineLevelRow="1" x14ac:dyDescent="0.15"/>
  <cols>
    <col min="3" max="3" width="9.5" bestFit="1" customWidth="1"/>
    <col min="4" max="4" width="9.5" customWidth="1"/>
    <col min="5" max="5" width="1" customWidth="1"/>
    <col min="9" max="9" width="0.875" customWidth="1"/>
    <col min="13" max="13" width="0.75" customWidth="1"/>
  </cols>
  <sheetData>
    <row r="1" spans="1:20" ht="14.25" thickBot="1" x14ac:dyDescent="0.2"/>
    <row r="2" spans="1:20" ht="14.25" thickBot="1" x14ac:dyDescent="0.2">
      <c r="F2" s="30"/>
      <c r="G2" s="31"/>
      <c r="H2" s="31"/>
      <c r="I2" s="31"/>
      <c r="J2" s="32"/>
      <c r="K2" s="32"/>
      <c r="L2" s="32"/>
      <c r="M2" s="32"/>
      <c r="N2" s="32"/>
      <c r="O2" s="26"/>
      <c r="P2" s="33" t="s">
        <v>19</v>
      </c>
      <c r="Q2" s="27">
        <v>2.6</v>
      </c>
      <c r="R2" s="29">
        <v>1.8</v>
      </c>
      <c r="S2" s="29">
        <v>1.4</v>
      </c>
      <c r="T2" s="28">
        <v>1.2</v>
      </c>
    </row>
    <row r="4" spans="1:20" x14ac:dyDescent="0.15">
      <c r="A4" s="21" t="s">
        <v>0</v>
      </c>
      <c r="B4" s="21" t="s">
        <v>16</v>
      </c>
      <c r="C4" s="21" t="s">
        <v>17</v>
      </c>
      <c r="D4" s="34" t="s">
        <v>18</v>
      </c>
      <c r="F4" s="36" t="s">
        <v>16</v>
      </c>
      <c r="G4" s="37" t="s">
        <v>17</v>
      </c>
      <c r="H4" s="34" t="s">
        <v>18</v>
      </c>
      <c r="J4" s="36" t="s">
        <v>16</v>
      </c>
      <c r="K4" s="37" t="s">
        <v>17</v>
      </c>
      <c r="L4" s="34" t="s">
        <v>18</v>
      </c>
      <c r="N4" s="36" t="s">
        <v>16</v>
      </c>
      <c r="O4" s="37" t="s">
        <v>17</v>
      </c>
      <c r="P4" s="34" t="s">
        <v>18</v>
      </c>
    </row>
    <row r="5" spans="1:20" x14ac:dyDescent="0.15">
      <c r="A5" s="3">
        <v>0</v>
      </c>
      <c r="B5">
        <v>1E-4</v>
      </c>
      <c r="C5">
        <v>0</v>
      </c>
      <c r="D5" s="35">
        <f>1-(B5+C5)</f>
        <v>0.99990000000000001</v>
      </c>
      <c r="F5" s="38">
        <v>1E-4</v>
      </c>
      <c r="G5" s="17">
        <v>0</v>
      </c>
      <c r="H5" s="35"/>
      <c r="J5" s="38">
        <v>1E-4</v>
      </c>
      <c r="K5" s="17">
        <v>0</v>
      </c>
      <c r="L5" s="35"/>
      <c r="N5" s="38">
        <v>1E-4</v>
      </c>
      <c r="O5" s="17">
        <v>0</v>
      </c>
      <c r="P5" s="35"/>
    </row>
    <row r="6" spans="1:20" x14ac:dyDescent="0.15">
      <c r="A6" s="3">
        <v>0.1</v>
      </c>
      <c r="B6">
        <f>B5+($Q$2*(1-B5-C5)*B5-B5)*0.1</f>
        <v>1.1599740000000001E-4</v>
      </c>
      <c r="C6">
        <f>C5+B5*0.1</f>
        <v>1.0000000000000001E-5</v>
      </c>
      <c r="D6" s="35">
        <f t="shared" ref="D6:D69" si="0">1-(B6+C6)</f>
        <v>0.99987400260000003</v>
      </c>
      <c r="F6" s="38">
        <f>F5+($R$2*(1-F5-G5)*F5-F5)*0.1</f>
        <v>1.0799820000000001E-4</v>
      </c>
      <c r="G6" s="17">
        <f>G5+F5*0.1</f>
        <v>1.0000000000000001E-5</v>
      </c>
      <c r="H6" s="35">
        <f t="shared" ref="H6:H69" si="1">1-(F6+G6)</f>
        <v>0.99988200179999998</v>
      </c>
      <c r="J6" s="38">
        <f>J5+($S$2*(1-J5-K5)*J5-J5)*0.1</f>
        <v>1.039986E-4</v>
      </c>
      <c r="K6" s="17">
        <f>K5+J5*0.1</f>
        <v>1.0000000000000001E-5</v>
      </c>
      <c r="L6" s="35">
        <f t="shared" ref="L6:L69" si="2">1-(J6+K6)</f>
        <v>0.99988600139999995</v>
      </c>
      <c r="N6" s="38">
        <f>N5+($T$2*(1-N5-O5)*N5-N5)*0.1</f>
        <v>1.0199880000000001E-4</v>
      </c>
      <c r="O6" s="17">
        <f>O5+N5*0.1</f>
        <v>1.0000000000000001E-5</v>
      </c>
      <c r="P6" s="35">
        <f t="shared" ref="P6:P69" si="3">1-(N6+O6)</f>
        <v>0.99988800119999999</v>
      </c>
    </row>
    <row r="7" spans="1:20" x14ac:dyDescent="0.15">
      <c r="A7" s="3">
        <v>0.2</v>
      </c>
      <c r="B7">
        <f t="shared" ref="B7:B70" si="4">B6+($Q$2*(1-B6-C6)*B6-B6)*0.1</f>
        <v>1.3455318400359026E-4</v>
      </c>
      <c r="C7">
        <f t="shared" ref="C7:C70" si="5">C6+B6*0.1</f>
        <v>2.1599740000000002E-5</v>
      </c>
      <c r="D7" s="35">
        <f t="shared" si="0"/>
        <v>0.99984384707599638</v>
      </c>
      <c r="F7" s="38">
        <f t="shared" ref="F7:F70" si="6">F6+($R$2*(1-F6-G6)*F6-F6)*0.1</f>
        <v>1.1663576215322342E-4</v>
      </c>
      <c r="G7" s="17">
        <f t="shared" ref="G7:G70" si="7">G6+F6*0.1</f>
        <v>2.0799820000000002E-5</v>
      </c>
      <c r="H7" s="35">
        <f t="shared" si="1"/>
        <v>0.99986256441784682</v>
      </c>
      <c r="J7" s="38">
        <f t="shared" ref="J7:J70" si="8">J6+($S$2*(1-J6-K6)*J6-J6)*0.1</f>
        <v>1.0815688420272773E-4</v>
      </c>
      <c r="K7" s="17">
        <f t="shared" ref="K7:K70" si="9">K6+J6*0.1</f>
        <v>2.0399860000000002E-5</v>
      </c>
      <c r="L7" s="35">
        <f t="shared" si="2"/>
        <v>0.99987144325579724</v>
      </c>
      <c r="N7" s="38">
        <f t="shared" ref="N7:N70" si="10">N6+($T$2*(1-N6-O6)*N6-N6)*0.1</f>
        <v>1.0403740515081584E-4</v>
      </c>
      <c r="O7" s="17">
        <f t="shared" ref="O7:O70" si="11">O6+N6*0.1</f>
        <v>2.0199880000000001E-5</v>
      </c>
      <c r="P7" s="35">
        <f t="shared" si="3"/>
        <v>0.99987576271484924</v>
      </c>
    </row>
    <row r="8" spans="1:20" outlineLevel="1" x14ac:dyDescent="0.15">
      <c r="A8" s="3">
        <v>0.30000000000000004</v>
      </c>
      <c r="B8">
        <f t="shared" si="4"/>
        <v>1.560762306171545E-4</v>
      </c>
      <c r="C8">
        <f t="shared" si="5"/>
        <v>3.5055058400359028E-5</v>
      </c>
      <c r="D8" s="35">
        <f t="shared" si="0"/>
        <v>0.99980886871098251</v>
      </c>
      <c r="F8" s="38">
        <f t="shared" si="6"/>
        <v>1.2596373774278444E-4</v>
      </c>
      <c r="G8" s="17">
        <f t="shared" si="7"/>
        <v>3.2463396215322342E-5</v>
      </c>
      <c r="H8" s="35">
        <f t="shared" si="1"/>
        <v>0.99984157286604192</v>
      </c>
      <c r="J8" s="38">
        <f t="shared" si="8"/>
        <v>1.1248121296927136E-4</v>
      </c>
      <c r="K8" s="17">
        <f t="shared" si="9"/>
        <v>3.1215548420272775E-5</v>
      </c>
      <c r="L8" s="35">
        <f t="shared" si="2"/>
        <v>0.99985630323861041</v>
      </c>
      <c r="N8" s="38">
        <f t="shared" si="10"/>
        <v>1.0611660221485975E-4</v>
      </c>
      <c r="O8" s="17">
        <f t="shared" si="11"/>
        <v>3.0603620515081583E-5</v>
      </c>
      <c r="P8" s="35">
        <f t="shared" si="3"/>
        <v>0.99986327977727008</v>
      </c>
    </row>
    <row r="9" spans="1:20" outlineLevel="1" x14ac:dyDescent="0.15">
      <c r="A9" s="3">
        <v>0.4</v>
      </c>
      <c r="B9">
        <f t="shared" si="4"/>
        <v>1.8104067144260208E-4</v>
      </c>
      <c r="C9">
        <f t="shared" si="5"/>
        <v>5.0662681462074477E-5</v>
      </c>
      <c r="D9" s="35">
        <f t="shared" si="0"/>
        <v>0.99976829664709532</v>
      </c>
      <c r="F9" s="38">
        <f t="shared" si="6"/>
        <v>1.3603724466889562E-4</v>
      </c>
      <c r="G9" s="17">
        <f t="shared" si="7"/>
        <v>4.5059769989600783E-5</v>
      </c>
      <c r="H9" s="35">
        <f t="shared" si="1"/>
        <v>0.99981890298534148</v>
      </c>
      <c r="J9" s="38">
        <f t="shared" si="8"/>
        <v>1.169781986419993E-4</v>
      </c>
      <c r="K9" s="17">
        <f t="shared" si="9"/>
        <v>4.2463669717199913E-5</v>
      </c>
      <c r="L9" s="35">
        <f t="shared" si="2"/>
        <v>0.99984055813164086</v>
      </c>
      <c r="N9" s="38">
        <f t="shared" si="10"/>
        <v>1.0823719326489813E-4</v>
      </c>
      <c r="O9" s="17">
        <f t="shared" si="11"/>
        <v>4.1215280736567556E-5</v>
      </c>
      <c r="P9" s="35">
        <f t="shared" si="3"/>
        <v>0.99985054752599856</v>
      </c>
    </row>
    <row r="10" spans="1:20" outlineLevel="1" x14ac:dyDescent="0.15">
      <c r="A10" s="3">
        <v>0.5</v>
      </c>
      <c r="B10">
        <f t="shared" si="4"/>
        <v>2.0999627246346623E-4</v>
      </c>
      <c r="C10">
        <f t="shared" si="5"/>
        <v>6.8766748606334689E-5</v>
      </c>
      <c r="D10" s="35">
        <f t="shared" si="0"/>
        <v>0.99972123697893023</v>
      </c>
      <c r="F10" s="38">
        <f t="shared" si="6"/>
        <v>1.4691578977340673E-4</v>
      </c>
      <c r="G10" s="17">
        <f t="shared" si="7"/>
        <v>5.8663494456490343E-5</v>
      </c>
      <c r="H10" s="35">
        <f t="shared" si="1"/>
        <v>0.99979442071577007</v>
      </c>
      <c r="J10" s="38">
        <f t="shared" si="8"/>
        <v>1.2165471541652245E-4</v>
      </c>
      <c r="K10" s="17">
        <f t="shared" si="9"/>
        <v>5.4161489581399847E-5</v>
      </c>
      <c r="L10" s="35">
        <f t="shared" si="2"/>
        <v>0.99982418379500204</v>
      </c>
      <c r="N10" s="38">
        <f t="shared" si="10"/>
        <v>1.103999959722386E-4</v>
      </c>
      <c r="O10" s="17">
        <f t="shared" si="11"/>
        <v>5.2039000063057369E-5</v>
      </c>
      <c r="P10" s="35">
        <f t="shared" si="3"/>
        <v>0.9998375610039647</v>
      </c>
    </row>
    <row r="11" spans="1:20" outlineLevel="1" x14ac:dyDescent="0.15">
      <c r="A11" s="3">
        <v>0.60000000000000009</v>
      </c>
      <c r="B11">
        <f t="shared" si="4"/>
        <v>2.4358045586683625E-4</v>
      </c>
      <c r="C11">
        <f t="shared" si="5"/>
        <v>8.9766375852681315E-5</v>
      </c>
      <c r="D11" s="35">
        <f t="shared" si="0"/>
        <v>0.99966665316828052</v>
      </c>
      <c r="F11" s="38">
        <f t="shared" si="6"/>
        <v>1.586636164435566E-4</v>
      </c>
      <c r="G11" s="17">
        <f t="shared" si="7"/>
        <v>7.3355073433831015E-5</v>
      </c>
      <c r="H11" s="35">
        <f t="shared" si="1"/>
        <v>0.99976798131012257</v>
      </c>
      <c r="J11" s="38">
        <f t="shared" si="8"/>
        <v>1.2651790959132948E-4</v>
      </c>
      <c r="K11" s="17">
        <f t="shared" si="9"/>
        <v>6.6326961123052092E-5</v>
      </c>
      <c r="L11" s="35">
        <f t="shared" si="2"/>
        <v>0.99980715512928564</v>
      </c>
      <c r="N11" s="38">
        <f t="shared" si="10"/>
        <v>1.1260584389994241E-4</v>
      </c>
      <c r="O11" s="17">
        <f t="shared" si="11"/>
        <v>6.3078999660281225E-5</v>
      </c>
      <c r="P11" s="35">
        <f t="shared" si="3"/>
        <v>0.99982431515643977</v>
      </c>
    </row>
    <row r="12" spans="1:20" outlineLevel="1" x14ac:dyDescent="0.15">
      <c r="A12" s="3">
        <v>0.70000000000000007</v>
      </c>
      <c r="B12">
        <f t="shared" si="4"/>
        <v>2.8253221764448972E-4</v>
      </c>
      <c r="C12">
        <f t="shared" si="5"/>
        <v>1.1412442143936494E-4</v>
      </c>
      <c r="D12" s="35">
        <f t="shared" si="0"/>
        <v>0.99960334336091616</v>
      </c>
      <c r="F12" s="38">
        <f t="shared" si="6"/>
        <v>1.7135007943264581E-4</v>
      </c>
      <c r="G12" s="17">
        <f t="shared" si="7"/>
        <v>8.9221435078186672E-5</v>
      </c>
      <c r="H12" s="35">
        <f t="shared" si="1"/>
        <v>0.99973942848548913</v>
      </c>
      <c r="J12" s="38">
        <f t="shared" si="8"/>
        <v>1.3157521020879412E-4</v>
      </c>
      <c r="K12" s="17">
        <f t="shared" si="9"/>
        <v>7.8978752082185037E-5</v>
      </c>
      <c r="L12" s="35">
        <f t="shared" si="2"/>
        <v>0.99978944603770903</v>
      </c>
      <c r="N12" s="38">
        <f t="shared" si="10"/>
        <v>1.1485558680113291E-4</v>
      </c>
      <c r="O12" s="17">
        <f t="shared" si="11"/>
        <v>7.4339584050275463E-5</v>
      </c>
      <c r="P12" s="35">
        <f t="shared" si="3"/>
        <v>0.99981080482914864</v>
      </c>
    </row>
    <row r="13" spans="1:20" outlineLevel="1" x14ac:dyDescent="0.15">
      <c r="A13" s="3">
        <v>0.8</v>
      </c>
      <c r="B13">
        <f t="shared" si="4"/>
        <v>3.2770823471483829E-4</v>
      </c>
      <c r="C13">
        <f t="shared" si="5"/>
        <v>1.4237764320381392E-4</v>
      </c>
      <c r="D13" s="35">
        <f t="shared" si="0"/>
        <v>0.99952991412208136</v>
      </c>
      <c r="F13" s="38">
        <f t="shared" si="6"/>
        <v>1.850500489763098E-4</v>
      </c>
      <c r="G13" s="17">
        <f t="shared" si="7"/>
        <v>1.0635644302145125E-4</v>
      </c>
      <c r="H13" s="35">
        <f t="shared" si="1"/>
        <v>0.99970859350800223</v>
      </c>
      <c r="J13" s="38">
        <f t="shared" si="8"/>
        <v>1.3683434010168706E-4</v>
      </c>
      <c r="K13" s="17">
        <f t="shared" si="9"/>
        <v>9.2136273103064455E-5</v>
      </c>
      <c r="L13" s="35">
        <f t="shared" si="2"/>
        <v>0.9997710293867953</v>
      </c>
      <c r="N13" s="38">
        <f t="shared" si="10"/>
        <v>1.171500909224714E-4</v>
      </c>
      <c r="O13" s="17">
        <f t="shared" si="11"/>
        <v>8.5825142730388759E-5</v>
      </c>
      <c r="P13" s="35">
        <f t="shared" si="3"/>
        <v>0.99979702476634713</v>
      </c>
    </row>
    <row r="14" spans="1:20" outlineLevel="1" x14ac:dyDescent="0.15">
      <c r="A14" s="3">
        <v>0.9</v>
      </c>
      <c r="B14">
        <f t="shared" si="4"/>
        <v>3.8010149900577598E-4</v>
      </c>
      <c r="C14">
        <f t="shared" si="5"/>
        <v>1.7514846667529777E-4</v>
      </c>
      <c r="D14" s="35">
        <f t="shared" si="0"/>
        <v>0.99944475003431887</v>
      </c>
      <c r="F14" s="38">
        <f t="shared" si="6"/>
        <v>1.9984434643300367E-4</v>
      </c>
      <c r="G14" s="17">
        <f t="shared" si="7"/>
        <v>1.2486144791908223E-4</v>
      </c>
      <c r="H14" s="35">
        <f t="shared" si="1"/>
        <v>0.99967529420564794</v>
      </c>
      <c r="J14" s="38">
        <f t="shared" si="8"/>
        <v>1.4230332735976807E-4</v>
      </c>
      <c r="K14" s="17">
        <f t="shared" si="9"/>
        <v>1.0581970711323316E-4</v>
      </c>
      <c r="L14" s="35">
        <f t="shared" si="2"/>
        <v>0.99975187696552703</v>
      </c>
      <c r="N14" s="38">
        <f t="shared" si="10"/>
        <v>1.1949023931287154E-4</v>
      </c>
      <c r="O14" s="17">
        <f t="shared" si="11"/>
        <v>9.7540151822635902E-5</v>
      </c>
      <c r="P14" s="35">
        <f t="shared" si="3"/>
        <v>0.99978296960886448</v>
      </c>
    </row>
    <row r="15" spans="1:20" outlineLevel="1" x14ac:dyDescent="0.15">
      <c r="A15" s="3">
        <v>1</v>
      </c>
      <c r="B15">
        <f t="shared" si="4"/>
        <v>4.4086286549718779E-4</v>
      </c>
      <c r="C15">
        <f t="shared" si="5"/>
        <v>2.1315861657587537E-4</v>
      </c>
      <c r="D15" s="35">
        <f t="shared" si="0"/>
        <v>0.99934597851792695</v>
      </c>
      <c r="F15" s="38">
        <f t="shared" si="6"/>
        <v>2.15820213836538E-4</v>
      </c>
      <c r="G15" s="17">
        <f t="shared" si="7"/>
        <v>1.448458825623826E-4</v>
      </c>
      <c r="H15" s="35">
        <f t="shared" si="1"/>
        <v>0.99963933390360105</v>
      </c>
      <c r="J15" s="38">
        <f t="shared" si="8"/>
        <v>1.4799051723148277E-4</v>
      </c>
      <c r="K15" s="17">
        <f t="shared" si="9"/>
        <v>1.2005003984920997E-4</v>
      </c>
      <c r="L15" s="35">
        <f t="shared" si="2"/>
        <v>0.99973195944291926</v>
      </c>
      <c r="N15" s="38">
        <f t="shared" si="10"/>
        <v>1.2187693213752398E-4</v>
      </c>
      <c r="O15" s="17">
        <f t="shared" si="11"/>
        <v>1.0948917575392306E-4</v>
      </c>
      <c r="P15" s="35">
        <f t="shared" si="3"/>
        <v>0.99976863389210857</v>
      </c>
    </row>
    <row r="16" spans="1:20" outlineLevel="1" x14ac:dyDescent="0.15">
      <c r="A16" s="3">
        <v>1.1000000000000001</v>
      </c>
      <c r="B16">
        <f t="shared" si="4"/>
        <v>5.1132595719272013E-4</v>
      </c>
      <c r="C16">
        <f t="shared" si="5"/>
        <v>2.5724490312559417E-4</v>
      </c>
      <c r="D16" s="35">
        <f t="shared" si="0"/>
        <v>0.99923142913968166</v>
      </c>
      <c r="F16" s="38">
        <f t="shared" si="6"/>
        <v>2.3307181991733233E-4</v>
      </c>
      <c r="G16" s="17">
        <f t="shared" si="7"/>
        <v>1.664279039460364E-4</v>
      </c>
      <c r="H16" s="35">
        <f t="shared" si="1"/>
        <v>0.99960050027613667</v>
      </c>
      <c r="J16" s="38">
        <f t="shared" si="8"/>
        <v>1.5390458447624668E-4</v>
      </c>
      <c r="K16" s="17">
        <f t="shared" si="9"/>
        <v>1.3484909157235824E-4</v>
      </c>
      <c r="L16" s="35">
        <f t="shared" si="2"/>
        <v>0.99971124632395136</v>
      </c>
      <c r="N16" s="38">
        <f t="shared" si="10"/>
        <v>1.243110869973028E-4</v>
      </c>
      <c r="O16" s="17">
        <f t="shared" si="11"/>
        <v>1.2167686896767546E-4</v>
      </c>
      <c r="P16" s="35">
        <f t="shared" si="3"/>
        <v>0.99975401204403502</v>
      </c>
    </row>
    <row r="17" spans="1:16" outlineLevel="1" x14ac:dyDescent="0.15">
      <c r="A17" s="3">
        <v>1.2000000000000002</v>
      </c>
      <c r="B17">
        <f t="shared" si="4"/>
        <v>5.9303593288354147E-4</v>
      </c>
      <c r="C17">
        <f t="shared" si="5"/>
        <v>3.0837749884486622E-4</v>
      </c>
      <c r="D17" s="35">
        <f t="shared" si="0"/>
        <v>0.99909858656827155</v>
      </c>
      <c r="F17" s="38">
        <f t="shared" si="6"/>
        <v>2.5170080532773342E-4</v>
      </c>
      <c r="G17" s="17">
        <f t="shared" si="7"/>
        <v>1.8973508593776964E-4</v>
      </c>
      <c r="H17" s="35">
        <f t="shared" si="1"/>
        <v>0.99955856410873445</v>
      </c>
      <c r="J17" s="38">
        <f t="shared" si="8"/>
        <v>1.6005454618326259E-4</v>
      </c>
      <c r="K17" s="17">
        <f t="shared" si="9"/>
        <v>1.5023955001998291E-4</v>
      </c>
      <c r="L17" s="35">
        <f t="shared" si="2"/>
        <v>0.9996897059037968</v>
      </c>
      <c r="N17" s="38">
        <f t="shared" si="10"/>
        <v>1.2679363925362556E-4</v>
      </c>
      <c r="O17" s="17">
        <f t="shared" si="11"/>
        <v>1.3410797766740575E-4</v>
      </c>
      <c r="P17" s="35">
        <f t="shared" si="3"/>
        <v>0.99973909838307895</v>
      </c>
    </row>
    <row r="18" spans="1:16" outlineLevel="1" x14ac:dyDescent="0.15">
      <c r="A18" s="3">
        <v>1.3</v>
      </c>
      <c r="B18">
        <f t="shared" si="4"/>
        <v>6.8778269380050442E-4</v>
      </c>
      <c r="C18">
        <f t="shared" si="5"/>
        <v>3.6768109213322034E-4</v>
      </c>
      <c r="D18" s="35">
        <f t="shared" si="0"/>
        <v>0.99894453621406631</v>
      </c>
      <c r="F18" s="38">
        <f t="shared" si="6"/>
        <v>2.7181686999547228E-4</v>
      </c>
      <c r="G18" s="17">
        <f t="shared" si="7"/>
        <v>2.1490516647054299E-4</v>
      </c>
      <c r="H18" s="35">
        <f t="shared" si="1"/>
        <v>0.99951327796353395</v>
      </c>
      <c r="J18" s="38">
        <f t="shared" si="8"/>
        <v>1.6644977507328793E-4</v>
      </c>
      <c r="K18" s="17">
        <f t="shared" si="9"/>
        <v>1.6624500463830916E-4</v>
      </c>
      <c r="L18" s="35">
        <f t="shared" si="2"/>
        <v>0.99966730522028835</v>
      </c>
      <c r="N18" s="38">
        <f t="shared" si="10"/>
        <v>1.2932554235883849E-4</v>
      </c>
      <c r="O18" s="17">
        <f t="shared" si="11"/>
        <v>1.4678734159276832E-4</v>
      </c>
      <c r="P18" s="35">
        <f t="shared" si="3"/>
        <v>0.99972388711604843</v>
      </c>
    </row>
    <row r="19" spans="1:16" outlineLevel="1" x14ac:dyDescent="0.15">
      <c r="A19" s="3">
        <v>1.4000000000000001</v>
      </c>
      <c r="B19">
        <f t="shared" si="4"/>
        <v>7.9763918307985157E-4</v>
      </c>
      <c r="C19">
        <f t="shared" si="5"/>
        <v>4.3645936151327081E-4</v>
      </c>
      <c r="D19" s="35">
        <f t="shared" si="0"/>
        <v>0.99876590145540689</v>
      </c>
      <c r="F19" s="38">
        <f t="shared" si="6"/>
        <v>2.9353840572821826E-4</v>
      </c>
      <c r="G19" s="17">
        <f t="shared" si="7"/>
        <v>2.4208685347009023E-4</v>
      </c>
      <c r="H19" s="35">
        <f t="shared" si="1"/>
        <v>0.99946437474080174</v>
      </c>
      <c r="J19" s="38">
        <f t="shared" si="8"/>
        <v>1.7310001330024429E-4</v>
      </c>
      <c r="K19" s="17">
        <f t="shared" si="9"/>
        <v>1.8288998214563795E-4</v>
      </c>
      <c r="L19" s="35">
        <f t="shared" si="2"/>
        <v>0.99964401000455416</v>
      </c>
      <c r="N19" s="38">
        <f t="shared" si="10"/>
        <v>1.3190776819219894E-4</v>
      </c>
      <c r="O19" s="17">
        <f t="shared" si="11"/>
        <v>1.5971989582865215E-4</v>
      </c>
      <c r="P19" s="35">
        <f t="shared" si="3"/>
        <v>0.9997083723359792</v>
      </c>
    </row>
    <row r="20" spans="1:16" outlineLevel="1" x14ac:dyDescent="0.15">
      <c r="A20" s="3">
        <v>1.5</v>
      </c>
      <c r="B20">
        <f t="shared" si="4"/>
        <v>9.2500551738034105E-4</v>
      </c>
      <c r="C20">
        <f t="shared" si="5"/>
        <v>5.1622327982125591E-4</v>
      </c>
      <c r="D20" s="35">
        <f t="shared" si="0"/>
        <v>0.99855877120279846</v>
      </c>
      <c r="F20" s="38">
        <f t="shared" si="6"/>
        <v>3.1699317740123818E-4</v>
      </c>
      <c r="G20" s="17">
        <f t="shared" si="7"/>
        <v>2.7144069404291208E-4</v>
      </c>
      <c r="H20" s="35">
        <f t="shared" si="1"/>
        <v>0.99941156612855586</v>
      </c>
      <c r="J20" s="38">
        <f t="shared" si="8"/>
        <v>1.8001538677004156E-4</v>
      </c>
      <c r="K20" s="17">
        <f t="shared" si="9"/>
        <v>2.0019998347566237E-4</v>
      </c>
      <c r="L20" s="35">
        <f t="shared" si="2"/>
        <v>0.99961978462975432</v>
      </c>
      <c r="N20" s="38">
        <f t="shared" si="10"/>
        <v>1.3454130740152642E-4</v>
      </c>
      <c r="O20" s="17">
        <f t="shared" si="11"/>
        <v>1.7291067264787205E-4</v>
      </c>
      <c r="P20" s="35">
        <f t="shared" si="3"/>
        <v>0.99969254801995056</v>
      </c>
    </row>
    <row r="21" spans="1:16" outlineLevel="1" x14ac:dyDescent="0.15">
      <c r="A21" s="3">
        <v>1.6</v>
      </c>
      <c r="B21">
        <f t="shared" si="4"/>
        <v>1.0726597825679988E-3</v>
      </c>
      <c r="C21">
        <f t="shared" si="5"/>
        <v>6.0872383155928999E-4</v>
      </c>
      <c r="D21" s="35">
        <f t="shared" si="0"/>
        <v>0.99831861638587271</v>
      </c>
      <c r="F21" s="38">
        <f t="shared" si="6"/>
        <v>3.4231905627926933E-4</v>
      </c>
      <c r="G21" s="17">
        <f t="shared" si="7"/>
        <v>3.0314001178303589E-4</v>
      </c>
      <c r="H21" s="35">
        <f t="shared" si="1"/>
        <v>0.99935454093193765</v>
      </c>
      <c r="J21" s="38">
        <f t="shared" si="8"/>
        <v>1.8720641999447291E-4</v>
      </c>
      <c r="K21" s="17">
        <f t="shared" si="9"/>
        <v>2.1820152215266652E-4</v>
      </c>
      <c r="L21" s="35">
        <f t="shared" si="2"/>
        <v>0.99959459205785284</v>
      </c>
      <c r="N21" s="38">
        <f t="shared" si="10"/>
        <v>1.3722716975059386E-4</v>
      </c>
      <c r="O21" s="17">
        <f t="shared" si="11"/>
        <v>1.8636480338802468E-4</v>
      </c>
      <c r="P21" s="35">
        <f t="shared" si="3"/>
        <v>0.99967640802686142</v>
      </c>
    </row>
    <row r="22" spans="1:16" outlineLevel="1" x14ac:dyDescent="0.15">
      <c r="A22" s="3">
        <v>1.7000000000000002</v>
      </c>
      <c r="B22">
        <f t="shared" si="4"/>
        <v>1.2438164241075733E-3</v>
      </c>
      <c r="C22">
        <f t="shared" si="5"/>
        <v>7.1598980981608983E-4</v>
      </c>
      <c r="D22" s="35">
        <f t="shared" si="0"/>
        <v>0.99804019376607633</v>
      </c>
      <c r="F22" s="38">
        <f t="shared" si="6"/>
        <v>3.6966480925258261E-4</v>
      </c>
      <c r="G22" s="17">
        <f t="shared" si="7"/>
        <v>3.3737191741096284E-4</v>
      </c>
      <c r="H22" s="35">
        <f t="shared" si="1"/>
        <v>0.9992929632733365</v>
      </c>
      <c r="J22" s="38">
        <f t="shared" si="8"/>
        <v>1.9468405149852369E-4</v>
      </c>
      <c r="K22" s="17">
        <f t="shared" si="9"/>
        <v>2.3692216415211381E-4</v>
      </c>
      <c r="L22" s="35">
        <f t="shared" si="2"/>
        <v>0.99956839378434936</v>
      </c>
      <c r="N22" s="38">
        <f t="shared" si="10"/>
        <v>1.399663844723304E-4</v>
      </c>
      <c r="O22" s="17">
        <f t="shared" si="11"/>
        <v>2.0008752036308405E-4</v>
      </c>
      <c r="P22" s="35">
        <f t="shared" si="3"/>
        <v>0.99965994609516462</v>
      </c>
    </row>
    <row r="23" spans="1:16" outlineLevel="1" x14ac:dyDescent="0.15">
      <c r="A23" s="3">
        <v>1.8</v>
      </c>
      <c r="B23">
        <f t="shared" si="4"/>
        <v>1.4421932657775111E-3</v>
      </c>
      <c r="C23">
        <f t="shared" si="5"/>
        <v>8.4037145222684714E-4</v>
      </c>
      <c r="D23" s="35">
        <f t="shared" si="0"/>
        <v>0.99771743528199563</v>
      </c>
      <c r="F23" s="38">
        <f t="shared" si="6"/>
        <v>3.9919094800538383E-4</v>
      </c>
      <c r="G23" s="17">
        <f t="shared" si="7"/>
        <v>3.743383983362211E-4</v>
      </c>
      <c r="H23" s="35">
        <f t="shared" si="1"/>
        <v>0.99922647065365844</v>
      </c>
      <c r="J23" s="38">
        <f t="shared" si="8"/>
        <v>2.0245964979992456E-4</v>
      </c>
      <c r="K23" s="17">
        <f t="shared" si="9"/>
        <v>2.563905693019662E-4</v>
      </c>
      <c r="L23" s="35">
        <f t="shared" si="2"/>
        <v>0.99954114978089814</v>
      </c>
      <c r="N23" s="38">
        <f t="shared" si="10"/>
        <v>1.4276000062790677E-4</v>
      </c>
      <c r="O23" s="17">
        <f t="shared" si="11"/>
        <v>2.140841588103171E-4</v>
      </c>
      <c r="P23" s="35">
        <f t="shared" si="3"/>
        <v>0.99964315584056174</v>
      </c>
    </row>
    <row r="24" spans="1:16" outlineLevel="1" x14ac:dyDescent="0.15">
      <c r="A24" s="3">
        <v>1.9000000000000001</v>
      </c>
      <c r="B24">
        <f t="shared" si="4"/>
        <v>1.672088294441011E-3</v>
      </c>
      <c r="C24">
        <f t="shared" si="5"/>
        <v>9.8459077880459832E-4</v>
      </c>
      <c r="D24" s="35">
        <f t="shared" si="0"/>
        <v>0.99734332092675437</v>
      </c>
      <c r="F24" s="38">
        <f t="shared" si="6"/>
        <v>4.3107064238146083E-4</v>
      </c>
      <c r="G24" s="17">
        <f t="shared" si="7"/>
        <v>4.1425749313675947E-4</v>
      </c>
      <c r="H24" s="35">
        <f t="shared" si="1"/>
        <v>0.99915467186448181</v>
      </c>
      <c r="J24" s="38">
        <f t="shared" si="8"/>
        <v>2.1054502998026775E-4</v>
      </c>
      <c r="K24" s="17">
        <f t="shared" si="9"/>
        <v>2.7663653428195865E-4</v>
      </c>
      <c r="L24" s="35">
        <f t="shared" si="2"/>
        <v>0.9995128184357378</v>
      </c>
      <c r="N24" s="38">
        <f t="shared" si="10"/>
        <v>1.4560908747177385E-4</v>
      </c>
      <c r="O24" s="17">
        <f t="shared" si="11"/>
        <v>2.2836015887310777E-4</v>
      </c>
      <c r="P24" s="35">
        <f t="shared" si="3"/>
        <v>0.99962603075365508</v>
      </c>
    </row>
    <row r="25" spans="1:16" outlineLevel="1" x14ac:dyDescent="0.15">
      <c r="A25" s="3">
        <v>2</v>
      </c>
      <c r="B25">
        <f t="shared" si="4"/>
        <v>1.9384674490366531E-3</v>
      </c>
      <c r="C25">
        <f t="shared" si="5"/>
        <v>1.1517996082486995E-3</v>
      </c>
      <c r="D25" s="35">
        <f t="shared" si="0"/>
        <v>0.99690973294271468</v>
      </c>
      <c r="F25" s="38">
        <f t="shared" si="6"/>
        <v>4.654907024663455E-4</v>
      </c>
      <c r="G25" s="17">
        <f t="shared" si="7"/>
        <v>4.5736455737490554E-4</v>
      </c>
      <c r="H25" s="35">
        <f t="shared" si="1"/>
        <v>0.99907714474015874</v>
      </c>
      <c r="J25" s="38">
        <f t="shared" si="8"/>
        <v>2.1895247086749098E-4</v>
      </c>
      <c r="K25" s="17">
        <f t="shared" si="9"/>
        <v>2.9769103727998541E-4</v>
      </c>
      <c r="L25" s="35">
        <f t="shared" si="2"/>
        <v>0.99948335649185249</v>
      </c>
      <c r="N25" s="38">
        <f t="shared" si="10"/>
        <v>1.48514734822725E-4</v>
      </c>
      <c r="O25" s="17">
        <f t="shared" si="11"/>
        <v>2.4292106762028516E-4</v>
      </c>
      <c r="P25" s="35">
        <f t="shared" si="3"/>
        <v>0.99960856419755695</v>
      </c>
    </row>
    <row r="26" spans="1:16" outlineLevel="1" x14ac:dyDescent="0.15">
      <c r="A26" s="3">
        <v>2.1</v>
      </c>
      <c r="B26">
        <f t="shared" si="4"/>
        <v>2.2470647415366793E-3</v>
      </c>
      <c r="C26">
        <f t="shared" si="5"/>
        <v>1.3456463531523648E-3</v>
      </c>
      <c r="D26" s="35">
        <f t="shared" si="0"/>
        <v>0.99640728890531094</v>
      </c>
      <c r="F26" s="38">
        <f t="shared" si="6"/>
        <v>5.0265263416588107E-4</v>
      </c>
      <c r="G26" s="17">
        <f t="shared" si="7"/>
        <v>5.0391362762154006E-4</v>
      </c>
      <c r="H26" s="35">
        <f t="shared" si="1"/>
        <v>0.99899343373821259</v>
      </c>
      <c r="J26" s="38">
        <f t="shared" si="8"/>
        <v>2.2769473285001732E-4</v>
      </c>
      <c r="K26" s="17">
        <f t="shared" si="9"/>
        <v>3.1958628436673449E-4</v>
      </c>
      <c r="L26" s="35">
        <f t="shared" si="2"/>
        <v>0.99945271898278321</v>
      </c>
      <c r="N26" s="38">
        <f t="shared" si="10"/>
        <v>1.514780534410515E-4</v>
      </c>
      <c r="O26" s="17">
        <f t="shared" si="11"/>
        <v>2.5777254110255764E-4</v>
      </c>
      <c r="P26" s="35">
        <f t="shared" si="3"/>
        <v>0.99959074940545634</v>
      </c>
    </row>
    <row r="27" spans="1:16" outlineLevel="1" x14ac:dyDescent="0.15">
      <c r="A27" s="3">
        <v>2.2000000000000002</v>
      </c>
      <c r="B27">
        <f t="shared" si="4"/>
        <v>2.6044961060314232E-3</v>
      </c>
      <c r="C27">
        <f t="shared" si="5"/>
        <v>1.5703528273060328E-3</v>
      </c>
      <c r="D27" s="35">
        <f t="shared" si="0"/>
        <v>0.99582515106666258</v>
      </c>
      <c r="F27" s="38">
        <f t="shared" si="6"/>
        <v>5.4277377332622053E-4</v>
      </c>
      <c r="G27" s="17">
        <f t="shared" si="7"/>
        <v>5.5417889103812816E-4</v>
      </c>
      <c r="H27" s="35">
        <f t="shared" si="1"/>
        <v>0.99890304733563562</v>
      </c>
      <c r="J27" s="38">
        <f t="shared" si="8"/>
        <v>2.3678507634331675E-4</v>
      </c>
      <c r="K27" s="17">
        <f t="shared" si="9"/>
        <v>3.4235575765173624E-4</v>
      </c>
      <c r="L27" s="35">
        <f t="shared" si="2"/>
        <v>0.99942085916600498</v>
      </c>
      <c r="N27" s="38">
        <f t="shared" si="10"/>
        <v>1.5450017541186081E-4</v>
      </c>
      <c r="O27" s="17">
        <f t="shared" si="11"/>
        <v>2.7292034644666282E-4</v>
      </c>
      <c r="P27" s="35">
        <f t="shared" si="3"/>
        <v>0.99957257947814149</v>
      </c>
    </row>
    <row r="28" spans="1:16" outlineLevel="1" x14ac:dyDescent="0.15">
      <c r="A28" s="3">
        <v>2.3000000000000003</v>
      </c>
      <c r="B28">
        <f t="shared" si="4"/>
        <v>3.018388404771013E-3</v>
      </c>
      <c r="C28">
        <f t="shared" si="5"/>
        <v>1.8308024379091751E-3</v>
      </c>
      <c r="D28" s="35">
        <f t="shared" si="0"/>
        <v>0.99515080915731979</v>
      </c>
      <c r="F28" s="38">
        <f t="shared" si="6"/>
        <v>5.8608850370769471E-4</v>
      </c>
      <c r="G28" s="17">
        <f t="shared" si="7"/>
        <v>6.0845626837075016E-4</v>
      </c>
      <c r="H28" s="35">
        <f t="shared" si="1"/>
        <v>0.99880545522792152</v>
      </c>
      <c r="J28" s="38">
        <f t="shared" si="8"/>
        <v>2.4623728093012666E-4</v>
      </c>
      <c r="K28" s="17">
        <f t="shared" si="9"/>
        <v>3.6603426528606791E-4</v>
      </c>
      <c r="L28" s="35">
        <f t="shared" si="2"/>
        <v>0.99938772845378376</v>
      </c>
      <c r="N28" s="38">
        <f t="shared" si="10"/>
        <v>1.5758225453462582E-4</v>
      </c>
      <c r="O28" s="17">
        <f t="shared" si="11"/>
        <v>2.883703639878489E-4</v>
      </c>
      <c r="P28" s="35">
        <f t="shared" si="3"/>
        <v>0.99955404738147757</v>
      </c>
    </row>
    <row r="29" spans="1:16" outlineLevel="1" x14ac:dyDescent="0.15">
      <c r="A29" s="3">
        <v>2.4000000000000004</v>
      </c>
      <c r="B29">
        <f t="shared" si="4"/>
        <v>3.4975249967672374E-3</v>
      </c>
      <c r="C29">
        <f t="shared" si="5"/>
        <v>2.1326412783862765E-3</v>
      </c>
      <c r="D29" s="35">
        <f t="shared" si="0"/>
        <v>0.99436983372484644</v>
      </c>
      <c r="F29" s="38">
        <f t="shared" si="6"/>
        <v>6.3284956439185606E-4</v>
      </c>
      <c r="G29" s="17">
        <f t="shared" si="7"/>
        <v>6.6706511874151965E-4</v>
      </c>
      <c r="H29" s="35">
        <f t="shared" si="1"/>
        <v>0.9987000853168666</v>
      </c>
      <c r="J29" s="38">
        <f t="shared" si="8"/>
        <v>2.5606566519602937E-4</v>
      </c>
      <c r="K29" s="17">
        <f t="shared" si="9"/>
        <v>3.9065799337908058E-4</v>
      </c>
      <c r="L29" s="35">
        <f t="shared" si="2"/>
        <v>0.9993532763414249</v>
      </c>
      <c r="N29" s="38">
        <f t="shared" si="10"/>
        <v>1.6072546671903326E-4</v>
      </c>
      <c r="O29" s="17">
        <f t="shared" si="11"/>
        <v>3.0412858944131149E-4</v>
      </c>
      <c r="P29" s="35">
        <f t="shared" si="3"/>
        <v>0.99953514594383963</v>
      </c>
    </row>
    <row r="30" spans="1:16" outlineLevel="1" x14ac:dyDescent="0.15">
      <c r="A30" s="3">
        <v>2.5</v>
      </c>
      <c r="B30">
        <f t="shared" si="4"/>
        <v>4.052009167956336E-3</v>
      </c>
      <c r="C30">
        <f t="shared" si="5"/>
        <v>2.4823937780630002E-3</v>
      </c>
      <c r="D30" s="35">
        <f t="shared" si="0"/>
        <v>0.99346559705398063</v>
      </c>
      <c r="F30" s="38">
        <f t="shared" si="6"/>
        <v>6.8332945246383039E-4</v>
      </c>
      <c r="G30" s="17">
        <f t="shared" si="7"/>
        <v>7.3035007518070525E-4</v>
      </c>
      <c r="H30" s="35">
        <f t="shared" si="1"/>
        <v>0.99858632047235552</v>
      </c>
      <c r="J30" s="38">
        <f t="shared" si="8"/>
        <v>2.662851072825342E-4</v>
      </c>
      <c r="K30" s="17">
        <f t="shared" si="9"/>
        <v>4.1626455989868353E-4</v>
      </c>
      <c r="L30" s="35">
        <f t="shared" si="2"/>
        <v>0.99931745033281882</v>
      </c>
      <c r="N30" s="38">
        <f t="shared" si="10"/>
        <v>1.6393101038719802E-4</v>
      </c>
      <c r="O30" s="17">
        <f t="shared" si="11"/>
        <v>3.2020113611321482E-4</v>
      </c>
      <c r="P30" s="35">
        <f t="shared" si="3"/>
        <v>0.99951586785349955</v>
      </c>
    </row>
    <row r="31" spans="1:16" outlineLevel="1" x14ac:dyDescent="0.15">
      <c r="A31" s="3">
        <v>2.6</v>
      </c>
      <c r="B31">
        <f t="shared" si="4"/>
        <v>4.6934464950618079E-3</v>
      </c>
      <c r="C31">
        <f t="shared" si="5"/>
        <v>2.8875946948586336E-3</v>
      </c>
      <c r="D31" s="35">
        <f t="shared" si="0"/>
        <v>0.99241895881007958</v>
      </c>
      <c r="F31" s="38">
        <f t="shared" si="6"/>
        <v>7.3782192706657156E-4</v>
      </c>
      <c r="G31" s="17">
        <f t="shared" si="7"/>
        <v>7.9868302042708831E-4</v>
      </c>
      <c r="H31" s="35">
        <f t="shared" si="1"/>
        <v>0.99846349505250631</v>
      </c>
      <c r="J31" s="38">
        <f t="shared" si="8"/>
        <v>2.7691106618024641E-4</v>
      </c>
      <c r="K31" s="17">
        <f t="shared" si="9"/>
        <v>4.4289307062693695E-4</v>
      </c>
      <c r="L31" s="35">
        <f t="shared" si="2"/>
        <v>0.99928019586319283</v>
      </c>
      <c r="N31" s="38">
        <f t="shared" si="10"/>
        <v>1.6720010688230956E-4</v>
      </c>
      <c r="O31" s="17">
        <f t="shared" si="11"/>
        <v>3.365942371519346E-4</v>
      </c>
      <c r="P31" s="35">
        <f t="shared" si="3"/>
        <v>0.99949620565596575</v>
      </c>
    </row>
    <row r="32" spans="1:16" outlineLevel="1" x14ac:dyDescent="0.15">
      <c r="A32" s="3">
        <v>2.7</v>
      </c>
      <c r="B32">
        <f t="shared" si="4"/>
        <v>5.435146819359242E-3</v>
      </c>
      <c r="C32">
        <f t="shared" si="5"/>
        <v>3.3569393443648142E-3</v>
      </c>
      <c r="D32" s="35">
        <f t="shared" si="0"/>
        <v>0.99120791383627593</v>
      </c>
      <c r="F32" s="38">
        <f t="shared" si="6"/>
        <v>7.9664362116446197E-4</v>
      </c>
      <c r="G32" s="17">
        <f t="shared" si="7"/>
        <v>8.7246521313374546E-4</v>
      </c>
      <c r="H32" s="35">
        <f t="shared" si="1"/>
        <v>0.99833089116570184</v>
      </c>
      <c r="J32" s="38">
        <f t="shared" si="8"/>
        <v>2.8795960378512125E-4</v>
      </c>
      <c r="K32" s="17">
        <f t="shared" si="9"/>
        <v>4.7058417724496157E-4</v>
      </c>
      <c r="L32" s="35">
        <f t="shared" si="2"/>
        <v>0.99924145621896987</v>
      </c>
      <c r="N32" s="38">
        <f t="shared" si="10"/>
        <v>1.7053400088377544E-4</v>
      </c>
      <c r="O32" s="17">
        <f t="shared" si="11"/>
        <v>3.5331424784016557E-4</v>
      </c>
      <c r="P32" s="35">
        <f t="shared" si="3"/>
        <v>0.99947615175127602</v>
      </c>
    </row>
    <row r="33" spans="1:16" outlineLevel="1" x14ac:dyDescent="0.15">
      <c r="A33" s="3">
        <v>2.8000000000000003</v>
      </c>
      <c r="B33">
        <f t="shared" si="4"/>
        <v>6.2923458778781638E-3</v>
      </c>
      <c r="C33">
        <f t="shared" si="5"/>
        <v>3.9004540263007383E-3</v>
      </c>
      <c r="D33" s="35">
        <f t="shared" si="0"/>
        <v>0.98980720009582113</v>
      </c>
      <c r="F33" s="38">
        <f t="shared" si="6"/>
        <v>8.6013576757456179E-4</v>
      </c>
      <c r="G33" s="17">
        <f t="shared" si="7"/>
        <v>9.5212957525019168E-4</v>
      </c>
      <c r="H33" s="35">
        <f t="shared" si="1"/>
        <v>0.99818773465717525</v>
      </c>
      <c r="J33" s="38">
        <f t="shared" si="8"/>
        <v>2.994474077411966E-4</v>
      </c>
      <c r="K33" s="17">
        <f t="shared" si="9"/>
        <v>4.9938013762347371E-4</v>
      </c>
      <c r="L33" s="35">
        <f t="shared" si="2"/>
        <v>0.99920117245463536</v>
      </c>
      <c r="N33" s="38">
        <f t="shared" si="10"/>
        <v>1.7393396082892565E-4</v>
      </c>
      <c r="O33" s="17">
        <f t="shared" si="11"/>
        <v>3.7036764792854309E-4</v>
      </c>
      <c r="P33" s="35">
        <f t="shared" si="3"/>
        <v>0.99945569839124249</v>
      </c>
    </row>
    <row r="34" spans="1:16" outlineLevel="1" x14ac:dyDescent="0.15">
      <c r="A34" s="3">
        <v>2.9000000000000004</v>
      </c>
      <c r="B34">
        <f t="shared" si="4"/>
        <v>7.2824456964987851E-3</v>
      </c>
      <c r="C34">
        <f t="shared" si="5"/>
        <v>4.5296886140885548E-3</v>
      </c>
      <c r="D34" s="35">
        <f t="shared" si="0"/>
        <v>0.98818786568941264</v>
      </c>
      <c r="F34" s="38">
        <f t="shared" si="6"/>
        <v>9.286660460170209E-4</v>
      </c>
      <c r="G34" s="17">
        <f t="shared" si="7"/>
        <v>1.0381431520076478E-3</v>
      </c>
      <c r="H34" s="35">
        <f t="shared" si="1"/>
        <v>0.99803319080197528</v>
      </c>
      <c r="J34" s="38">
        <f t="shared" si="8"/>
        <v>3.1139181509356762E-4</v>
      </c>
      <c r="K34" s="17">
        <f t="shared" si="9"/>
        <v>5.2932487839759334E-4</v>
      </c>
      <c r="L34" s="35">
        <f t="shared" si="2"/>
        <v>0.99915928330650883</v>
      </c>
      <c r="N34" s="38">
        <f t="shared" si="10"/>
        <v>1.7740127934134055E-4</v>
      </c>
      <c r="O34" s="17">
        <f t="shared" si="11"/>
        <v>3.8776104401143564E-4</v>
      </c>
      <c r="P34" s="35">
        <f t="shared" si="3"/>
        <v>0.9994348376766472</v>
      </c>
    </row>
    <row r="35" spans="1:16" outlineLevel="1" x14ac:dyDescent="0.15">
      <c r="A35" s="3">
        <v>3</v>
      </c>
      <c r="B35">
        <f t="shared" si="4"/>
        <v>8.4252714890026732E-3</v>
      </c>
      <c r="C35">
        <f t="shared" si="5"/>
        <v>5.2579331837384335E-3</v>
      </c>
      <c r="D35" s="35">
        <f t="shared" si="0"/>
        <v>0.98631679532725891</v>
      </c>
      <c r="F35" s="38">
        <f t="shared" si="6"/>
        <v>1.0026305580925667E-3</v>
      </c>
      <c r="G35" s="17">
        <f t="shared" si="7"/>
        <v>1.1310097566093499E-3</v>
      </c>
      <c r="H35" s="35">
        <f t="shared" si="1"/>
        <v>0.99786635968529813</v>
      </c>
      <c r="J35" s="38">
        <f t="shared" si="8"/>
        <v>3.2381083677570711E-4</v>
      </c>
      <c r="K35" s="17">
        <f t="shared" si="9"/>
        <v>5.6046405990695005E-4</v>
      </c>
      <c r="L35" s="35">
        <f t="shared" si="2"/>
        <v>0.99911572510331736</v>
      </c>
      <c r="N35" s="38">
        <f t="shared" si="10"/>
        <v>1.8093727366586356E-4</v>
      </c>
      <c r="O35" s="17">
        <f t="shared" si="11"/>
        <v>4.0550117194556971E-4</v>
      </c>
      <c r="P35" s="35">
        <f t="shared" si="3"/>
        <v>0.99941356155438854</v>
      </c>
    </row>
    <row r="36" spans="1:16" outlineLevel="1" x14ac:dyDescent="0.15">
      <c r="A36" s="3">
        <v>3.1</v>
      </c>
      <c r="B36">
        <f t="shared" si="4"/>
        <v>9.7433409015491683E-3</v>
      </c>
      <c r="C36">
        <f t="shared" si="5"/>
        <v>6.1004603326387007E-3</v>
      </c>
      <c r="D36" s="35">
        <f t="shared" si="0"/>
        <v>0.98415619876581217</v>
      </c>
      <c r="F36" s="38">
        <f t="shared" si="6"/>
        <v>1.0824559372036623E-3</v>
      </c>
      <c r="G36" s="17">
        <f t="shared" si="7"/>
        <v>1.2312728124186066E-3</v>
      </c>
      <c r="H36" s="35">
        <f t="shared" si="1"/>
        <v>0.99768627125037768</v>
      </c>
      <c r="J36" s="38">
        <f t="shared" si="8"/>
        <v>3.3672318295554257E-4</v>
      </c>
      <c r="K36" s="17">
        <f t="shared" si="9"/>
        <v>5.9284514358452073E-4</v>
      </c>
      <c r="L36" s="35">
        <f t="shared" si="2"/>
        <v>0.99907043167345999</v>
      </c>
      <c r="N36" s="38">
        <f t="shared" si="10"/>
        <v>1.8454328611035821E-4</v>
      </c>
      <c r="O36" s="17">
        <f t="shared" si="11"/>
        <v>4.2359489931215606E-4</v>
      </c>
      <c r="P36" s="35">
        <f t="shared" si="3"/>
        <v>0.99939186181457751</v>
      </c>
    </row>
    <row r="37" spans="1:16" outlineLevel="1" x14ac:dyDescent="0.15">
      <c r="A37" s="3">
        <v>3.2</v>
      </c>
      <c r="B37">
        <f t="shared" si="4"/>
        <v>1.1262138841080755E-2</v>
      </c>
      <c r="C37">
        <f t="shared" si="5"/>
        <v>7.0747944227936175E-3</v>
      </c>
      <c r="D37" s="35">
        <f t="shared" si="0"/>
        <v>0.98166306673612558</v>
      </c>
      <c r="F37" s="38">
        <f t="shared" si="6"/>
        <v>1.1686016004839759E-3</v>
      </c>
      <c r="G37" s="17">
        <f t="shared" si="7"/>
        <v>1.3395184061389728E-3</v>
      </c>
      <c r="H37" s="35">
        <f t="shared" si="1"/>
        <v>0.99749187999337707</v>
      </c>
      <c r="J37" s="38">
        <f t="shared" si="8"/>
        <v>3.5014828926496804E-4</v>
      </c>
      <c r="K37" s="17">
        <f t="shared" si="9"/>
        <v>6.2651746188007503E-4</v>
      </c>
      <c r="L37" s="35">
        <f t="shared" si="2"/>
        <v>0.99902333424885492</v>
      </c>
      <c r="N37" s="38">
        <f t="shared" si="10"/>
        <v>1.8822068449426773E-4</v>
      </c>
      <c r="O37" s="17">
        <f t="shared" si="11"/>
        <v>4.420492279231919E-4</v>
      </c>
      <c r="P37" s="35">
        <f t="shared" si="3"/>
        <v>0.99936973008758256</v>
      </c>
    </row>
    <row r="38" spans="1:16" outlineLevel="1" x14ac:dyDescent="0.15">
      <c r="A38" s="3">
        <v>3.3000000000000003</v>
      </c>
      <c r="B38">
        <f t="shared" si="4"/>
        <v>1.3010387652685956E-2</v>
      </c>
      <c r="C38">
        <f t="shared" si="5"/>
        <v>8.2010083069016925E-3</v>
      </c>
      <c r="D38" s="35">
        <f t="shared" si="0"/>
        <v>0.97878860404041235</v>
      </c>
      <c r="F38" s="38">
        <f t="shared" si="6"/>
        <v>1.2615621497729839E-3</v>
      </c>
      <c r="G38" s="17">
        <f t="shared" si="7"/>
        <v>1.4563785661873704E-3</v>
      </c>
      <c r="H38" s="35">
        <f t="shared" si="1"/>
        <v>0.99728205928403968</v>
      </c>
      <c r="J38" s="38">
        <f t="shared" si="8"/>
        <v>3.6410634393769419E-4</v>
      </c>
      <c r="K38" s="17">
        <f t="shared" si="9"/>
        <v>6.615322908065718E-4</v>
      </c>
      <c r="L38" s="35">
        <f t="shared" si="2"/>
        <v>0.99897436136525575</v>
      </c>
      <c r="N38" s="38">
        <f t="shared" si="10"/>
        <v>1.9197086260403331E-4</v>
      </c>
      <c r="O38" s="17">
        <f t="shared" si="11"/>
        <v>4.6087129637261868E-4</v>
      </c>
      <c r="P38" s="35">
        <f t="shared" si="3"/>
        <v>0.99934715784102335</v>
      </c>
    </row>
    <row r="39" spans="1:16" outlineLevel="1" x14ac:dyDescent="0.15">
      <c r="A39" s="3">
        <v>3.4000000000000004</v>
      </c>
      <c r="B39">
        <f t="shared" si="4"/>
        <v>1.5020297871252607E-2</v>
      </c>
      <c r="C39">
        <f t="shared" si="5"/>
        <v>9.5020470721702884E-3</v>
      </c>
      <c r="D39" s="35">
        <f t="shared" si="0"/>
        <v>0.97547765505657713</v>
      </c>
      <c r="F39" s="38">
        <f t="shared" si="6"/>
        <v>1.3618699285509576E-3</v>
      </c>
      <c r="G39" s="17">
        <f t="shared" si="7"/>
        <v>1.5825347811646688E-3</v>
      </c>
      <c r="H39" s="35">
        <f t="shared" si="1"/>
        <v>0.99705559529028442</v>
      </c>
      <c r="J39" s="38">
        <f t="shared" si="8"/>
        <v>3.7861831588051223E-4</v>
      </c>
      <c r="K39" s="17">
        <f t="shared" si="9"/>
        <v>6.9794292520034126E-4</v>
      </c>
      <c r="L39" s="35">
        <f t="shared" si="2"/>
        <v>0.9989234387589192</v>
      </c>
      <c r="N39" s="38">
        <f t="shared" si="10"/>
        <v>1.9579524065542562E-4</v>
      </c>
      <c r="O39" s="17">
        <f t="shared" si="11"/>
        <v>4.80068382633022E-4</v>
      </c>
      <c r="P39" s="35">
        <f t="shared" si="3"/>
        <v>0.99932413637671158</v>
      </c>
    </row>
    <row r="40" spans="1:16" outlineLevel="1" x14ac:dyDescent="0.15">
      <c r="A40" s="3">
        <v>3.5</v>
      </c>
      <c r="B40">
        <f t="shared" si="4"/>
        <v>1.732777897000955E-2</v>
      </c>
      <c r="C40">
        <f t="shared" si="5"/>
        <v>1.1004076859295549E-2</v>
      </c>
      <c r="D40" s="35">
        <f t="shared" si="0"/>
        <v>0.97166814417069491</v>
      </c>
      <c r="F40" s="38">
        <f t="shared" si="6"/>
        <v>1.470097741513338E-3</v>
      </c>
      <c r="G40" s="17">
        <f t="shared" si="7"/>
        <v>1.7187217740197646E-3</v>
      </c>
      <c r="H40" s="35">
        <f t="shared" si="1"/>
        <v>0.99681118048446693</v>
      </c>
      <c r="J40" s="38">
        <f t="shared" si="8"/>
        <v>3.937059837031671E-4</v>
      </c>
      <c r="K40" s="17">
        <f t="shared" si="9"/>
        <v>7.3580475678839243E-4</v>
      </c>
      <c r="L40" s="35">
        <f t="shared" si="2"/>
        <v>0.99887048925950839</v>
      </c>
      <c r="N40" s="38">
        <f t="shared" si="10"/>
        <v>1.9969526576284148E-4</v>
      </c>
      <c r="O40" s="17">
        <f t="shared" si="11"/>
        <v>4.9964790669856452E-4</v>
      </c>
      <c r="P40" s="35">
        <f t="shared" si="3"/>
        <v>0.99930065682753855</v>
      </c>
    </row>
    <row r="41" spans="1:16" outlineLevel="1" x14ac:dyDescent="0.15">
      <c r="A41" s="3">
        <v>3.6</v>
      </c>
      <c r="B41">
        <f t="shared" si="4"/>
        <v>1.9972582289949782E-2</v>
      </c>
      <c r="C41">
        <f t="shared" si="5"/>
        <v>1.2736854756296505E-2</v>
      </c>
      <c r="D41" s="35">
        <f t="shared" si="0"/>
        <v>0.96729056295375371</v>
      </c>
      <c r="F41" s="38">
        <f t="shared" si="6"/>
        <v>1.5868617430881869E-3</v>
      </c>
      <c r="G41" s="17">
        <f t="shared" si="7"/>
        <v>1.8657315481710984E-3</v>
      </c>
      <c r="H41" s="35">
        <f t="shared" si="1"/>
        <v>0.99654740670874076</v>
      </c>
      <c r="J41" s="38">
        <f t="shared" si="8"/>
        <v>4.093919657320874E-4</v>
      </c>
      <c r="K41" s="17">
        <f t="shared" si="9"/>
        <v>7.751753551587091E-4</v>
      </c>
      <c r="L41" s="35">
        <f t="shared" si="2"/>
        <v>0.99881543267910922</v>
      </c>
      <c r="N41" s="38">
        <f t="shared" si="10"/>
        <v>2.0367241241561621E-4</v>
      </c>
      <c r="O41" s="17">
        <f t="shared" si="11"/>
        <v>5.1961743327484872E-4</v>
      </c>
      <c r="P41" s="35">
        <f t="shared" si="3"/>
        <v>0.99927671015430952</v>
      </c>
    </row>
    <row r="42" spans="1:16" outlineLevel="1" x14ac:dyDescent="0.15">
      <c r="A42" s="3">
        <v>3.7</v>
      </c>
      <c r="B42">
        <f t="shared" si="4"/>
        <v>2.2998339556345084E-2</v>
      </c>
      <c r="C42">
        <f t="shared" si="5"/>
        <v>1.4734112985291484E-2</v>
      </c>
      <c r="D42" s="35">
        <f t="shared" si="0"/>
        <v>0.9622675474583634</v>
      </c>
      <c r="F42" s="38">
        <f t="shared" si="6"/>
        <v>1.7128245006577403E-3</v>
      </c>
      <c r="G42" s="17">
        <f t="shared" si="7"/>
        <v>2.0244177224799172E-3</v>
      </c>
      <c r="H42" s="35">
        <f t="shared" si="1"/>
        <v>0.99626275777686235</v>
      </c>
      <c r="J42" s="38">
        <f t="shared" si="8"/>
        <v>4.2569975103320506E-4</v>
      </c>
      <c r="K42" s="17">
        <f t="shared" si="9"/>
        <v>8.161145517319178E-4</v>
      </c>
      <c r="L42" s="35">
        <f t="shared" si="2"/>
        <v>0.99875818569723485</v>
      </c>
      <c r="N42" s="38">
        <f t="shared" si="10"/>
        <v>2.0772818296139884E-4</v>
      </c>
      <c r="O42" s="17">
        <f t="shared" si="11"/>
        <v>5.3998467451641036E-4</v>
      </c>
      <c r="P42" s="35">
        <f t="shared" si="3"/>
        <v>0.99925228714252223</v>
      </c>
    </row>
    <row r="43" spans="1:16" outlineLevel="1" x14ac:dyDescent="0.15">
      <c r="A43" s="3">
        <v>3.8000000000000003</v>
      </c>
      <c r="B43">
        <f t="shared" si="4"/>
        <v>2.6452450108840279E-2</v>
      </c>
      <c r="C43">
        <f t="shared" si="5"/>
        <v>1.7033946940925991E-2</v>
      </c>
      <c r="D43" s="35">
        <f t="shared" si="0"/>
        <v>0.95651360295023369</v>
      </c>
      <c r="F43" s="38">
        <f t="shared" si="6"/>
        <v>1.8486982375023166E-3</v>
      </c>
      <c r="G43" s="17">
        <f t="shared" si="7"/>
        <v>2.1957001725456914E-3</v>
      </c>
      <c r="H43" s="35">
        <f t="shared" si="1"/>
        <v>0.995955601589952</v>
      </c>
      <c r="J43" s="38">
        <f t="shared" si="8"/>
        <v>4.4265373146900092E-4</v>
      </c>
      <c r="K43" s="17">
        <f t="shared" si="9"/>
        <v>8.5868452683523827E-4</v>
      </c>
      <c r="L43" s="35">
        <f t="shared" si="2"/>
        <v>0.99869866174169575</v>
      </c>
      <c r="N43" s="38">
        <f t="shared" si="10"/>
        <v>2.1186410809663551E-4</v>
      </c>
      <c r="O43" s="17">
        <f t="shared" si="11"/>
        <v>5.6075749281255026E-4</v>
      </c>
      <c r="P43" s="35">
        <f t="shared" si="3"/>
        <v>0.99922737839909082</v>
      </c>
    </row>
    <row r="44" spans="1:16" outlineLevel="1" x14ac:dyDescent="0.15">
      <c r="A44" s="3">
        <v>3.9000000000000004</v>
      </c>
      <c r="B44">
        <f t="shared" si="4"/>
        <v>3.0385758471677963E-2</v>
      </c>
      <c r="C44">
        <f t="shared" si="5"/>
        <v>1.9679191951810018E-2</v>
      </c>
      <c r="D44" s="35">
        <f t="shared" si="0"/>
        <v>0.94993504957651198</v>
      </c>
      <c r="F44" s="38">
        <f t="shared" si="6"/>
        <v>1.9952482595042677E-3</v>
      </c>
      <c r="G44" s="17">
        <f t="shared" si="7"/>
        <v>2.3805699962959228E-3</v>
      </c>
      <c r="H44" s="35">
        <f t="shared" si="1"/>
        <v>0.99562418174419975</v>
      </c>
      <c r="J44" s="38">
        <f t="shared" si="8"/>
        <v>4.6027923481472909E-4</v>
      </c>
      <c r="K44" s="17">
        <f t="shared" si="9"/>
        <v>9.0294989998213841E-4</v>
      </c>
      <c r="L44" s="35">
        <f t="shared" si="2"/>
        <v>0.99863677086520308</v>
      </c>
      <c r="N44" s="38">
        <f t="shared" si="10"/>
        <v>2.1608174736420348E-4</v>
      </c>
      <c r="O44" s="17">
        <f t="shared" si="11"/>
        <v>5.8194390362221386E-4</v>
      </c>
      <c r="P44" s="35">
        <f t="shared" si="3"/>
        <v>0.99920197434901359</v>
      </c>
    </row>
    <row r="45" spans="1:16" outlineLevel="1" x14ac:dyDescent="0.15">
      <c r="A45" s="3">
        <v>4</v>
      </c>
      <c r="B45">
        <f t="shared" si="4"/>
        <v>3.4851951839365632E-2</v>
      </c>
      <c r="C45">
        <f t="shared" si="5"/>
        <v>2.2717767798977814E-2</v>
      </c>
      <c r="D45" s="35">
        <f t="shared" si="0"/>
        <v>0.94243028036165655</v>
      </c>
      <c r="F45" s="38">
        <f t="shared" si="6"/>
        <v>2.1532965683880266E-3</v>
      </c>
      <c r="G45" s="17">
        <f t="shared" si="7"/>
        <v>2.5800948222463498E-3</v>
      </c>
      <c r="H45" s="35">
        <f t="shared" si="1"/>
        <v>0.99526660860936567</v>
      </c>
      <c r="J45" s="38">
        <f t="shared" si="8"/>
        <v>4.7860255895849246E-4</v>
      </c>
      <c r="K45" s="17">
        <f t="shared" si="9"/>
        <v>9.4897782346361136E-4</v>
      </c>
      <c r="L45" s="35">
        <f t="shared" si="2"/>
        <v>0.99857241961757792</v>
      </c>
      <c r="N45" s="38">
        <f t="shared" si="10"/>
        <v>2.2038268965823477E-4</v>
      </c>
      <c r="O45" s="17">
        <f t="shared" si="11"/>
        <v>6.0355207835863418E-4</v>
      </c>
      <c r="P45" s="35">
        <f t="shared" si="3"/>
        <v>0.9991760652319831</v>
      </c>
    </row>
    <row r="46" spans="1:16" outlineLevel="1" x14ac:dyDescent="0.15">
      <c r="A46" s="3">
        <v>4.1000000000000005</v>
      </c>
      <c r="B46">
        <f t="shared" si="4"/>
        <v>3.990659568864139E-2</v>
      </c>
      <c r="C46">
        <f t="shared" si="5"/>
        <v>2.6202962982914378E-2</v>
      </c>
      <c r="D46" s="35">
        <f t="shared" si="0"/>
        <v>0.93389044132844423</v>
      </c>
      <c r="F46" s="38">
        <f t="shared" si="6"/>
        <v>2.3237256626801764E-3</v>
      </c>
      <c r="G46" s="17">
        <f t="shared" si="7"/>
        <v>2.7954244790851525E-3</v>
      </c>
      <c r="H46" s="35">
        <f t="shared" si="1"/>
        <v>0.99488084985823466</v>
      </c>
      <c r="J46" s="38">
        <f t="shared" si="8"/>
        <v>4.9765100720945167E-4</v>
      </c>
      <c r="K46" s="17">
        <f t="shared" si="9"/>
        <v>9.9683807935946052E-4</v>
      </c>
      <c r="L46" s="35">
        <f t="shared" si="2"/>
        <v>0.99850551091343109</v>
      </c>
      <c r="N46" s="38">
        <f t="shared" si="10"/>
        <v>2.2476855373616605E-4</v>
      </c>
      <c r="O46" s="17">
        <f t="shared" si="11"/>
        <v>6.2559034732445769E-4</v>
      </c>
      <c r="P46" s="35">
        <f t="shared" si="3"/>
        <v>0.99914964109893933</v>
      </c>
    </row>
    <row r="47" spans="1:16" outlineLevel="1" x14ac:dyDescent="0.15">
      <c r="A47" s="3">
        <v>4.2</v>
      </c>
      <c r="B47">
        <f t="shared" si="4"/>
        <v>4.5605717067268334E-2</v>
      </c>
      <c r="C47">
        <f t="shared" si="5"/>
        <v>3.0193622551778519E-2</v>
      </c>
      <c r="D47" s="35">
        <f t="shared" si="0"/>
        <v>0.92420066038095317</v>
      </c>
      <c r="F47" s="38">
        <f t="shared" si="6"/>
        <v>2.5074825255945944E-3</v>
      </c>
      <c r="G47" s="17">
        <f t="shared" si="7"/>
        <v>3.02779704535317E-3</v>
      </c>
      <c r="H47" s="35">
        <f t="shared" si="1"/>
        <v>0.99446472042905221</v>
      </c>
      <c r="J47" s="38">
        <f t="shared" si="8"/>
        <v>5.1745292473794253E-4</v>
      </c>
      <c r="K47" s="17">
        <f t="shared" si="9"/>
        <v>1.0466031800804058E-3</v>
      </c>
      <c r="L47" s="35">
        <f t="shared" si="2"/>
        <v>0.99843594389518164</v>
      </c>
      <c r="N47" s="38">
        <f t="shared" si="10"/>
        <v>2.2924098873804759E-4</v>
      </c>
      <c r="O47" s="17">
        <f t="shared" si="11"/>
        <v>6.4806720269807425E-4</v>
      </c>
      <c r="P47" s="35">
        <f t="shared" si="3"/>
        <v>0.99912269180856383</v>
      </c>
    </row>
    <row r="48" spans="1:16" outlineLevel="1" x14ac:dyDescent="0.15">
      <c r="A48" s="3">
        <v>4.3</v>
      </c>
      <c r="B48">
        <f t="shared" si="4"/>
        <v>5.2003842156527737E-2</v>
      </c>
      <c r="C48">
        <f t="shared" si="5"/>
        <v>3.4754194258505351E-2</v>
      </c>
      <c r="D48" s="35">
        <f t="shared" si="0"/>
        <v>0.9132419635849669</v>
      </c>
      <c r="F48" s="38">
        <f t="shared" si="6"/>
        <v>2.7055827966184442E-3</v>
      </c>
      <c r="G48" s="17">
        <f t="shared" si="7"/>
        <v>3.2785452979126294E-3</v>
      </c>
      <c r="H48" s="35">
        <f t="shared" si="1"/>
        <v>0.99401587190546892</v>
      </c>
      <c r="J48" s="38">
        <f t="shared" si="8"/>
        <v>5.380377361706353E-4</v>
      </c>
      <c r="K48" s="17">
        <f t="shared" si="9"/>
        <v>1.0983484725542001E-3</v>
      </c>
      <c r="L48" s="35">
        <f t="shared" si="2"/>
        <v>0.99836361379127514</v>
      </c>
      <c r="N48" s="38">
        <f t="shared" si="10"/>
        <v>2.3380167471314062E-4</v>
      </c>
      <c r="O48" s="17">
        <f t="shared" si="11"/>
        <v>6.7099130157187903E-4</v>
      </c>
      <c r="P48" s="35">
        <f t="shared" si="3"/>
        <v>0.99909520702371502</v>
      </c>
    </row>
    <row r="49" spans="1:16" outlineLevel="1" x14ac:dyDescent="0.15">
      <c r="A49" s="3">
        <v>4.4000000000000004</v>
      </c>
      <c r="B49">
        <f t="shared" si="4"/>
        <v>5.915140158137238E-2</v>
      </c>
      <c r="C49">
        <f t="shared" si="5"/>
        <v>3.9954578474158127E-2</v>
      </c>
      <c r="D49" s="35">
        <f t="shared" si="0"/>
        <v>0.90089401994446949</v>
      </c>
      <c r="F49" s="38">
        <f t="shared" si="6"/>
        <v>2.919115120623361E-3</v>
      </c>
      <c r="G49" s="17">
        <f t="shared" si="7"/>
        <v>3.549103577574474E-3</v>
      </c>
      <c r="H49" s="35">
        <f t="shared" si="1"/>
        <v>0.9935317813018022</v>
      </c>
      <c r="J49" s="38">
        <f t="shared" si="8"/>
        <v>5.5943598436308665E-4</v>
      </c>
      <c r="K49" s="17">
        <f t="shared" si="9"/>
        <v>1.1521522461712635E-3</v>
      </c>
      <c r="L49" s="35">
        <f t="shared" si="2"/>
        <v>0.9982884117694657</v>
      </c>
      <c r="N49" s="38">
        <f t="shared" si="10"/>
        <v>2.3845232315382854E-4</v>
      </c>
      <c r="O49" s="17">
        <f t="shared" si="11"/>
        <v>6.9437146904319312E-4</v>
      </c>
      <c r="P49" s="35">
        <f t="shared" si="3"/>
        <v>0.99906717620780294</v>
      </c>
    </row>
    <row r="50" spans="1:16" outlineLevel="1" x14ac:dyDescent="0.15">
      <c r="A50" s="3">
        <v>4.5</v>
      </c>
      <c r="B50">
        <f t="shared" si="4"/>
        <v>6.7091438851793112E-2</v>
      </c>
      <c r="C50">
        <f t="shared" si="5"/>
        <v>4.5869718632295366E-2</v>
      </c>
      <c r="D50" s="35">
        <f t="shared" si="0"/>
        <v>0.88703884251591147</v>
      </c>
      <c r="F50" s="38">
        <f t="shared" si="6"/>
        <v>3.1492456647722565E-3</v>
      </c>
      <c r="G50" s="17">
        <f t="shared" si="7"/>
        <v>3.8410150896368103E-3</v>
      </c>
      <c r="H50" s="35">
        <f t="shared" si="1"/>
        <v>0.99300973924559088</v>
      </c>
      <c r="J50" s="38">
        <f t="shared" si="8"/>
        <v>5.816793703710899E-4</v>
      </c>
      <c r="K50" s="17">
        <f t="shared" si="9"/>
        <v>1.2080958446075722E-3</v>
      </c>
      <c r="L50" s="35">
        <f t="shared" si="2"/>
        <v>0.99821022478502131</v>
      </c>
      <c r="N50" s="38">
        <f t="shared" si="10"/>
        <v>2.4319467753686401E-4</v>
      </c>
      <c r="O50" s="17">
        <f t="shared" si="11"/>
        <v>7.1821670135857596E-4</v>
      </c>
      <c r="P50" s="35">
        <f t="shared" si="3"/>
        <v>0.99903858862110451</v>
      </c>
    </row>
    <row r="51" spans="1:16" outlineLevel="1" x14ac:dyDescent="0.15">
      <c r="A51" s="3">
        <v>4.6000000000000005</v>
      </c>
      <c r="B51">
        <f t="shared" si="4"/>
        <v>7.5855600154687425E-2</v>
      </c>
      <c r="C51">
        <f t="shared" si="5"/>
        <v>5.2578862517474678E-2</v>
      </c>
      <c r="D51" s="35">
        <f t="shared" si="0"/>
        <v>0.87156553732783792</v>
      </c>
      <c r="F51" s="38">
        <f t="shared" si="6"/>
        <v>3.3972227892462761E-3</v>
      </c>
      <c r="G51" s="17">
        <f t="shared" si="7"/>
        <v>4.1559396561140355E-3</v>
      </c>
      <c r="H51" s="35">
        <f t="shared" si="1"/>
        <v>0.99244683755463969</v>
      </c>
      <c r="J51" s="38">
        <f t="shared" si="8"/>
        <v>6.0480079464111187E-4</v>
      </c>
      <c r="K51" s="17">
        <f t="shared" si="9"/>
        <v>1.2662637816446812E-3</v>
      </c>
      <c r="L51" s="35">
        <f t="shared" si="2"/>
        <v>0.99812893542371417</v>
      </c>
      <c r="N51" s="38">
        <f t="shared" si="10"/>
        <v>2.4803051387196879E-4</v>
      </c>
      <c r="O51" s="17">
        <f t="shared" si="11"/>
        <v>7.4253616911226241E-4</v>
      </c>
      <c r="P51" s="35">
        <f t="shared" si="3"/>
        <v>0.99900943331701575</v>
      </c>
    </row>
    <row r="52" spans="1:16" outlineLevel="1" x14ac:dyDescent="0.15">
      <c r="A52" s="3">
        <v>4.7</v>
      </c>
      <c r="B52">
        <f t="shared" si="4"/>
        <v>8.545945313533658E-2</v>
      </c>
      <c r="C52">
        <f t="shared" si="5"/>
        <v>6.0164422532943421E-2</v>
      </c>
      <c r="D52" s="35">
        <f t="shared" si="0"/>
        <v>0.85437612433172005</v>
      </c>
      <c r="F52" s="38">
        <f t="shared" si="6"/>
        <v>3.6643818527797318E-3</v>
      </c>
      <c r="G52" s="17">
        <f t="shared" si="7"/>
        <v>4.4956619350386634E-3</v>
      </c>
      <c r="H52" s="35">
        <f t="shared" si="1"/>
        <v>0.99183995621218157</v>
      </c>
      <c r="J52" s="38">
        <f t="shared" si="8"/>
        <v>6.2883439943879757E-4</v>
      </c>
      <c r="K52" s="17">
        <f t="shared" si="9"/>
        <v>1.3267438611087924E-3</v>
      </c>
      <c r="L52" s="35">
        <f t="shared" si="2"/>
        <v>0.9980444217394524</v>
      </c>
      <c r="N52" s="38">
        <f t="shared" si="10"/>
        <v>2.5296164125779958E-4</v>
      </c>
      <c r="O52" s="17">
        <f t="shared" si="11"/>
        <v>7.6733922049945931E-4</v>
      </c>
      <c r="P52" s="35">
        <f t="shared" si="3"/>
        <v>0.99897969913824269</v>
      </c>
    </row>
    <row r="53" spans="1:16" outlineLevel="1" x14ac:dyDescent="0.15">
      <c r="A53" s="3">
        <v>4.8000000000000007</v>
      </c>
      <c r="B53">
        <f t="shared" si="4"/>
        <v>9.5897282074694973E-2</v>
      </c>
      <c r="C53">
        <f t="shared" si="5"/>
        <v>6.8710367846477077E-2</v>
      </c>
      <c r="D53" s="35">
        <f t="shared" si="0"/>
        <v>0.83539235007882795</v>
      </c>
      <c r="F53" s="38">
        <f t="shared" si="6"/>
        <v>3.9521501280547957E-3</v>
      </c>
      <c r="G53" s="17">
        <f t="shared" si="7"/>
        <v>4.8621001203166363E-3</v>
      </c>
      <c r="H53" s="35">
        <f t="shared" si="1"/>
        <v>0.99118574975162854</v>
      </c>
      <c r="J53" s="38">
        <f t="shared" si="8"/>
        <v>6.5381561253300574E-4</v>
      </c>
      <c r="K53" s="17">
        <f t="shared" si="9"/>
        <v>1.3896273010526722E-3</v>
      </c>
      <c r="L53" s="35">
        <f t="shared" si="2"/>
        <v>0.99795655708641429</v>
      </c>
      <c r="N53" s="38">
        <f t="shared" si="10"/>
        <v>2.5798990244528752E-4</v>
      </c>
      <c r="O53" s="17">
        <f t="shared" si="11"/>
        <v>7.9263538462523929E-4</v>
      </c>
      <c r="P53" s="35">
        <f t="shared" si="3"/>
        <v>0.99894937471292944</v>
      </c>
    </row>
    <row r="54" spans="1:16" outlineLevel="1" x14ac:dyDescent="0.15">
      <c r="A54" s="3">
        <v>4.9000000000000004</v>
      </c>
      <c r="B54">
        <f t="shared" si="4"/>
        <v>0.10713663638524892</v>
      </c>
      <c r="C54">
        <f t="shared" si="5"/>
        <v>7.8300096053946583E-2</v>
      </c>
      <c r="D54" s="35">
        <f t="shared" si="0"/>
        <v>0.81456326756080455</v>
      </c>
      <c r="F54" s="38">
        <f t="shared" si="6"/>
        <v>4.2620517950545736E-3</v>
      </c>
      <c r="G54" s="17">
        <f t="shared" si="7"/>
        <v>5.257315133122116E-3</v>
      </c>
      <c r="H54" s="35">
        <f t="shared" si="1"/>
        <v>0.99048063307182332</v>
      </c>
      <c r="J54" s="38">
        <f t="shared" si="8"/>
        <v>6.797811921510948E-4</v>
      </c>
      <c r="K54" s="17">
        <f t="shared" si="9"/>
        <v>1.4550088623059728E-3</v>
      </c>
      <c r="L54" s="35">
        <f t="shared" si="2"/>
        <v>0.99786520994554295</v>
      </c>
      <c r="N54" s="38">
        <f t="shared" si="10"/>
        <v>2.6311717440835516E-4</v>
      </c>
      <c r="O54" s="17">
        <f t="shared" si="11"/>
        <v>8.1843437486976808E-4</v>
      </c>
      <c r="P54" s="35">
        <f t="shared" si="3"/>
        <v>0.99891844845072186</v>
      </c>
    </row>
    <row r="55" spans="1:16" outlineLevel="1" x14ac:dyDescent="0.15">
      <c r="A55" s="3">
        <v>5</v>
      </c>
      <c r="B55">
        <f t="shared" si="4"/>
        <v>0.11911306058517898</v>
      </c>
      <c r="C55">
        <f t="shared" si="5"/>
        <v>8.9013759692471481E-2</v>
      </c>
      <c r="D55" s="35">
        <f t="shared" si="0"/>
        <v>0.7918731797223495</v>
      </c>
      <c r="F55" s="38">
        <f t="shared" si="6"/>
        <v>4.5957129723762161E-3</v>
      </c>
      <c r="G55" s="17">
        <f t="shared" si="7"/>
        <v>5.6835203126275732E-3</v>
      </c>
      <c r="H55" s="35">
        <f t="shared" si="1"/>
        <v>0.9897207667149962</v>
      </c>
      <c r="J55" s="38">
        <f t="shared" si="8"/>
        <v>7.0676927321918902E-4</v>
      </c>
      <c r="K55" s="17">
        <f t="shared" si="9"/>
        <v>1.5229869815210823E-3</v>
      </c>
      <c r="L55" s="35">
        <f t="shared" si="2"/>
        <v>0.99777024374525969</v>
      </c>
      <c r="N55" s="38">
        <f t="shared" si="10"/>
        <v>2.6834536892200749E-4</v>
      </c>
      <c r="O55" s="17">
        <f t="shared" si="11"/>
        <v>8.4474609231060356E-4</v>
      </c>
      <c r="P55" s="35">
        <f t="shared" si="3"/>
        <v>0.99888690853876738</v>
      </c>
    </row>
    <row r="56" spans="1:16" outlineLevel="1" x14ac:dyDescent="0.15">
      <c r="A56" s="3">
        <v>5.1000000000000005</v>
      </c>
      <c r="B56">
        <f t="shared" si="4"/>
        <v>0.13172558841499318</v>
      </c>
      <c r="C56">
        <f t="shared" si="5"/>
        <v>0.10092506575098938</v>
      </c>
      <c r="D56" s="35">
        <f t="shared" si="0"/>
        <v>0.76734934583401748</v>
      </c>
      <c r="F56" s="38">
        <f t="shared" si="6"/>
        <v>4.9548667371305984E-3</v>
      </c>
      <c r="G56" s="17">
        <f t="shared" si="7"/>
        <v>6.1430916098651946E-3</v>
      </c>
      <c r="H56" s="35">
        <f t="shared" si="1"/>
        <v>0.98890204165300422</v>
      </c>
      <c r="J56" s="38">
        <f t="shared" si="8"/>
        <v>7.3481941489888993E-4</v>
      </c>
      <c r="K56" s="17">
        <f t="shared" si="9"/>
        <v>1.5936639088430012E-3</v>
      </c>
      <c r="L56" s="35">
        <f t="shared" si="2"/>
        <v>0.99767151667625809</v>
      </c>
      <c r="N56" s="38">
        <f t="shared" si="10"/>
        <v>2.7367643314779062E-4</v>
      </c>
      <c r="O56" s="17">
        <f t="shared" si="11"/>
        <v>8.7158062920280428E-4</v>
      </c>
      <c r="P56" s="35">
        <f t="shared" si="3"/>
        <v>0.99885474293764942</v>
      </c>
    </row>
    <row r="57" spans="1:16" outlineLevel="1" x14ac:dyDescent="0.15">
      <c r="A57" s="3">
        <v>5.2</v>
      </c>
      <c r="B57">
        <f t="shared" si="4"/>
        <v>0.14483371103945383</v>
      </c>
      <c r="C57">
        <f t="shared" si="5"/>
        <v>0.11409762459248869</v>
      </c>
      <c r="D57" s="35">
        <f t="shared" si="0"/>
        <v>0.74106866436805752</v>
      </c>
      <c r="F57" s="38">
        <f t="shared" si="6"/>
        <v>5.3413580732616E-3</v>
      </c>
      <c r="G57" s="17">
        <f t="shared" si="7"/>
        <v>6.6385782835782546E-3</v>
      </c>
      <c r="H57" s="35">
        <f t="shared" si="1"/>
        <v>0.9880200636431602</v>
      </c>
      <c r="J57" s="38">
        <f t="shared" si="8"/>
        <v>7.63972649429348E-4</v>
      </c>
      <c r="K57" s="17">
        <f t="shared" si="9"/>
        <v>1.6671458503328901E-3</v>
      </c>
      <c r="L57" s="35">
        <f t="shared" si="2"/>
        <v>0.99756888150023781</v>
      </c>
      <c r="N57" s="38">
        <f t="shared" si="10"/>
        <v>2.7911235022660307E-4</v>
      </c>
      <c r="O57" s="17">
        <f t="shared" si="11"/>
        <v>8.9894827251758337E-4</v>
      </c>
      <c r="P57" s="35">
        <f t="shared" si="3"/>
        <v>0.99882193937725583</v>
      </c>
    </row>
    <row r="58" spans="1:16" outlineLevel="1" x14ac:dyDescent="0.15">
      <c r="A58" s="3">
        <v>5.3000000000000007</v>
      </c>
      <c r="B58">
        <f t="shared" si="4"/>
        <v>0.15825658838233253</v>
      </c>
      <c r="C58">
        <f t="shared" si="5"/>
        <v>0.12858099569643408</v>
      </c>
      <c r="D58" s="35">
        <f t="shared" si="0"/>
        <v>0.71316241592123342</v>
      </c>
      <c r="F58" s="38">
        <f t="shared" si="6"/>
        <v>5.7571486757627098E-3</v>
      </c>
      <c r="G58" s="17">
        <f t="shared" si="7"/>
        <v>7.1727140909044144E-3</v>
      </c>
      <c r="H58" s="35">
        <f t="shared" si="1"/>
        <v>0.98707013723333292</v>
      </c>
      <c r="J58" s="38">
        <f t="shared" si="8"/>
        <v>7.9427153228073429E-4</v>
      </c>
      <c r="K58" s="17">
        <f t="shared" si="9"/>
        <v>1.7435431152758249E-3</v>
      </c>
      <c r="L58" s="35">
        <f t="shared" si="2"/>
        <v>0.99746218535244346</v>
      </c>
      <c r="N58" s="38">
        <f t="shared" si="10"/>
        <v>2.8465513987884031E-4</v>
      </c>
      <c r="O58" s="17">
        <f t="shared" si="11"/>
        <v>9.268595075402437E-4</v>
      </c>
      <c r="P58" s="35">
        <f t="shared" si="3"/>
        <v>0.99878848535258091</v>
      </c>
    </row>
    <row r="59" spans="1:16" outlineLevel="1" x14ac:dyDescent="0.15">
      <c r="A59" s="3">
        <v>5.4</v>
      </c>
      <c r="B59">
        <f t="shared" si="4"/>
        <v>0.17177521877971036</v>
      </c>
      <c r="C59">
        <f t="shared" si="5"/>
        <v>0.14440665453466733</v>
      </c>
      <c r="D59" s="35">
        <f t="shared" si="0"/>
        <v>0.68381812668562225</v>
      </c>
      <c r="F59" s="38">
        <f t="shared" si="6"/>
        <v>6.2043215242088426E-3</v>
      </c>
      <c r="G59" s="17">
        <f t="shared" si="7"/>
        <v>7.7484289584806854E-3</v>
      </c>
      <c r="H59" s="35">
        <f t="shared" si="1"/>
        <v>0.98604724951731049</v>
      </c>
      <c r="J59" s="38">
        <f t="shared" si="8"/>
        <v>8.2576019362193731E-4</v>
      </c>
      <c r="K59" s="17">
        <f t="shared" si="9"/>
        <v>1.8229702685038983E-3</v>
      </c>
      <c r="L59" s="35">
        <f t="shared" si="2"/>
        <v>0.99735126953787412</v>
      </c>
      <c r="N59" s="38">
        <f t="shared" si="10"/>
        <v>2.9030685901184597E-4</v>
      </c>
      <c r="O59" s="17">
        <f t="shared" si="11"/>
        <v>9.5532502152812773E-4</v>
      </c>
      <c r="P59" s="35">
        <f t="shared" si="3"/>
        <v>0.99875436811946006</v>
      </c>
    </row>
    <row r="60" spans="1:16" outlineLevel="1" x14ac:dyDescent="0.15">
      <c r="A60" s="3">
        <v>5.5</v>
      </c>
      <c r="B60">
        <f t="shared" si="4"/>
        <v>0.18513807906414748</v>
      </c>
      <c r="C60">
        <f t="shared" si="5"/>
        <v>0.16158417641263836</v>
      </c>
      <c r="D60" s="35">
        <f t="shared" si="0"/>
        <v>0.65327774452321419</v>
      </c>
      <c r="F60" s="38">
        <f t="shared" si="6"/>
        <v>6.6850851231200501E-3</v>
      </c>
      <c r="G60" s="17">
        <f t="shared" si="7"/>
        <v>8.3688611109015692E-3</v>
      </c>
      <c r="H60" s="35">
        <f t="shared" si="1"/>
        <v>0.98494605376597844</v>
      </c>
      <c r="J60" s="38">
        <f t="shared" si="8"/>
        <v>8.5848439110171879E-4</v>
      </c>
      <c r="K60" s="17">
        <f t="shared" si="9"/>
        <v>1.905546287866092E-3</v>
      </c>
      <c r="L60" s="35">
        <f t="shared" si="2"/>
        <v>0.9972359693210322</v>
      </c>
      <c r="N60" s="38">
        <f t="shared" si="10"/>
        <v>2.9606960233463593E-4</v>
      </c>
      <c r="O60" s="17">
        <f t="shared" si="11"/>
        <v>9.843557074293123E-4</v>
      </c>
      <c r="P60" s="35">
        <f t="shared" si="3"/>
        <v>0.99871957469023609</v>
      </c>
    </row>
    <row r="61" spans="1:16" outlineLevel="1" x14ac:dyDescent="0.15">
      <c r="A61" s="3">
        <v>5.6000000000000005</v>
      </c>
      <c r="B61">
        <f t="shared" si="4"/>
        <v>0.1980703837039933</v>
      </c>
      <c r="C61">
        <f t="shared" si="5"/>
        <v>0.18009798431905311</v>
      </c>
      <c r="D61" s="35">
        <f t="shared" si="0"/>
        <v>0.62183163197695357</v>
      </c>
      <c r="F61" s="38">
        <f t="shared" si="6"/>
        <v>7.2017772888072588E-3</v>
      </c>
      <c r="G61" s="17">
        <f t="shared" si="7"/>
        <v>9.0373696232135745E-3</v>
      </c>
      <c r="H61" s="35">
        <f t="shared" si="1"/>
        <v>0.98376085308797911</v>
      </c>
      <c r="J61" s="38">
        <f t="shared" si="8"/>
        <v>8.9249156393856873E-4</v>
      </c>
      <c r="K61" s="17">
        <f t="shared" si="9"/>
        <v>1.991394726976264E-3</v>
      </c>
      <c r="L61" s="35">
        <f t="shared" si="2"/>
        <v>0.99711611370908515</v>
      </c>
      <c r="N61" s="38">
        <f t="shared" si="10"/>
        <v>3.0194550297985495E-4</v>
      </c>
      <c r="O61" s="17">
        <f t="shared" si="11"/>
        <v>1.013962667662776E-3</v>
      </c>
      <c r="P61" s="35">
        <f t="shared" si="3"/>
        <v>0.99868409182935736</v>
      </c>
    </row>
    <row r="62" spans="1:16" outlineLevel="1" x14ac:dyDescent="0.15">
      <c r="A62" s="3">
        <v>5.7</v>
      </c>
      <c r="B62">
        <f t="shared" si="4"/>
        <v>0.21028661711928243</v>
      </c>
      <c r="C62">
        <f t="shared" si="5"/>
        <v>0.19990502268945243</v>
      </c>
      <c r="D62" s="35">
        <f t="shared" si="0"/>
        <v>0.58980836019126515</v>
      </c>
      <c r="F62" s="38">
        <f t="shared" si="6"/>
        <v>7.756868342416132E-3</v>
      </c>
      <c r="G62" s="17">
        <f t="shared" si="7"/>
        <v>9.7575473520943E-3</v>
      </c>
      <c r="H62" s="35">
        <f t="shared" si="1"/>
        <v>0.9824855843054896</v>
      </c>
      <c r="J62" s="38">
        <f t="shared" si="8"/>
        <v>9.2783088831007148E-4</v>
      </c>
      <c r="K62" s="17">
        <f t="shared" si="9"/>
        <v>2.0806438833701211E-3</v>
      </c>
      <c r="L62" s="35">
        <f t="shared" si="2"/>
        <v>0.9969915252283198</v>
      </c>
      <c r="N62" s="38">
        <f t="shared" si="10"/>
        <v>3.0793673313291687E-4</v>
      </c>
      <c r="O62" s="17">
        <f t="shared" si="11"/>
        <v>1.0441572179607614E-3</v>
      </c>
      <c r="P62" s="35">
        <f t="shared" si="3"/>
        <v>0.9986479060489063</v>
      </c>
    </row>
    <row r="63" spans="1:16" outlineLevel="1" x14ac:dyDescent="0.15">
      <c r="A63" s="3">
        <v>5.8000000000000007</v>
      </c>
      <c r="B63">
        <f t="shared" si="4"/>
        <v>0.2215054446588102</v>
      </c>
      <c r="C63">
        <f t="shared" si="5"/>
        <v>0.22093368440138067</v>
      </c>
      <c r="D63" s="35">
        <f t="shared" si="0"/>
        <v>0.55756087093980911</v>
      </c>
      <c r="F63" s="38">
        <f t="shared" si="6"/>
        <v>8.3529635468148223E-3</v>
      </c>
      <c r="G63" s="17">
        <f t="shared" si="7"/>
        <v>1.0533234186335913E-2</v>
      </c>
      <c r="H63" s="35">
        <f t="shared" si="1"/>
        <v>0.9811138022668493</v>
      </c>
      <c r="J63" s="38">
        <f t="shared" si="8"/>
        <v>9.6455333402769303E-4</v>
      </c>
      <c r="K63" s="17">
        <f t="shared" si="9"/>
        <v>2.1734269722011282E-3</v>
      </c>
      <c r="L63" s="35">
        <f t="shared" si="2"/>
        <v>0.9968620196937712</v>
      </c>
      <c r="N63" s="38">
        <f t="shared" si="10"/>
        <v>3.1404550466827255E-4</v>
      </c>
      <c r="O63" s="17">
        <f t="shared" si="11"/>
        <v>1.0749508912740531E-3</v>
      </c>
      <c r="P63" s="35">
        <f t="shared" si="3"/>
        <v>0.99861100360405763</v>
      </c>
    </row>
    <row r="64" spans="1:16" outlineLevel="1" x14ac:dyDescent="0.15">
      <c r="A64" s="3">
        <v>5.9</v>
      </c>
      <c r="B64">
        <f t="shared" si="4"/>
        <v>0.23146562003981691</v>
      </c>
      <c r="C64">
        <f t="shared" si="5"/>
        <v>0.24308422886726169</v>
      </c>
      <c r="D64" s="35">
        <f t="shared" si="0"/>
        <v>0.52545015109292137</v>
      </c>
      <c r="F64" s="38">
        <f t="shared" si="6"/>
        <v>8.9928046007434776E-3</v>
      </c>
      <c r="G64" s="17">
        <f t="shared" si="7"/>
        <v>1.1368530541017396E-2</v>
      </c>
      <c r="H64" s="35">
        <f t="shared" si="1"/>
        <v>0.97963866485823914</v>
      </c>
      <c r="J64" s="38">
        <f t="shared" si="8"/>
        <v>1.0027117224774926E-3</v>
      </c>
      <c r="K64" s="17">
        <f t="shared" si="9"/>
        <v>2.2698823056038976E-3</v>
      </c>
      <c r="L64" s="35">
        <f t="shared" si="2"/>
        <v>0.99672740597191856</v>
      </c>
      <c r="N64" s="38">
        <f t="shared" si="10"/>
        <v>3.2027406979274044E-4</v>
      </c>
      <c r="O64" s="17">
        <f t="shared" si="11"/>
        <v>1.1063554417408805E-3</v>
      </c>
      <c r="P64" s="35">
        <f t="shared" si="3"/>
        <v>0.99857337048846639</v>
      </c>
    </row>
    <row r="65" spans="1:16" outlineLevel="1" x14ac:dyDescent="0.15">
      <c r="A65" s="3">
        <v>6</v>
      </c>
      <c r="B65">
        <f t="shared" si="4"/>
        <v>0.23994120574174724</v>
      </c>
      <c r="C65">
        <f t="shared" si="5"/>
        <v>0.26623079087124341</v>
      </c>
      <c r="D65" s="35">
        <f t="shared" si="0"/>
        <v>0.49382800338700938</v>
      </c>
      <c r="F65" s="38">
        <f t="shared" si="6"/>
        <v>9.6792699773017368E-3</v>
      </c>
      <c r="G65" s="17">
        <f t="shared" si="7"/>
        <v>1.2267811001091743E-2</v>
      </c>
      <c r="H65" s="35">
        <f t="shared" si="1"/>
        <v>0.97805291902160651</v>
      </c>
      <c r="J65" s="38">
        <f t="shared" si="8"/>
        <v>1.0423607858013109E-3</v>
      </c>
      <c r="K65" s="17">
        <f t="shared" si="9"/>
        <v>2.370153477851647E-3</v>
      </c>
      <c r="L65" s="35">
        <f t="shared" si="2"/>
        <v>0.99658748573634703</v>
      </c>
      <c r="N65" s="38">
        <f t="shared" si="10"/>
        <v>3.2662472169582579E-4</v>
      </c>
      <c r="O65" s="17">
        <f t="shared" si="11"/>
        <v>1.1383828487201546E-3</v>
      </c>
      <c r="P65" s="35">
        <f t="shared" si="3"/>
        <v>0.99853499242958399</v>
      </c>
    </row>
    <row r="66" spans="1:16" outlineLevel="1" x14ac:dyDescent="0.15">
      <c r="A66" s="3">
        <v>6.1000000000000005</v>
      </c>
      <c r="B66">
        <f t="shared" si="4"/>
        <v>0.24675440367361937</v>
      </c>
      <c r="C66">
        <f t="shared" si="5"/>
        <v>0.29022491144541812</v>
      </c>
      <c r="D66" s="35">
        <f t="shared" si="0"/>
        <v>0.46302068488096249</v>
      </c>
      <c r="F66" s="38">
        <f t="shared" si="6"/>
        <v>1.0415373865525233E-2</v>
      </c>
      <c r="G66" s="17">
        <f t="shared" si="7"/>
        <v>1.3235737998821917E-2</v>
      </c>
      <c r="H66" s="35">
        <f t="shared" si="1"/>
        <v>0.97634888813565279</v>
      </c>
      <c r="J66" s="38">
        <f t="shared" si="8"/>
        <v>1.0835572272864446E-3</v>
      </c>
      <c r="K66" s="17">
        <f t="shared" si="9"/>
        <v>2.4743895564317783E-3</v>
      </c>
      <c r="L66" s="35">
        <f t="shared" si="2"/>
        <v>0.99644205321628176</v>
      </c>
      <c r="N66" s="38">
        <f t="shared" si="10"/>
        <v>3.3309979520694598E-4</v>
      </c>
      <c r="O66" s="17">
        <f t="shared" si="11"/>
        <v>1.1710453208897372E-3</v>
      </c>
      <c r="P66" s="35">
        <f t="shared" si="3"/>
        <v>0.99849585488390336</v>
      </c>
    </row>
    <row r="67" spans="1:16" outlineLevel="1" x14ac:dyDescent="0.15">
      <c r="A67" s="3">
        <v>6.2</v>
      </c>
      <c r="B67">
        <f t="shared" si="4"/>
        <v>0.25178458548270916</v>
      </c>
      <c r="C67">
        <f t="shared" si="5"/>
        <v>0.31490035181278009</v>
      </c>
      <c r="D67" s="35">
        <f t="shared" si="0"/>
        <v>0.43331506270451081</v>
      </c>
      <c r="F67" s="38">
        <f t="shared" si="6"/>
        <v>1.1204263443734796E-2</v>
      </c>
      <c r="G67" s="17">
        <f t="shared" si="7"/>
        <v>1.427727538537444E-2</v>
      </c>
      <c r="H67" s="35">
        <f t="shared" si="1"/>
        <v>0.9745184611708908</v>
      </c>
      <c r="J67" s="38">
        <f t="shared" si="8"/>
        <v>1.1263597829246506E-3</v>
      </c>
      <c r="K67" s="17">
        <f t="shared" si="9"/>
        <v>2.5827452791604226E-3</v>
      </c>
      <c r="L67" s="35">
        <f t="shared" si="2"/>
        <v>0.99629089493791489</v>
      </c>
      <c r="N67" s="38">
        <f t="shared" si="10"/>
        <v>3.3970166745946891E-4</v>
      </c>
      <c r="O67" s="17">
        <f t="shared" si="11"/>
        <v>1.2043553004104318E-3</v>
      </c>
      <c r="P67" s="35">
        <f t="shared" si="3"/>
        <v>0.99845594303213014</v>
      </c>
    </row>
    <row r="68" spans="1:16" outlineLevel="1" x14ac:dyDescent="0.15">
      <c r="A68" s="3">
        <v>6.3000000000000007</v>
      </c>
      <c r="B68">
        <f t="shared" si="4"/>
        <v>0.25497266083052028</v>
      </c>
      <c r="C68">
        <f t="shared" si="5"/>
        <v>0.34007881036105103</v>
      </c>
      <c r="D68" s="35">
        <f t="shared" si="0"/>
        <v>0.40494852880842869</v>
      </c>
      <c r="F68" s="38">
        <f t="shared" si="6"/>
        <v>1.2049214181914823E-2</v>
      </c>
      <c r="G68" s="17">
        <f t="shared" si="7"/>
        <v>1.539770172974792E-2</v>
      </c>
      <c r="H68" s="35">
        <f t="shared" si="1"/>
        <v>0.97255308408833729</v>
      </c>
      <c r="J68" s="38">
        <f t="shared" si="8"/>
        <v>1.1708292840934761E-3</v>
      </c>
      <c r="K68" s="17">
        <f t="shared" si="9"/>
        <v>2.6953812574528877E-3</v>
      </c>
      <c r="L68" s="35">
        <f t="shared" si="2"/>
        <v>0.99613378945845366</v>
      </c>
      <c r="N68" s="38">
        <f t="shared" si="10"/>
        <v>3.4643275856146172E-4</v>
      </c>
      <c r="O68" s="17">
        <f t="shared" si="11"/>
        <v>1.2383254671563787E-3</v>
      </c>
      <c r="P68" s="35">
        <f t="shared" si="3"/>
        <v>0.9984152417742822</v>
      </c>
    </row>
    <row r="69" spans="1:16" outlineLevel="1" x14ac:dyDescent="0.15">
      <c r="A69" s="3">
        <v>6.4</v>
      </c>
      <c r="B69">
        <f t="shared" si="4"/>
        <v>0.25632060375878757</v>
      </c>
      <c r="C69">
        <f t="shared" si="5"/>
        <v>0.36557607644410306</v>
      </c>
      <c r="D69" s="35">
        <f t="shared" si="0"/>
        <v>0.37810331979710932</v>
      </c>
      <c r="F69" s="38">
        <f t="shared" si="6"/>
        <v>1.2953622838146535E-2</v>
      </c>
      <c r="G69" s="17">
        <f t="shared" si="7"/>
        <v>1.6602623147939401E-2</v>
      </c>
      <c r="H69" s="35">
        <f t="shared" si="1"/>
        <v>0.97044375401391403</v>
      </c>
      <c r="J69" s="38">
        <f t="shared" si="8"/>
        <v>1.2170287213043433E-3</v>
      </c>
      <c r="K69" s="17">
        <f t="shared" si="9"/>
        <v>2.8124641858622355E-3</v>
      </c>
      <c r="L69" s="35">
        <f t="shared" si="2"/>
        <v>0.99597050709283341</v>
      </c>
      <c r="N69" s="38">
        <f t="shared" si="10"/>
        <v>3.5329553227303635E-4</v>
      </c>
      <c r="O69" s="17">
        <f t="shared" si="11"/>
        <v>1.2729687430125247E-3</v>
      </c>
      <c r="P69" s="35">
        <f t="shared" si="3"/>
        <v>0.99837373572471444</v>
      </c>
    </row>
    <row r="70" spans="1:16" outlineLevel="1" x14ac:dyDescent="0.15">
      <c r="A70" s="3">
        <v>6.5</v>
      </c>
      <c r="B70">
        <f t="shared" si="4"/>
        <v>0.25588661789844402</v>
      </c>
      <c r="C70">
        <f t="shared" si="5"/>
        <v>0.39120813681998179</v>
      </c>
      <c r="D70" s="35">
        <f t="shared" ref="D70:D133" si="12">1-(B70+C70)</f>
        <v>0.35290524528157419</v>
      </c>
      <c r="F70" s="38">
        <f t="shared" si="6"/>
        <v>1.3920997781855515E-2</v>
      </c>
      <c r="G70" s="17">
        <f t="shared" si="7"/>
        <v>1.7897985431754054E-2</v>
      </c>
      <c r="H70" s="35">
        <f t="shared" ref="H70:H133" si="13">1-(F70+G70)</f>
        <v>0.96818101678639046</v>
      </c>
      <c r="J70" s="38">
        <f t="shared" si="8"/>
        <v>1.2650233089524731E-3</v>
      </c>
      <c r="K70" s="17">
        <f t="shared" si="9"/>
        <v>2.9341670579926698E-3</v>
      </c>
      <c r="L70" s="35">
        <f t="shared" ref="L70:L133" si="14">1-(J70+K70)</f>
        <v>0.99580080963305484</v>
      </c>
      <c r="N70" s="38">
        <f t="shared" si="10"/>
        <v>3.6029249669016666E-4</v>
      </c>
      <c r="O70" s="17">
        <f t="shared" si="11"/>
        <v>1.3082982962398283E-3</v>
      </c>
      <c r="P70" s="35">
        <f t="shared" ref="P70:P133" si="15">1-(N70+O70)</f>
        <v>0.99833140920706998</v>
      </c>
    </row>
    <row r="71" spans="1:16" outlineLevel="1" x14ac:dyDescent="0.15">
      <c r="A71" s="3">
        <v>6.6000000000000005</v>
      </c>
      <c r="B71">
        <f t="shared" ref="B71:B134" si="16">B70+($Q$2*(1-B70-C70)*B70-B70)*0.1</f>
        <v>0.25377692581856753</v>
      </c>
      <c r="C71">
        <f t="shared" ref="C71:C134" si="17">C70+B70*0.1</f>
        <v>0.41679679860982621</v>
      </c>
      <c r="D71" s="35">
        <f t="shared" si="12"/>
        <v>0.3294262755716062</v>
      </c>
      <c r="F71" s="38">
        <f t="shared" ref="F71:F134" si="18">F70+($R$2*(1-F70-G70)*F70-F70)*0.1</f>
        <v>1.4954946245351196E-2</v>
      </c>
      <c r="G71" s="17">
        <f t="shared" ref="G71:G134" si="19">G70+F70*0.1</f>
        <v>1.9290085209939606E-2</v>
      </c>
      <c r="H71" s="35">
        <f t="shared" si="13"/>
        <v>0.96575496854470921</v>
      </c>
      <c r="J71" s="38">
        <f t="shared" ref="J71:J134" si="20">J70+($S$2*(1-J70-K70)*J70-J70)*0.1</f>
        <v>1.314880550993564E-3</v>
      </c>
      <c r="K71" s="17">
        <f t="shared" ref="K71:K134" si="21">K70+J70*0.1</f>
        <v>3.0606693888879169E-3</v>
      </c>
      <c r="L71" s="35">
        <f t="shared" si="14"/>
        <v>0.99562445006011857</v>
      </c>
      <c r="N71" s="38">
        <f t="shared" ref="N71:N134" si="22">N70+($T$2*(1-N70-O70)*N70-N70)*0.1</f>
        <v>3.674262049348413E-4</v>
      </c>
      <c r="O71" s="17">
        <f t="shared" ref="O71:O134" si="23">O70+N70*0.1</f>
        <v>1.344327545908845E-3</v>
      </c>
      <c r="P71" s="35">
        <f t="shared" si="15"/>
        <v>0.99828824624915635</v>
      </c>
    </row>
    <row r="72" spans="1:16" outlineLevel="1" x14ac:dyDescent="0.15">
      <c r="A72" s="3">
        <v>6.7</v>
      </c>
      <c r="B72">
        <f t="shared" si="16"/>
        <v>0.25013543798630061</v>
      </c>
      <c r="C72">
        <f t="shared" si="17"/>
        <v>0.44217449119168295</v>
      </c>
      <c r="D72" s="35">
        <f t="shared" si="12"/>
        <v>0.30769007082201649</v>
      </c>
      <c r="F72" s="38">
        <f t="shared" si="18"/>
        <v>1.6059158076154129E-2</v>
      </c>
      <c r="G72" s="17">
        <f t="shared" si="19"/>
        <v>2.0785579834474724E-2</v>
      </c>
      <c r="H72" s="35">
        <f t="shared" si="13"/>
        <v>0.96315526208937119</v>
      </c>
      <c r="J72" s="38">
        <f t="shared" si="20"/>
        <v>1.3666703074610874E-3</v>
      </c>
      <c r="K72" s="17">
        <f t="shared" si="21"/>
        <v>3.1921574439872733E-3</v>
      </c>
      <c r="L72" s="35">
        <f t="shared" si="14"/>
        <v>0.99544117224855166</v>
      </c>
      <c r="N72" s="38">
        <f t="shared" si="22"/>
        <v>3.7469925585140347E-4</v>
      </c>
      <c r="O72" s="17">
        <f t="shared" si="23"/>
        <v>1.3810701664023291E-3</v>
      </c>
      <c r="P72" s="35">
        <f t="shared" si="15"/>
        <v>0.99824423057774625</v>
      </c>
    </row>
    <row r="73" spans="1:16" outlineLevel="1" x14ac:dyDescent="0.15">
      <c r="A73" s="3">
        <v>6.8000000000000007</v>
      </c>
      <c r="B73">
        <f t="shared" si="16"/>
        <v>0.24513258375123681</v>
      </c>
      <c r="C73">
        <f t="shared" si="17"/>
        <v>0.46718803499031303</v>
      </c>
      <c r="D73" s="35">
        <f t="shared" si="12"/>
        <v>0.28767938125845016</v>
      </c>
      <c r="F73" s="38">
        <f t="shared" si="18"/>
        <v>1.7237385537577834E-2</v>
      </c>
      <c r="G73" s="17">
        <f t="shared" si="19"/>
        <v>2.2391495642090135E-2</v>
      </c>
      <c r="H73" s="35">
        <f t="shared" si="13"/>
        <v>0.96037111882033199</v>
      </c>
      <c r="J73" s="38">
        <f t="shared" si="20"/>
        <v>1.4204648617260681E-3</v>
      </c>
      <c r="K73" s="17">
        <f t="shared" si="21"/>
        <v>3.3288244747333821E-3</v>
      </c>
      <c r="L73" s="35">
        <f t="shared" si="14"/>
        <v>0.99525071066354054</v>
      </c>
      <c r="N73" s="38">
        <f t="shared" si="22"/>
        <v>3.8211429470891571E-4</v>
      </c>
      <c r="O73" s="17">
        <f t="shared" si="23"/>
        <v>1.4185400919874693E-3</v>
      </c>
      <c r="P73" s="35">
        <f t="shared" si="15"/>
        <v>0.99819934561330359</v>
      </c>
    </row>
    <row r="74" spans="1:16" outlineLevel="1" x14ac:dyDescent="0.15">
      <c r="A74" s="3">
        <v>6.9</v>
      </c>
      <c r="B74">
        <f t="shared" si="16"/>
        <v>0.2389544187812718</v>
      </c>
      <c r="C74">
        <f t="shared" si="17"/>
        <v>0.49170129336543672</v>
      </c>
      <c r="D74" s="35">
        <f t="shared" si="12"/>
        <v>0.26934428785329145</v>
      </c>
      <c r="F74" s="38">
        <f t="shared" si="18"/>
        <v>1.8493418685987036E-2</v>
      </c>
      <c r="G74" s="17">
        <f t="shared" si="19"/>
        <v>2.411523419584792E-2</v>
      </c>
      <c r="H74" s="35">
        <f t="shared" si="13"/>
        <v>0.95739134711816509</v>
      </c>
      <c r="J74" s="38">
        <f t="shared" si="20"/>
        <v>1.4763389883882252E-3</v>
      </c>
      <c r="K74" s="17">
        <f t="shared" si="21"/>
        <v>3.4708709609059889E-3</v>
      </c>
      <c r="L74" s="35">
        <f t="shared" si="14"/>
        <v>0.99505279005070579</v>
      </c>
      <c r="N74" s="38">
        <f t="shared" si="22"/>
        <v>3.8967401390937556E-4</v>
      </c>
      <c r="O74" s="17">
        <f t="shared" si="23"/>
        <v>1.4567515214583609E-3</v>
      </c>
      <c r="P74" s="35">
        <f t="shared" si="15"/>
        <v>0.99815357446463226</v>
      </c>
    </row>
    <row r="75" spans="1:16" outlineLevel="1" x14ac:dyDescent="0.15">
      <c r="A75" s="3">
        <v>7</v>
      </c>
      <c r="B75">
        <f t="shared" si="16"/>
        <v>0.23179283891971472</v>
      </c>
      <c r="C75">
        <f t="shared" si="17"/>
        <v>0.51559673524356386</v>
      </c>
      <c r="D75" s="35">
        <f t="shared" si="12"/>
        <v>0.25261042583672144</v>
      </c>
      <c r="F75" s="38">
        <f t="shared" si="18"/>
        <v>1.9831055842535861E-2</v>
      </c>
      <c r="G75" s="17">
        <f t="shared" si="19"/>
        <v>2.5964576064446625E-2</v>
      </c>
      <c r="H75" s="35">
        <f t="shared" si="13"/>
        <v>0.95420436809301756</v>
      </c>
      <c r="J75" s="38">
        <f t="shared" si="20"/>
        <v>1.5343700216732903E-3</v>
      </c>
      <c r="K75" s="17">
        <f t="shared" si="21"/>
        <v>3.6185048597448116E-3</v>
      </c>
      <c r="L75" s="35">
        <f t="shared" si="14"/>
        <v>0.99484712511858187</v>
      </c>
      <c r="N75" s="38">
        <f t="shared" si="22"/>
        <v>3.9738115370159288E-4</v>
      </c>
      <c r="O75" s="17">
        <f t="shared" si="23"/>
        <v>1.4957189228492985E-3</v>
      </c>
      <c r="P75" s="35">
        <f t="shared" si="15"/>
        <v>0.99810689992344914</v>
      </c>
    </row>
    <row r="76" spans="1:16" outlineLevel="1" x14ac:dyDescent="0.15">
      <c r="A76" s="3">
        <v>7.1000000000000005</v>
      </c>
      <c r="B76">
        <f t="shared" si="16"/>
        <v>0.22383740984155029</v>
      </c>
      <c r="C76">
        <f t="shared" si="17"/>
        <v>0.5387760191355353</v>
      </c>
      <c r="D76" s="35">
        <f t="shared" si="12"/>
        <v>0.23738657102291438</v>
      </c>
      <c r="F76" s="38">
        <f t="shared" si="18"/>
        <v>2.1254068677874244E-2</v>
      </c>
      <c r="G76" s="17">
        <f t="shared" si="19"/>
        <v>2.794768164870021E-2</v>
      </c>
      <c r="H76" s="35">
        <f t="shared" si="13"/>
        <v>0.95079824967342552</v>
      </c>
      <c r="J76" s="38">
        <f t="shared" si="20"/>
        <v>1.5946379241961344E-3</v>
      </c>
      <c r="K76" s="17">
        <f t="shared" si="21"/>
        <v>3.7719418619121406E-3</v>
      </c>
      <c r="L76" s="35">
        <f t="shared" si="14"/>
        <v>0.99463342021389167</v>
      </c>
      <c r="N76" s="38">
        <f t="shared" si="22"/>
        <v>4.0523850290052568E-4</v>
      </c>
      <c r="O76" s="17">
        <f t="shared" si="23"/>
        <v>1.5354570382194578E-3</v>
      </c>
      <c r="P76" s="35">
        <f t="shared" si="15"/>
        <v>0.99805930445888003</v>
      </c>
    </row>
    <row r="77" spans="1:16" outlineLevel="1" x14ac:dyDescent="0.15">
      <c r="A77" s="3">
        <v>7.2</v>
      </c>
      <c r="B77">
        <f t="shared" si="16"/>
        <v>0.21526902760651873</v>
      </c>
      <c r="C77">
        <f t="shared" si="17"/>
        <v>0.56115976011969038</v>
      </c>
      <c r="D77" s="35">
        <f t="shared" si="12"/>
        <v>0.22357121227379095</v>
      </c>
      <c r="F77" s="38">
        <f t="shared" si="18"/>
        <v>2.2766161443611908E-2</v>
      </c>
      <c r="G77" s="17">
        <f t="shared" si="19"/>
        <v>3.0073088516487635E-2</v>
      </c>
      <c r="H77" s="35">
        <f t="shared" si="13"/>
        <v>0.94716075003990041</v>
      </c>
      <c r="J77" s="38">
        <f t="shared" si="20"/>
        <v>1.6572253559329585E-3</v>
      </c>
      <c r="K77" s="17">
        <f t="shared" si="21"/>
        <v>3.9314056543317544E-3</v>
      </c>
      <c r="L77" s="35">
        <f t="shared" si="14"/>
        <v>0.99441136898973526</v>
      </c>
      <c r="N77" s="38">
        <f t="shared" si="22"/>
        <v>4.1324889961185589E-4</v>
      </c>
      <c r="O77" s="17">
        <f t="shared" si="23"/>
        <v>1.5759808885095104E-3</v>
      </c>
      <c r="P77" s="35">
        <f t="shared" si="15"/>
        <v>0.99801077021187867</v>
      </c>
    </row>
    <row r="78" spans="1:16" outlineLevel="1" x14ac:dyDescent="0.15">
      <c r="A78" s="3">
        <v>7.3000000000000007</v>
      </c>
      <c r="B78">
        <f t="shared" si="16"/>
        <v>0.20625539378728414</v>
      </c>
      <c r="C78">
        <f t="shared" si="17"/>
        <v>0.58268666288034221</v>
      </c>
      <c r="D78" s="35">
        <f t="shared" si="12"/>
        <v>0.2110579433323736</v>
      </c>
      <c r="F78" s="38">
        <f t="shared" si="18"/>
        <v>2.4370923917973682E-2</v>
      </c>
      <c r="G78" s="17">
        <f t="shared" si="19"/>
        <v>3.2349704660848827E-2</v>
      </c>
      <c r="H78" s="35">
        <f t="shared" si="13"/>
        <v>0.94327937142117746</v>
      </c>
      <c r="J78" s="38">
        <f t="shared" si="20"/>
        <v>1.7222177432281538E-3</v>
      </c>
      <c r="K78" s="17">
        <f t="shared" si="21"/>
        <v>4.0971281899250499E-3</v>
      </c>
      <c r="L78" s="35">
        <f t="shared" si="14"/>
        <v>0.99418065406684675</v>
      </c>
      <c r="N78" s="38">
        <f t="shared" si="22"/>
        <v>4.2141523196157106E-4</v>
      </c>
      <c r="O78" s="17">
        <f t="shared" si="23"/>
        <v>1.617305778470696E-3</v>
      </c>
      <c r="P78" s="35">
        <f t="shared" si="15"/>
        <v>0.99796127898956777</v>
      </c>
    </row>
    <row r="79" spans="1:16" outlineLevel="1" x14ac:dyDescent="0.15">
      <c r="A79" s="3">
        <v>7.4</v>
      </c>
      <c r="B79">
        <f t="shared" si="16"/>
        <v>0.19694813260418351</v>
      </c>
      <c r="C79">
        <f t="shared" si="17"/>
        <v>0.60331220225907067</v>
      </c>
      <c r="D79" s="35">
        <f t="shared" si="12"/>
        <v>0.19973966513674579</v>
      </c>
      <c r="F79" s="38">
        <f t="shared" si="18"/>
        <v>2.6071777689150234E-2</v>
      </c>
      <c r="G79" s="17">
        <f t="shared" si="19"/>
        <v>3.4786797052646194E-2</v>
      </c>
      <c r="H79" s="35">
        <f t="shared" si="13"/>
        <v>0.93914142525820354</v>
      </c>
      <c r="J79" s="38">
        <f t="shared" si="20"/>
        <v>1.7897033476424716E-3</v>
      </c>
      <c r="K79" s="17">
        <f t="shared" si="21"/>
        <v>4.2693499642478651E-3</v>
      </c>
      <c r="L79" s="35">
        <f t="shared" si="14"/>
        <v>0.99394094668810962</v>
      </c>
      <c r="N79" s="38">
        <f t="shared" si="22"/>
        <v>4.2974043883030051E-4</v>
      </c>
      <c r="O79" s="17">
        <f t="shared" si="23"/>
        <v>1.659447301666853E-3</v>
      </c>
      <c r="P79" s="35">
        <f t="shared" si="15"/>
        <v>0.99791081225950284</v>
      </c>
    </row>
    <row r="80" spans="1:16" outlineLevel="1" x14ac:dyDescent="0.15">
      <c r="A80" s="3">
        <v>7.5</v>
      </c>
      <c r="B80">
        <f t="shared" si="16"/>
        <v>0.18748129139823858</v>
      </c>
      <c r="C80">
        <f t="shared" si="17"/>
        <v>0.623007015519489</v>
      </c>
      <c r="D80" s="35">
        <f t="shared" si="12"/>
        <v>0.18951169308227245</v>
      </c>
      <c r="F80" s="38">
        <f t="shared" si="18"/>
        <v>2.7871915482675855E-2</v>
      </c>
      <c r="G80" s="17">
        <f t="shared" si="19"/>
        <v>3.7393974821561218E-2</v>
      </c>
      <c r="H80" s="35">
        <f t="shared" si="13"/>
        <v>0.93473410969576287</v>
      </c>
      <c r="J80" s="38">
        <f t="shared" si="20"/>
        <v>1.8597733344287537E-3</v>
      </c>
      <c r="K80" s="17">
        <f t="shared" si="21"/>
        <v>4.4483202990121123E-3</v>
      </c>
      <c r="L80" s="35">
        <f t="shared" si="14"/>
        <v>0.99369190636655913</v>
      </c>
      <c r="N80" s="38">
        <f t="shared" si="22"/>
        <v>4.3822751059213852E-4</v>
      </c>
      <c r="O80" s="17">
        <f t="shared" si="23"/>
        <v>1.7024213455498832E-3</v>
      </c>
      <c r="P80" s="35">
        <f t="shared" si="15"/>
        <v>0.99785935114385793</v>
      </c>
    </row>
    <row r="81" spans="1:16" outlineLevel="1" x14ac:dyDescent="0.15">
      <c r="A81" s="3">
        <v>7.6000000000000005</v>
      </c>
      <c r="B81">
        <f t="shared" si="16"/>
        <v>0.17797093546648879</v>
      </c>
      <c r="C81">
        <f t="shared" si="17"/>
        <v>0.64175514465931283</v>
      </c>
      <c r="D81" s="35">
        <f t="shared" si="12"/>
        <v>0.18027391987419839</v>
      </c>
      <c r="F81" s="38">
        <f t="shared" si="18"/>
        <v>2.9774233353166892E-2</v>
      </c>
      <c r="G81" s="17">
        <f t="shared" si="19"/>
        <v>4.0181166369828804E-2</v>
      </c>
      <c r="H81" s="35">
        <f t="shared" si="13"/>
        <v>0.93004460027700431</v>
      </c>
      <c r="J81" s="38">
        <f t="shared" si="20"/>
        <v>1.9325218403996264E-3</v>
      </c>
      <c r="K81" s="17">
        <f t="shared" si="21"/>
        <v>4.6342976324549876E-3</v>
      </c>
      <c r="L81" s="35">
        <f t="shared" si="14"/>
        <v>0.99343318052714535</v>
      </c>
      <c r="N81" s="38">
        <f t="shared" si="22"/>
        <v>4.4687948985766779E-4</v>
      </c>
      <c r="O81" s="17">
        <f t="shared" si="23"/>
        <v>1.7462440966090971E-3</v>
      </c>
      <c r="P81" s="35">
        <f t="shared" si="15"/>
        <v>0.99780687641353327</v>
      </c>
    </row>
    <row r="82" spans="1:16" outlineLevel="1" x14ac:dyDescent="0.15">
      <c r="A82" s="3">
        <v>7.7</v>
      </c>
      <c r="B82">
        <f t="shared" si="16"/>
        <v>0.16851555664149762</v>
      </c>
      <c r="C82">
        <f t="shared" si="17"/>
        <v>0.65955223820596176</v>
      </c>
      <c r="D82" s="35">
        <f t="shared" si="12"/>
        <v>0.1719322051525406</v>
      </c>
      <c r="F82" s="38">
        <f t="shared" si="18"/>
        <v>3.1781255710200268E-2</v>
      </c>
      <c r="G82" s="17">
        <f t="shared" si="19"/>
        <v>4.3158589705145495E-2</v>
      </c>
      <c r="H82" s="35">
        <f t="shared" si="13"/>
        <v>0.92506015458465418</v>
      </c>
      <c r="J82" s="38">
        <f t="shared" si="20"/>
        <v>2.0080460409281561E-3</v>
      </c>
      <c r="K82" s="17">
        <f t="shared" si="21"/>
        <v>4.8275498164949502E-3</v>
      </c>
      <c r="L82" s="35">
        <f t="shared" si="14"/>
        <v>0.9931644041425769</v>
      </c>
      <c r="N82" s="38">
        <f t="shared" si="22"/>
        <v>4.5569947222087932E-4</v>
      </c>
      <c r="O82" s="17">
        <f t="shared" si="23"/>
        <v>1.7909320455948639E-3</v>
      </c>
      <c r="P82" s="35">
        <f t="shared" si="15"/>
        <v>0.99775336848218421</v>
      </c>
    </row>
    <row r="83" spans="1:16" outlineLevel="1" x14ac:dyDescent="0.15">
      <c r="A83" s="3">
        <v>7.8000000000000007</v>
      </c>
      <c r="B83">
        <f t="shared" si="16"/>
        <v>0.15919704630387679</v>
      </c>
      <c r="C83">
        <f t="shared" si="17"/>
        <v>0.67640379387011151</v>
      </c>
      <c r="D83" s="35">
        <f t="shared" si="12"/>
        <v>0.16439915982601172</v>
      </c>
      <c r="F83" s="38">
        <f t="shared" si="18"/>
        <v>3.3895053336811254E-2</v>
      </c>
      <c r="G83" s="17">
        <f t="shared" si="19"/>
        <v>4.6336715276165522E-2</v>
      </c>
      <c r="H83" s="35">
        <f t="shared" si="13"/>
        <v>0.91976823138702324</v>
      </c>
      <c r="J83" s="38">
        <f t="shared" si="20"/>
        <v>2.0864462157974386E-3</v>
      </c>
      <c r="K83" s="17">
        <f t="shared" si="21"/>
        <v>5.0283544205877656E-3</v>
      </c>
      <c r="L83" s="35">
        <f t="shared" si="14"/>
        <v>0.99288519936361475</v>
      </c>
      <c r="N83" s="38">
        <f t="shared" si="22"/>
        <v>4.646906070096637E-4</v>
      </c>
      <c r="O83" s="17">
        <f t="shared" si="23"/>
        <v>1.8365019928169518E-3</v>
      </c>
      <c r="P83" s="35">
        <f t="shared" si="15"/>
        <v>0.99769880740017336</v>
      </c>
    </row>
    <row r="84" spans="1:16" outlineLevel="1" x14ac:dyDescent="0.15">
      <c r="A84" s="3">
        <v>7.9</v>
      </c>
      <c r="B84">
        <f t="shared" si="16"/>
        <v>0.15008202544486551</v>
      </c>
      <c r="C84">
        <f t="shared" si="17"/>
        <v>0.69232349850049923</v>
      </c>
      <c r="D84" s="35">
        <f t="shared" si="12"/>
        <v>0.15759447605463528</v>
      </c>
      <c r="F84" s="38">
        <f t="shared" si="18"/>
        <v>3.6117154789996317E-2</v>
      </c>
      <c r="G84" s="17">
        <f t="shared" si="19"/>
        <v>4.9726220609846647E-2</v>
      </c>
      <c r="H84" s="35">
        <f t="shared" si="13"/>
        <v>0.91415662460015701</v>
      </c>
      <c r="J84" s="38">
        <f t="shared" si="20"/>
        <v>2.1678258135883846E-3</v>
      </c>
      <c r="K84" s="17">
        <f t="shared" si="21"/>
        <v>5.2369990421675099E-3</v>
      </c>
      <c r="L84" s="35">
        <f t="shared" si="14"/>
        <v>0.99259517514424411</v>
      </c>
      <c r="N84" s="38">
        <f t="shared" si="22"/>
        <v>4.7385609803952982E-4</v>
      </c>
      <c r="O84" s="17">
        <f t="shared" si="23"/>
        <v>1.8829710535179182E-3</v>
      </c>
      <c r="P84" s="35">
        <f t="shared" si="15"/>
        <v>0.99764317284844251</v>
      </c>
    </row>
    <row r="85" spans="1:16" outlineLevel="1" x14ac:dyDescent="0.15">
      <c r="A85" s="3">
        <v>8</v>
      </c>
      <c r="B85">
        <f t="shared" si="16"/>
        <v>0.1412233684233315</v>
      </c>
      <c r="C85">
        <f t="shared" si="17"/>
        <v>0.70733170104498577</v>
      </c>
      <c r="D85" s="35">
        <f t="shared" si="12"/>
        <v>0.15144493053168273</v>
      </c>
      <c r="F85" s="38">
        <f t="shared" si="18"/>
        <v>3.8448451847333885E-2</v>
      </c>
      <c r="G85" s="17">
        <f t="shared" si="19"/>
        <v>5.333793608884628E-2</v>
      </c>
      <c r="H85" s="35">
        <f t="shared" si="13"/>
        <v>0.90821361206381979</v>
      </c>
      <c r="J85" s="38">
        <f t="shared" si="20"/>
        <v>2.2522915142664827E-3</v>
      </c>
      <c r="K85" s="17">
        <f t="shared" si="21"/>
        <v>5.4537816235263482E-3</v>
      </c>
      <c r="L85" s="35">
        <f t="shared" si="14"/>
        <v>0.99229392686220719</v>
      </c>
      <c r="N85" s="38">
        <f t="shared" si="22"/>
        <v>4.8319920437018551E-4</v>
      </c>
      <c r="O85" s="17">
        <f t="shared" si="23"/>
        <v>1.9303566633218712E-3</v>
      </c>
      <c r="P85" s="35">
        <f t="shared" si="15"/>
        <v>0.9975864441323079</v>
      </c>
    </row>
    <row r="86" spans="1:16" outlineLevel="1" x14ac:dyDescent="0.15">
      <c r="A86" s="3">
        <v>8.1</v>
      </c>
      <c r="B86">
        <f t="shared" si="16"/>
        <v>0.13266179801828198</v>
      </c>
      <c r="C86">
        <f t="shared" si="17"/>
        <v>0.72145403788731888</v>
      </c>
      <c r="D86" s="35">
        <f t="shared" si="12"/>
        <v>0.14588416409439908</v>
      </c>
      <c r="F86" s="38">
        <f t="shared" si="18"/>
        <v>4.0889099982095709E-2</v>
      </c>
      <c r="G86" s="17">
        <f t="shared" si="19"/>
        <v>5.7182781273579668E-2</v>
      </c>
      <c r="H86" s="35">
        <f t="shared" si="13"/>
        <v>0.90192811874432466</v>
      </c>
      <c r="J86" s="38">
        <f t="shared" si="20"/>
        <v>2.3399532895980223E-3</v>
      </c>
      <c r="K86" s="17">
        <f t="shared" si="21"/>
        <v>5.6790107749529967E-3</v>
      </c>
      <c r="L86" s="35">
        <f t="shared" si="14"/>
        <v>0.99198103593544895</v>
      </c>
      <c r="N86" s="38">
        <f t="shared" si="22"/>
        <v>4.9272324106459258E-4</v>
      </c>
      <c r="O86" s="17">
        <f t="shared" si="23"/>
        <v>1.9786765837588897E-3</v>
      </c>
      <c r="P86" s="35">
        <f t="shared" si="15"/>
        <v>0.99752860017517653</v>
      </c>
    </row>
    <row r="87" spans="1:16" outlineLevel="1" x14ac:dyDescent="0.15">
      <c r="A87" s="3">
        <v>8.2000000000000011</v>
      </c>
      <c r="B87">
        <f t="shared" si="16"/>
        <v>0.12442746464935463</v>
      </c>
      <c r="C87">
        <f t="shared" si="17"/>
        <v>0.73472021768914708</v>
      </c>
      <c r="D87" s="35">
        <f t="shared" si="12"/>
        <v>0.14085231766149831</v>
      </c>
      <c r="F87" s="38">
        <f t="shared" si="18"/>
        <v>4.3438415208206169E-2</v>
      </c>
      <c r="G87" s="17">
        <f t="shared" si="19"/>
        <v>6.127169127178924E-2</v>
      </c>
      <c r="H87" s="35">
        <f t="shared" si="13"/>
        <v>0.89528989352000465</v>
      </c>
      <c r="J87" s="38">
        <f t="shared" si="20"/>
        <v>2.4309244609940612E-3</v>
      </c>
      <c r="K87" s="17">
        <f t="shared" si="21"/>
        <v>5.9130061039127987E-3</v>
      </c>
      <c r="L87" s="35">
        <f t="shared" si="14"/>
        <v>0.9916560694350931</v>
      </c>
      <c r="N87" s="38">
        <f t="shared" si="22"/>
        <v>5.0243157995008602E-4</v>
      </c>
      <c r="O87" s="17">
        <f t="shared" si="23"/>
        <v>2.0279489078653488E-3</v>
      </c>
      <c r="P87" s="35">
        <f t="shared" si="15"/>
        <v>0.9974696195121846</v>
      </c>
    </row>
    <row r="88" spans="1:16" outlineLevel="1" x14ac:dyDescent="0.15">
      <c r="A88" s="3">
        <v>8.3000000000000007</v>
      </c>
      <c r="B88">
        <f t="shared" si="16"/>
        <v>0.11654145134633666</v>
      </c>
      <c r="C88">
        <f t="shared" si="17"/>
        <v>0.74716296415408257</v>
      </c>
      <c r="D88" s="35">
        <f t="shared" si="12"/>
        <v>0.13629558449958079</v>
      </c>
      <c r="F88" s="38">
        <f t="shared" si="18"/>
        <v>4.609476903014343E-2</v>
      </c>
      <c r="G88" s="17">
        <f t="shared" si="19"/>
        <v>6.5615532792609857E-2</v>
      </c>
      <c r="H88" s="35">
        <f t="shared" si="13"/>
        <v>0.88828969817724668</v>
      </c>
      <c r="J88" s="38">
        <f t="shared" si="20"/>
        <v>2.5253217543462743E-3</v>
      </c>
      <c r="K88" s="17">
        <f t="shared" si="21"/>
        <v>6.1560985500122047E-3</v>
      </c>
      <c r="L88" s="35">
        <f t="shared" si="14"/>
        <v>0.99131857969564152</v>
      </c>
      <c r="N88" s="38">
        <f t="shared" si="22"/>
        <v>5.1232765038112355E-4</v>
      </c>
      <c r="O88" s="17">
        <f t="shared" si="23"/>
        <v>2.0781920658603575E-3</v>
      </c>
      <c r="P88" s="35">
        <f t="shared" si="15"/>
        <v>0.99740948028375853</v>
      </c>
    </row>
    <row r="89" spans="1:16" outlineLevel="1" x14ac:dyDescent="0.15">
      <c r="A89" s="3">
        <v>8.4</v>
      </c>
      <c r="B89">
        <f t="shared" si="16"/>
        <v>0.10901716837141938</v>
      </c>
      <c r="C89">
        <f t="shared" si="17"/>
        <v>0.75881710928871626</v>
      </c>
      <c r="D89" s="35">
        <f t="shared" si="12"/>
        <v>0.13216572233986434</v>
      </c>
      <c r="F89" s="38">
        <f t="shared" si="18"/>
        <v>4.885548365160957E-2</v>
      </c>
      <c r="G89" s="17">
        <f t="shared" si="19"/>
        <v>7.0225009695624202E-2</v>
      </c>
      <c r="H89" s="35">
        <f t="shared" si="13"/>
        <v>0.88091950665276619</v>
      </c>
      <c r="J89" s="38">
        <f t="shared" si="20"/>
        <v>2.6232653513826743E-3</v>
      </c>
      <c r="K89" s="17">
        <f t="shared" si="21"/>
        <v>6.4086307254468322E-3</v>
      </c>
      <c r="L89" s="35">
        <f t="shared" si="14"/>
        <v>0.99096810392317047</v>
      </c>
      <c r="N89" s="38">
        <f t="shared" si="22"/>
        <v>5.2241494000320745E-4</v>
      </c>
      <c r="O89" s="17">
        <f t="shared" si="23"/>
        <v>2.1294248308984698E-3</v>
      </c>
      <c r="P89" s="35">
        <f t="shared" si="15"/>
        <v>0.99734816022909833</v>
      </c>
    </row>
    <row r="90" spans="1:16" outlineLevel="1" x14ac:dyDescent="0.15">
      <c r="A90" s="3">
        <v>8.5</v>
      </c>
      <c r="B90">
        <f t="shared" si="16"/>
        <v>0.10186161806364381</v>
      </c>
      <c r="C90">
        <f t="shared" si="17"/>
        <v>0.76971882612585818</v>
      </c>
      <c r="D90" s="35">
        <f t="shared" si="12"/>
        <v>0.12841955581049802</v>
      </c>
      <c r="F90" s="38">
        <f t="shared" si="18"/>
        <v>5.1716730026467088E-2</v>
      </c>
      <c r="G90" s="17">
        <f t="shared" si="19"/>
        <v>7.5110558060785163E-2</v>
      </c>
      <c r="H90" s="35">
        <f t="shared" si="13"/>
        <v>0.8731727119127477</v>
      </c>
      <c r="J90" s="38">
        <f t="shared" si="20"/>
        <v>2.724878937032992E-3</v>
      </c>
      <c r="K90" s="17">
        <f t="shared" si="21"/>
        <v>6.6709572605850994E-3</v>
      </c>
      <c r="L90" s="35">
        <f t="shared" si="14"/>
        <v>0.99060416380238192</v>
      </c>
      <c r="N90" s="38">
        <f t="shared" si="22"/>
        <v>5.32696995517494E-4</v>
      </c>
      <c r="O90" s="17">
        <f t="shared" si="23"/>
        <v>2.1816663248987907E-3</v>
      </c>
      <c r="P90" s="35">
        <f t="shared" si="15"/>
        <v>0.9972856366795837</v>
      </c>
    </row>
    <row r="91" spans="1:16" outlineLevel="1" x14ac:dyDescent="0.15">
      <c r="A91" s="3">
        <v>8.6</v>
      </c>
      <c r="B91">
        <f t="shared" si="16"/>
        <v>9.5076522431206081E-2</v>
      </c>
      <c r="C91">
        <f t="shared" si="17"/>
        <v>0.77990498793222252</v>
      </c>
      <c r="D91" s="35">
        <f t="shared" si="12"/>
        <v>0.12501848963657136</v>
      </c>
      <c r="F91" s="38">
        <f t="shared" si="18"/>
        <v>5.4673431757344924E-2</v>
      </c>
      <c r="G91" s="17">
        <f t="shared" si="19"/>
        <v>8.0282231063431866E-2</v>
      </c>
      <c r="H91" s="35">
        <f t="shared" si="13"/>
        <v>0.86504433717922324</v>
      </c>
      <c r="J91" s="38">
        <f t="shared" si="20"/>
        <v>2.8302897422532135E-3</v>
      </c>
      <c r="K91" s="17">
        <f t="shared" si="21"/>
        <v>6.9434451542883984E-3</v>
      </c>
      <c r="L91" s="35">
        <f t="shared" si="14"/>
        <v>0.99022626510345835</v>
      </c>
      <c r="N91" s="38">
        <f t="shared" si="22"/>
        <v>5.4317742344558041E-4</v>
      </c>
      <c r="O91" s="17">
        <f t="shared" si="23"/>
        <v>2.23493602445054E-3</v>
      </c>
      <c r="P91" s="35">
        <f t="shared" si="15"/>
        <v>0.99722188655210386</v>
      </c>
    </row>
    <row r="92" spans="1:16" outlineLevel="1" x14ac:dyDescent="0.15">
      <c r="A92" s="3">
        <v>8.7000000000000011</v>
      </c>
      <c r="B92">
        <f t="shared" si="16"/>
        <v>8.8659314228989691E-2</v>
      </c>
      <c r="C92">
        <f t="shared" si="17"/>
        <v>0.78941264017534307</v>
      </c>
      <c r="D92" s="35">
        <f t="shared" si="12"/>
        <v>0.12192804559566728</v>
      </c>
      <c r="F92" s="38">
        <f t="shared" si="18"/>
        <v>5.7719178238062697E-2</v>
      </c>
      <c r="G92" s="17">
        <f t="shared" si="19"/>
        <v>8.5749574239166362E-2</v>
      </c>
      <c r="H92" s="35">
        <f t="shared" si="13"/>
        <v>0.85653124752277088</v>
      </c>
      <c r="J92" s="38">
        <f t="shared" si="20"/>
        <v>2.9396285817163761E-3</v>
      </c>
      <c r="K92" s="17">
        <f t="shared" si="21"/>
        <v>7.2264741285137197E-3</v>
      </c>
      <c r="L92" s="35">
        <f t="shared" si="14"/>
        <v>0.98983389728976989</v>
      </c>
      <c r="N92" s="38">
        <f t="shared" si="22"/>
        <v>5.5385989089393184E-4</v>
      </c>
      <c r="O92" s="17">
        <f t="shared" si="23"/>
        <v>2.2892537667950981E-3</v>
      </c>
      <c r="P92" s="35">
        <f t="shared" si="15"/>
        <v>0.99715688634231092</v>
      </c>
    </row>
    <row r="93" spans="1:16" outlineLevel="1" x14ac:dyDescent="0.15">
      <c r="A93" s="3">
        <v>8.8000000000000007</v>
      </c>
      <c r="B93">
        <f t="shared" si="16"/>
        <v>8.2603997602116869E-2</v>
      </c>
      <c r="C93">
        <f t="shared" si="17"/>
        <v>0.798278571598242</v>
      </c>
      <c r="D93" s="35">
        <f t="shared" si="12"/>
        <v>0.1191174307996411</v>
      </c>
      <c r="F93" s="38">
        <f t="shared" si="18"/>
        <v>6.084615076785909E-2</v>
      </c>
      <c r="G93" s="17">
        <f t="shared" si="19"/>
        <v>9.1521492062972637E-2</v>
      </c>
      <c r="H93" s="35">
        <f t="shared" si="13"/>
        <v>0.84763235716916829</v>
      </c>
      <c r="J93" s="38">
        <f t="shared" si="20"/>
        <v>3.0530298857321995E-3</v>
      </c>
      <c r="K93" s="17">
        <f t="shared" si="21"/>
        <v>7.5204369866853577E-3</v>
      </c>
      <c r="L93" s="35">
        <f t="shared" si="14"/>
        <v>0.98942653312758244</v>
      </c>
      <c r="N93" s="38">
        <f t="shared" si="22"/>
        <v>5.6474812631738083E-4</v>
      </c>
      <c r="O93" s="17">
        <f t="shared" si="23"/>
        <v>2.3446397558844912E-3</v>
      </c>
      <c r="P93" s="35">
        <f t="shared" si="15"/>
        <v>0.99709061211779815</v>
      </c>
    </row>
    <row r="94" spans="1:16" outlineLevel="1" x14ac:dyDescent="0.15">
      <c r="A94" s="3">
        <v>8.9</v>
      </c>
      <c r="B94">
        <f t="shared" si="16"/>
        <v>7.6901887593622584E-2</v>
      </c>
      <c r="C94">
        <f t="shared" si="17"/>
        <v>0.80653897135845365</v>
      </c>
      <c r="D94" s="35">
        <f t="shared" si="12"/>
        <v>0.11655914104792375</v>
      </c>
      <c r="F94" s="38">
        <f t="shared" si="18"/>
        <v>6.4045065607078761E-2</v>
      </c>
      <c r="G94" s="17">
        <f t="shared" si="19"/>
        <v>9.7606107139758549E-2</v>
      </c>
      <c r="H94" s="35">
        <f t="shared" si="13"/>
        <v>0.83834882725316273</v>
      </c>
      <c r="J94" s="38">
        <f t="shared" si="20"/>
        <v>3.1706317257114668E-3</v>
      </c>
      <c r="K94" s="17">
        <f t="shared" si="21"/>
        <v>7.825739975258577E-3</v>
      </c>
      <c r="L94" s="35">
        <f t="shared" si="14"/>
        <v>0.98900362829902999</v>
      </c>
      <c r="N94" s="38">
        <f t="shared" si="22"/>
        <v>5.7584592028110399E-4</v>
      </c>
      <c r="O94" s="17">
        <f t="shared" si="23"/>
        <v>2.4011145685162291E-3</v>
      </c>
      <c r="P94" s="35">
        <f t="shared" si="15"/>
        <v>0.99702303951120264</v>
      </c>
    </row>
    <row r="95" spans="1:16" outlineLevel="1" x14ac:dyDescent="0.15">
      <c r="A95" s="3">
        <v>9</v>
      </c>
      <c r="B95">
        <f t="shared" si="16"/>
        <v>7.1542239504608252E-2</v>
      </c>
      <c r="C95">
        <f t="shared" si="17"/>
        <v>0.81422916011781588</v>
      </c>
      <c r="D95" s="35">
        <f t="shared" si="12"/>
        <v>0.11422860037757587</v>
      </c>
      <c r="F95" s="38">
        <f t="shared" si="18"/>
        <v>6.7305138062119227E-2</v>
      </c>
      <c r="G95" s="17">
        <f t="shared" si="19"/>
        <v>0.10401061370046642</v>
      </c>
      <c r="H95" s="35">
        <f t="shared" si="13"/>
        <v>0.82868424823741438</v>
      </c>
      <c r="J95" s="38">
        <f t="shared" si="20"/>
        <v>3.2925758324423319E-3</v>
      </c>
      <c r="K95" s="17">
        <f t="shared" si="21"/>
        <v>8.142803147829723E-3</v>
      </c>
      <c r="L95" s="35">
        <f t="shared" si="14"/>
        <v>0.98856462101972797</v>
      </c>
      <c r="N95" s="38">
        <f t="shared" si="22"/>
        <v>5.8715712622044863E-4</v>
      </c>
      <c r="O95" s="17">
        <f t="shared" si="23"/>
        <v>2.4586991605443395E-3</v>
      </c>
      <c r="P95" s="35">
        <f t="shared" si="15"/>
        <v>0.99695414371323521</v>
      </c>
    </row>
    <row r="96" spans="1:16" outlineLevel="1" x14ac:dyDescent="0.15">
      <c r="A96" s="3">
        <v>9.1</v>
      </c>
      <c r="B96">
        <f t="shared" si="16"/>
        <v>6.6512779724634485E-2</v>
      </c>
      <c r="C96">
        <f t="shared" si="17"/>
        <v>0.82138338406827671</v>
      </c>
      <c r="D96" s="35">
        <f t="shared" si="12"/>
        <v>0.11210383620708875</v>
      </c>
      <c r="F96" s="38">
        <f t="shared" si="18"/>
        <v>7.0614071648661375E-2</v>
      </c>
      <c r="G96" s="17">
        <f t="shared" si="19"/>
        <v>0.11074112750667835</v>
      </c>
      <c r="H96" s="35">
        <f t="shared" si="13"/>
        <v>0.81864480084466029</v>
      </c>
      <c r="J96" s="38">
        <f t="shared" si="20"/>
        <v>3.4190076063948882E-3</v>
      </c>
      <c r="K96" s="17">
        <f t="shared" si="21"/>
        <v>8.4720607310739566E-3</v>
      </c>
      <c r="L96" s="35">
        <f t="shared" si="14"/>
        <v>0.98810893166253111</v>
      </c>
      <c r="N96" s="38">
        <f t="shared" si="22"/>
        <v>5.9868566119795148E-4</v>
      </c>
      <c r="O96" s="17">
        <f t="shared" si="23"/>
        <v>2.5174148731663842E-3</v>
      </c>
      <c r="P96" s="35">
        <f t="shared" si="15"/>
        <v>0.99688389946563571</v>
      </c>
    </row>
    <row r="97" spans="1:16" outlineLevel="1" x14ac:dyDescent="0.15">
      <c r="A97" s="3">
        <v>9.2000000000000011</v>
      </c>
      <c r="B97">
        <f t="shared" si="16"/>
        <v>6.1800149570792474E-2</v>
      </c>
      <c r="C97">
        <f t="shared" si="17"/>
        <v>0.82803466204074017</v>
      </c>
      <c r="D97" s="35">
        <f t="shared" si="12"/>
        <v>0.11016518838846734</v>
      </c>
      <c r="F97" s="38">
        <f t="shared" si="18"/>
        <v>7.3958076155692054E-2</v>
      </c>
      <c r="G97" s="17">
        <f t="shared" si="19"/>
        <v>0.11780253467154449</v>
      </c>
      <c r="H97" s="35">
        <f t="shared" si="13"/>
        <v>0.8082393891727635</v>
      </c>
      <c r="J97" s="38">
        <f t="shared" si="20"/>
        <v>3.5500761192175283E-3</v>
      </c>
      <c r="K97" s="17">
        <f t="shared" si="21"/>
        <v>8.8139614917134446E-3</v>
      </c>
      <c r="L97" s="35">
        <f t="shared" si="14"/>
        <v>0.98763596238906903</v>
      </c>
      <c r="N97" s="38">
        <f t="shared" si="22"/>
        <v>6.1043550665685752E-4</v>
      </c>
      <c r="O97" s="17">
        <f t="shared" si="23"/>
        <v>2.5772834392861791E-3</v>
      </c>
      <c r="P97" s="35">
        <f t="shared" si="15"/>
        <v>0.99681228105405695</v>
      </c>
    </row>
    <row r="98" spans="1:16" outlineLevel="1" x14ac:dyDescent="0.15">
      <c r="A98" s="3">
        <v>9.3000000000000007</v>
      </c>
      <c r="B98">
        <f t="shared" si="16"/>
        <v>5.7390273144887698E-2</v>
      </c>
      <c r="C98">
        <f t="shared" si="17"/>
        <v>0.83421467699781937</v>
      </c>
      <c r="D98" s="35">
        <f t="shared" si="12"/>
        <v>0.10839504985729298</v>
      </c>
      <c r="F98" s="38">
        <f t="shared" si="18"/>
        <v>7.732191799348731E-2</v>
      </c>
      <c r="G98" s="17">
        <f t="shared" si="19"/>
        <v>0.12519834228711368</v>
      </c>
      <c r="H98" s="35">
        <f t="shared" si="13"/>
        <v>0.79747973971939901</v>
      </c>
      <c r="J98" s="38">
        <f t="shared" si="20"/>
        <v>3.6859341055338751E-3</v>
      </c>
      <c r="K98" s="17">
        <f t="shared" si="21"/>
        <v>9.1689691036351967E-3</v>
      </c>
      <c r="L98" s="35">
        <f t="shared" si="14"/>
        <v>0.98714509679083096</v>
      </c>
      <c r="N98" s="38">
        <f t="shared" si="22"/>
        <v>6.2241070917041315E-4</v>
      </c>
      <c r="O98" s="17">
        <f t="shared" si="23"/>
        <v>2.6383269899518647E-3</v>
      </c>
      <c r="P98" s="35">
        <f t="shared" si="15"/>
        <v>0.99673926230087773</v>
      </c>
    </row>
    <row r="99" spans="1:16" outlineLevel="1" x14ac:dyDescent="0.15">
      <c r="A99" s="3">
        <v>9.4</v>
      </c>
      <c r="B99">
        <f t="shared" si="16"/>
        <v>5.3268659425303504E-2</v>
      </c>
      <c r="C99">
        <f t="shared" si="17"/>
        <v>0.83995370431230809</v>
      </c>
      <c r="D99" s="35">
        <f t="shared" si="12"/>
        <v>0.10677763626238845</v>
      </c>
      <c r="F99" s="38">
        <f t="shared" si="18"/>
        <v>8.0689005540627759E-2</v>
      </c>
      <c r="G99" s="17">
        <f t="shared" si="19"/>
        <v>0.13293053408646241</v>
      </c>
      <c r="H99" s="35">
        <f t="shared" si="13"/>
        <v>0.78638046037290987</v>
      </c>
      <c r="J99" s="38">
        <f t="shared" si="20"/>
        <v>3.8267379440925483E-3</v>
      </c>
      <c r="K99" s="17">
        <f t="shared" si="21"/>
        <v>9.5375625141885835E-3</v>
      </c>
      <c r="L99" s="35">
        <f t="shared" si="14"/>
        <v>0.98663569954171892</v>
      </c>
      <c r="N99" s="38">
        <f t="shared" si="22"/>
        <v>6.3461538118617393E-4</v>
      </c>
      <c r="O99" s="17">
        <f t="shared" si="23"/>
        <v>2.7005680608689058E-3</v>
      </c>
      <c r="P99" s="35">
        <f t="shared" si="15"/>
        <v>0.99666481655794492</v>
      </c>
    </row>
    <row r="100" spans="1:16" outlineLevel="1" x14ac:dyDescent="0.15">
      <c r="A100" s="3">
        <v>9.5</v>
      </c>
      <c r="B100">
        <f t="shared" si="16"/>
        <v>4.9420647883251179E-2</v>
      </c>
      <c r="C100">
        <f t="shared" si="17"/>
        <v>0.84528057025483849</v>
      </c>
      <c r="D100" s="35">
        <f t="shared" si="12"/>
        <v>0.10529878186191033</v>
      </c>
      <c r="F100" s="38">
        <f t="shared" si="18"/>
        <v>8.4041511304897787E-2</v>
      </c>
      <c r="G100" s="17">
        <f t="shared" si="19"/>
        <v>0.1409994346405252</v>
      </c>
      <c r="H100" s="35">
        <f t="shared" si="13"/>
        <v>0.77495905405457699</v>
      </c>
      <c r="J100" s="38">
        <f t="shared" si="20"/>
        <v>3.9726476272638565E-3</v>
      </c>
      <c r="K100" s="17">
        <f t="shared" si="21"/>
        <v>9.9202363085978389E-3</v>
      </c>
      <c r="L100" s="35">
        <f t="shared" si="14"/>
        <v>0.98610711606413826</v>
      </c>
      <c r="N100" s="38">
        <f t="shared" si="22"/>
        <v>6.4705370176452873E-4</v>
      </c>
      <c r="O100" s="17">
        <f t="shared" si="23"/>
        <v>2.7640295989875231E-3</v>
      </c>
      <c r="P100" s="35">
        <f t="shared" si="15"/>
        <v>0.99658891669924798</v>
      </c>
    </row>
    <row r="101" spans="1:16" outlineLevel="1" x14ac:dyDescent="0.15">
      <c r="A101" s="3">
        <v>9.6000000000000014</v>
      </c>
      <c r="B101">
        <f t="shared" si="16"/>
        <v>4.5831605940368572E-2</v>
      </c>
      <c r="C101">
        <f t="shared" si="17"/>
        <v>0.85022263504316364</v>
      </c>
      <c r="D101" s="35">
        <f t="shared" si="12"/>
        <v>0.10394575901646774</v>
      </c>
      <c r="F101" s="38">
        <f t="shared" si="18"/>
        <v>8.7360531592796914E-2</v>
      </c>
      <c r="G101" s="17">
        <f t="shared" si="19"/>
        <v>0.14940358577101498</v>
      </c>
      <c r="H101" s="35">
        <f t="shared" si="13"/>
        <v>0.76323588263618813</v>
      </c>
      <c r="J101" s="38">
        <f t="shared" si="20"/>
        <v>4.1238267178178994E-3</v>
      </c>
      <c r="K101" s="17">
        <f t="shared" si="21"/>
        <v>1.0317501071324224E-2</v>
      </c>
      <c r="L101" s="35">
        <f t="shared" si="14"/>
        <v>0.98555867221085791</v>
      </c>
      <c r="N101" s="38">
        <f t="shared" si="22"/>
        <v>6.597299173106059E-4</v>
      </c>
      <c r="O101" s="17">
        <f t="shared" si="23"/>
        <v>2.8287349691639759E-3</v>
      </c>
      <c r="P101" s="35">
        <f t="shared" si="15"/>
        <v>0.99651153511352542</v>
      </c>
    </row>
    <row r="102" spans="1:16" outlineLevel="1" x14ac:dyDescent="0.15">
      <c r="A102" s="3">
        <v>9.7000000000000011</v>
      </c>
      <c r="B102">
        <f t="shared" si="16"/>
        <v>4.248708562359968E-2</v>
      </c>
      <c r="C102">
        <f t="shared" si="17"/>
        <v>0.85480579563720049</v>
      </c>
      <c r="D102" s="35">
        <f t="shared" si="12"/>
        <v>0.1027071187391998</v>
      </c>
      <c r="F102" s="38">
        <f t="shared" si="18"/>
        <v>9.0626283072320318E-2</v>
      </c>
      <c r="G102" s="17">
        <f t="shared" si="19"/>
        <v>0.15813963893029467</v>
      </c>
      <c r="H102" s="35">
        <f t="shared" si="13"/>
        <v>0.75123407799738495</v>
      </c>
      <c r="J102" s="38">
        <f t="shared" si="20"/>
        <v>4.2804422918577469E-3</v>
      </c>
      <c r="K102" s="17">
        <f t="shared" si="21"/>
        <v>1.0729883743106013E-2</v>
      </c>
      <c r="L102" s="35">
        <f t="shared" si="14"/>
        <v>0.98498967396503623</v>
      </c>
      <c r="N102" s="38">
        <f t="shared" si="22"/>
        <v>6.7264834229868666E-4</v>
      </c>
      <c r="O102" s="17">
        <f t="shared" si="23"/>
        <v>2.8947079608950366E-3</v>
      </c>
      <c r="P102" s="35">
        <f t="shared" si="15"/>
        <v>0.99643264369680629</v>
      </c>
    </row>
    <row r="103" spans="1:16" outlineLevel="1" x14ac:dyDescent="0.15">
      <c r="A103" s="3">
        <v>9.8000000000000007</v>
      </c>
      <c r="B103">
        <f t="shared" si="16"/>
        <v>3.9372945859726366E-2</v>
      </c>
      <c r="C103">
        <f t="shared" si="17"/>
        <v>0.85905450419956042</v>
      </c>
      <c r="D103" s="35">
        <f t="shared" si="12"/>
        <v>0.10157254994071319</v>
      </c>
      <c r="F103" s="38">
        <f t="shared" si="18"/>
        <v>9.3818334162197911E-2</v>
      </c>
      <c r="G103" s="17">
        <f t="shared" si="19"/>
        <v>0.16720226723752671</v>
      </c>
      <c r="H103" s="35">
        <f t="shared" si="13"/>
        <v>0.73897939860027539</v>
      </c>
      <c r="J103" s="38">
        <f t="shared" si="20"/>
        <v>4.4426648667196082E-3</v>
      </c>
      <c r="K103" s="17">
        <f t="shared" si="21"/>
        <v>1.1157927972291789E-2</v>
      </c>
      <c r="L103" s="35">
        <f t="shared" si="14"/>
        <v>0.98439940716098862</v>
      </c>
      <c r="N103" s="38">
        <f t="shared" si="22"/>
        <v>6.8581335998821259E-4</v>
      </c>
      <c r="O103" s="17">
        <f t="shared" si="23"/>
        <v>2.9619727951249054E-3</v>
      </c>
      <c r="P103" s="35">
        <f t="shared" si="15"/>
        <v>0.99635221384488692</v>
      </c>
    </row>
    <row r="104" spans="1:16" outlineLevel="1" x14ac:dyDescent="0.15">
      <c r="A104" s="3">
        <v>9.9</v>
      </c>
      <c r="B104">
        <f t="shared" si="16"/>
        <v>3.6475446006262742E-2</v>
      </c>
      <c r="C104">
        <f t="shared" si="17"/>
        <v>0.862991798785533</v>
      </c>
      <c r="D104" s="35">
        <f t="shared" si="12"/>
        <v>0.10053275520820426</v>
      </c>
      <c r="F104" s="38">
        <f t="shared" si="18"/>
        <v>9.6915867654213048E-2</v>
      </c>
      <c r="G104" s="17">
        <f t="shared" si="19"/>
        <v>0.1765841006537465</v>
      </c>
      <c r="H104" s="35">
        <f t="shared" si="13"/>
        <v>0.72650003169204047</v>
      </c>
      <c r="J104" s="38">
        <f t="shared" si="20"/>
        <v>4.6106683125895706E-3</v>
      </c>
      <c r="K104" s="17">
        <f t="shared" si="21"/>
        <v>1.1602194458963749E-2</v>
      </c>
      <c r="L104" s="35">
        <f t="shared" si="14"/>
        <v>0.98378713722844668</v>
      </c>
      <c r="N104" s="38">
        <f t="shared" si="22"/>
        <v>6.992294231304301E-4</v>
      </c>
      <c r="O104" s="17">
        <f t="shared" si="23"/>
        <v>3.0305541311237264E-3</v>
      </c>
      <c r="P104" s="35">
        <f t="shared" si="15"/>
        <v>0.99627021644574587</v>
      </c>
    </row>
    <row r="105" spans="1:16" outlineLevel="1" x14ac:dyDescent="0.15">
      <c r="A105" s="3">
        <v>10</v>
      </c>
      <c r="B105">
        <f t="shared" si="16"/>
        <v>3.3781315447595467E-2</v>
      </c>
      <c r="C105">
        <f t="shared" si="17"/>
        <v>0.86663934338615933</v>
      </c>
      <c r="D105" s="35">
        <f t="shared" si="12"/>
        <v>9.9579341166245228E-2</v>
      </c>
      <c r="F105" s="38">
        <f t="shared" si="18"/>
        <v>9.9897969454796273E-2</v>
      </c>
      <c r="G105" s="17">
        <f t="shared" si="19"/>
        <v>0.18627568741916781</v>
      </c>
      <c r="H105" s="35">
        <f t="shared" si="13"/>
        <v>0.71382634312603588</v>
      </c>
      <c r="J105" s="38">
        <f t="shared" si="20"/>
        <v>4.7846297465239506E-3</v>
      </c>
      <c r="K105" s="17">
        <f t="shared" si="21"/>
        <v>1.2063261290222706E-2</v>
      </c>
      <c r="L105" s="35">
        <f t="shared" si="14"/>
        <v>0.98315210896325334</v>
      </c>
      <c r="N105" s="38">
        <f t="shared" si="22"/>
        <v>7.1290105466467356E-4</v>
      </c>
      <c r="O105" s="17">
        <f t="shared" si="23"/>
        <v>3.1004770734367696E-3</v>
      </c>
      <c r="P105" s="35">
        <f t="shared" si="15"/>
        <v>0.99618662187189855</v>
      </c>
    </row>
    <row r="106" spans="1:16" outlineLevel="1" x14ac:dyDescent="0.15">
      <c r="A106" s="3">
        <v>10.100000000000001</v>
      </c>
      <c r="B106">
        <f t="shared" si="16"/>
        <v>3.1277803398196094E-2</v>
      </c>
      <c r="C106">
        <f t="shared" si="17"/>
        <v>0.87001747493091885</v>
      </c>
      <c r="D106" s="35">
        <f t="shared" si="12"/>
        <v>9.8704721670885065E-2</v>
      </c>
      <c r="F106" s="38">
        <f t="shared" si="18"/>
        <v>0.1027439369092107</v>
      </c>
      <c r="G106" s="17">
        <f t="shared" si="19"/>
        <v>0.19626548436464744</v>
      </c>
      <c r="H106" s="35">
        <f t="shared" si="13"/>
        <v>0.7009905787261419</v>
      </c>
      <c r="J106" s="38">
        <f t="shared" si="20"/>
        <v>4.9647294074980225E-3</v>
      </c>
      <c r="K106" s="17">
        <f t="shared" si="21"/>
        <v>1.2541724264875102E-2</v>
      </c>
      <c r="L106" s="35">
        <f t="shared" si="14"/>
        <v>0.98249354632762687</v>
      </c>
      <c r="N106" s="38">
        <f t="shared" si="22"/>
        <v>7.2683284840324399E-4</v>
      </c>
      <c r="O106" s="17">
        <f t="shared" si="23"/>
        <v>3.1717671789032371E-3</v>
      </c>
      <c r="P106" s="35">
        <f t="shared" si="15"/>
        <v>0.99610139997269354</v>
      </c>
    </row>
    <row r="107" spans="1:16" outlineLevel="1" x14ac:dyDescent="0.15">
      <c r="A107" s="3">
        <v>10.200000000000001</v>
      </c>
      <c r="B107">
        <f t="shared" si="16"/>
        <v>2.8952712446889343E-2</v>
      </c>
      <c r="C107">
        <f t="shared" si="17"/>
        <v>0.8731452552707385</v>
      </c>
      <c r="D107" s="35">
        <f t="shared" si="12"/>
        <v>9.7902032282372153E-2</v>
      </c>
      <c r="F107" s="38">
        <f t="shared" si="18"/>
        <v>0.10543359894131579</v>
      </c>
      <c r="G107" s="17">
        <f t="shared" si="19"/>
        <v>0.2065398780555685</v>
      </c>
      <c r="H107" s="35">
        <f t="shared" si="13"/>
        <v>0.68802652300311573</v>
      </c>
      <c r="J107" s="38">
        <f t="shared" si="20"/>
        <v>5.1511505110463911E-3</v>
      </c>
      <c r="K107" s="17">
        <f t="shared" si="21"/>
        <v>1.3038197205624904E-2</v>
      </c>
      <c r="L107" s="35">
        <f t="shared" si="14"/>
        <v>0.98181065228332876</v>
      </c>
      <c r="N107" s="38">
        <f t="shared" si="22"/>
        <v>7.4102946970379304E-4</v>
      </c>
      <c r="O107" s="17">
        <f t="shared" si="23"/>
        <v>3.2444504637435616E-3</v>
      </c>
      <c r="P107" s="35">
        <f t="shared" si="15"/>
        <v>0.99601452006655267</v>
      </c>
    </row>
    <row r="108" spans="1:16" outlineLevel="1" x14ac:dyDescent="0.15">
      <c r="A108" s="3">
        <v>10.3</v>
      </c>
      <c r="B108">
        <f t="shared" si="16"/>
        <v>2.6794418843246185E-2</v>
      </c>
      <c r="C108">
        <f t="shared" si="17"/>
        <v>0.87604052651542741</v>
      </c>
      <c r="D108" s="35">
        <f t="shared" si="12"/>
        <v>9.7165054641326409E-2</v>
      </c>
      <c r="F108" s="38">
        <f t="shared" si="18"/>
        <v>0.10794763929489794</v>
      </c>
      <c r="G108" s="17">
        <f t="shared" si="19"/>
        <v>0.21708323794970008</v>
      </c>
      <c r="H108" s="35">
        <f t="shared" si="13"/>
        <v>0.674969122755402</v>
      </c>
      <c r="J108" s="38">
        <f t="shared" si="20"/>
        <v>5.3440790819981598E-3</v>
      </c>
      <c r="K108" s="17">
        <f t="shared" si="21"/>
        <v>1.3553312256729544E-2</v>
      </c>
      <c r="L108" s="35">
        <f t="shared" si="14"/>
        <v>0.9811026086612723</v>
      </c>
      <c r="N108" s="38">
        <f t="shared" si="22"/>
        <v>7.5549565612807723E-4</v>
      </c>
      <c r="O108" s="17">
        <f t="shared" si="23"/>
        <v>3.3185534107139408E-3</v>
      </c>
      <c r="P108" s="35">
        <f t="shared" si="15"/>
        <v>0.99592595093315794</v>
      </c>
    </row>
    <row r="109" spans="1:16" outlineLevel="1" x14ac:dyDescent="0.15">
      <c r="A109" s="3">
        <v>10.4</v>
      </c>
      <c r="B109">
        <f t="shared" si="16"/>
        <v>2.4791882063378082E-2</v>
      </c>
      <c r="C109">
        <f t="shared" si="17"/>
        <v>0.87871996839975208</v>
      </c>
      <c r="D109" s="35">
        <f t="shared" si="12"/>
        <v>9.6488149536869794E-2</v>
      </c>
      <c r="F109" s="38">
        <f t="shared" si="18"/>
        <v>0.11026791357711903</v>
      </c>
      <c r="G109" s="17">
        <f t="shared" si="19"/>
        <v>0.22787800187918988</v>
      </c>
      <c r="H109" s="35">
        <f t="shared" si="13"/>
        <v>0.6618540845436911</v>
      </c>
      <c r="J109" s="38">
        <f t="shared" si="20"/>
        <v>5.5437037637520187E-3</v>
      </c>
      <c r="K109" s="17">
        <f t="shared" si="21"/>
        <v>1.408772016492936E-2</v>
      </c>
      <c r="L109" s="35">
        <f t="shared" si="14"/>
        <v>0.98036857607131866</v>
      </c>
      <c r="N109" s="38">
        <f t="shared" si="22"/>
        <v>7.7023621808589655E-4</v>
      </c>
      <c r="O109" s="17">
        <f t="shared" si="23"/>
        <v>3.3941029763267486E-3</v>
      </c>
      <c r="P109" s="35">
        <f t="shared" si="15"/>
        <v>0.99583566080558739</v>
      </c>
    </row>
    <row r="110" spans="1:16" outlineLevel="1" x14ac:dyDescent="0.15">
      <c r="A110" s="3">
        <v>10.5</v>
      </c>
      <c r="B110">
        <f t="shared" si="16"/>
        <v>2.2934645791236507E-2</v>
      </c>
      <c r="C110">
        <f t="shared" si="17"/>
        <v>0.88119915660608994</v>
      </c>
      <c r="D110" s="35">
        <f t="shared" si="12"/>
        <v>9.5866197602673564E-2</v>
      </c>
      <c r="F110" s="38">
        <f t="shared" si="18"/>
        <v>0.11237775063852998</v>
      </c>
      <c r="G110" s="17">
        <f t="shared" si="19"/>
        <v>0.23890479323690178</v>
      </c>
      <c r="H110" s="35">
        <f t="shared" si="13"/>
        <v>0.64871745612456821</v>
      </c>
      <c r="J110" s="38">
        <f t="shared" si="20"/>
        <v>5.7502156024811252E-3</v>
      </c>
      <c r="K110" s="17">
        <f t="shared" si="21"/>
        <v>1.4642090541304562E-2</v>
      </c>
      <c r="L110" s="35">
        <f t="shared" si="14"/>
        <v>0.97960769385621427</v>
      </c>
      <c r="N110" s="38">
        <f t="shared" si="22"/>
        <v>7.852560394629827E-4</v>
      </c>
      <c r="O110" s="17">
        <f t="shared" si="23"/>
        <v>3.4711265981353383E-3</v>
      </c>
      <c r="P110" s="35">
        <f t="shared" si="15"/>
        <v>0.99574361736240169</v>
      </c>
    </row>
    <row r="111" spans="1:16" outlineLevel="1" x14ac:dyDescent="0.15">
      <c r="A111" s="3">
        <v>10.600000000000001</v>
      </c>
      <c r="B111">
        <f t="shared" si="16"/>
        <v>2.1212832106309056E-2</v>
      </c>
      <c r="C111">
        <f t="shared" si="17"/>
        <v>0.88349262118521354</v>
      </c>
      <c r="D111" s="35">
        <f t="shared" si="12"/>
        <v>9.5294546708477368E-2</v>
      </c>
      <c r="F111" s="38">
        <f t="shared" si="18"/>
        <v>0.11426222910813806</v>
      </c>
      <c r="G111" s="17">
        <f t="shared" si="19"/>
        <v>0.25014256830075476</v>
      </c>
      <c r="H111" s="35">
        <f t="shared" si="13"/>
        <v>0.63559520259110713</v>
      </c>
      <c r="J111" s="38">
        <f t="shared" si="20"/>
        <v>5.9638078046061705E-3</v>
      </c>
      <c r="K111" s="17">
        <f t="shared" si="21"/>
        <v>1.5217112101552674E-2</v>
      </c>
      <c r="L111" s="35">
        <f t="shared" si="14"/>
        <v>0.97881908009384111</v>
      </c>
      <c r="N111" s="38">
        <f t="shared" si="22"/>
        <v>8.0056007823154957E-4</v>
      </c>
      <c r="O111" s="17">
        <f t="shared" si="23"/>
        <v>3.5496522020816365E-3</v>
      </c>
      <c r="P111" s="35">
        <f t="shared" si="15"/>
        <v>0.99564978771968682</v>
      </c>
    </row>
    <row r="112" spans="1:16" outlineLevel="1" x14ac:dyDescent="0.15">
      <c r="A112" s="3">
        <v>10.700000000000001</v>
      </c>
      <c r="B112">
        <f t="shared" si="16"/>
        <v>1.9617130372871328E-2</v>
      </c>
      <c r="C112">
        <f t="shared" si="17"/>
        <v>0.88561390439584442</v>
      </c>
      <c r="D112" s="35">
        <f t="shared" si="12"/>
        <v>9.4768965231284197E-2</v>
      </c>
      <c r="F112" s="38">
        <f t="shared" si="18"/>
        <v>0.11590842063585399</v>
      </c>
      <c r="G112" s="17">
        <f t="shared" si="19"/>
        <v>0.26156879121156856</v>
      </c>
      <c r="H112" s="35">
        <f t="shared" si="13"/>
        <v>0.62252278815257744</v>
      </c>
      <c r="J112" s="38">
        <f t="shared" si="20"/>
        <v>6.184675465828105E-3</v>
      </c>
      <c r="K112" s="17">
        <f t="shared" si="21"/>
        <v>1.5813492882013291E-2</v>
      </c>
      <c r="L112" s="35">
        <f t="shared" si="14"/>
        <v>0.97800183165215859</v>
      </c>
      <c r="N112" s="38">
        <f t="shared" si="22"/>
        <v>8.1615336704216643E-4</v>
      </c>
      <c r="O112" s="17">
        <f t="shared" si="23"/>
        <v>3.6297082099047916E-3</v>
      </c>
      <c r="P112" s="35">
        <f t="shared" si="15"/>
        <v>0.99555413842305307</v>
      </c>
    </row>
    <row r="113" spans="1:16" outlineLevel="1" x14ac:dyDescent="0.15">
      <c r="A113" s="3">
        <v>10.8</v>
      </c>
      <c r="B113">
        <f t="shared" si="16"/>
        <v>1.8138782073607689E-2</v>
      </c>
      <c r="C113">
        <f t="shared" si="17"/>
        <v>0.88757561743313151</v>
      </c>
      <c r="D113" s="35">
        <f t="shared" si="12"/>
        <v>9.4285600493260846E-2</v>
      </c>
      <c r="F113" s="38">
        <f t="shared" si="18"/>
        <v>0.11730559254549544</v>
      </c>
      <c r="G113" s="17">
        <f t="shared" si="19"/>
        <v>0.27315963327515397</v>
      </c>
      <c r="H113" s="35">
        <f t="shared" si="13"/>
        <v>0.60953477417935065</v>
      </c>
      <c r="J113" s="38">
        <f t="shared" si="20"/>
        <v>6.4130152699708618E-3</v>
      </c>
      <c r="K113" s="17">
        <f t="shared" si="21"/>
        <v>1.6431960428596102E-2</v>
      </c>
      <c r="L113" s="35">
        <f t="shared" si="14"/>
        <v>0.97715502430143308</v>
      </c>
      <c r="N113" s="38">
        <f t="shared" si="22"/>
        <v>8.3204101379555828E-4</v>
      </c>
      <c r="O113" s="17">
        <f t="shared" si="23"/>
        <v>3.7113235466090084E-3</v>
      </c>
      <c r="P113" s="35">
        <f t="shared" si="15"/>
        <v>0.99545663543959539</v>
      </c>
    </row>
    <row r="114" spans="1:16" outlineLevel="1" x14ac:dyDescent="0.15">
      <c r="A114" s="3">
        <v>10.9</v>
      </c>
      <c r="B114">
        <f t="shared" si="16"/>
        <v>1.6769562615853807E-2</v>
      </c>
      <c r="C114">
        <f t="shared" si="17"/>
        <v>0.8893894956404923</v>
      </c>
      <c r="D114" s="35">
        <f t="shared" si="12"/>
        <v>9.3840941743653872E-2</v>
      </c>
      <c r="F114" s="38">
        <f t="shared" si="18"/>
        <v>0.11844536410614072</v>
      </c>
      <c r="G114" s="17">
        <f t="shared" si="19"/>
        <v>0.28489019252970349</v>
      </c>
      <c r="H114" s="35">
        <f t="shared" si="13"/>
        <v>0.59666444336415581</v>
      </c>
      <c r="J114" s="38">
        <f t="shared" si="20"/>
        <v>6.6490251558501134E-3</v>
      </c>
      <c r="K114" s="17">
        <f t="shared" si="21"/>
        <v>1.7073261955593187E-2</v>
      </c>
      <c r="L114" s="35">
        <f t="shared" si="14"/>
        <v>0.97627771288855669</v>
      </c>
      <c r="N114" s="38">
        <f t="shared" si="22"/>
        <v>8.4822820219288366E-4</v>
      </c>
      <c r="O114" s="17">
        <f t="shared" si="23"/>
        <v>3.7945276479885641E-3</v>
      </c>
      <c r="P114" s="35">
        <f t="shared" si="15"/>
        <v>0.99535724414981852</v>
      </c>
    </row>
    <row r="115" spans="1:16" outlineLevel="1" x14ac:dyDescent="0.15">
      <c r="A115" s="3">
        <v>11</v>
      </c>
      <c r="B115">
        <f t="shared" si="16"/>
        <v>1.5501760956878659E-2</v>
      </c>
      <c r="C115">
        <f t="shared" si="17"/>
        <v>0.89106645190207767</v>
      </c>
      <c r="D115" s="35">
        <f t="shared" si="12"/>
        <v>9.3431787141043721E-2</v>
      </c>
      <c r="F115" s="38">
        <f t="shared" si="18"/>
        <v>0.11932181239934858</v>
      </c>
      <c r="G115" s="17">
        <f t="shared" si="19"/>
        <v>0.29673472894031755</v>
      </c>
      <c r="H115" s="35">
        <f t="shared" si="13"/>
        <v>0.58394345866033381</v>
      </c>
      <c r="J115" s="38">
        <f t="shared" si="20"/>
        <v>6.8929039503579578E-3</v>
      </c>
      <c r="K115" s="17">
        <f t="shared" si="21"/>
        <v>1.7738164471178198E-2</v>
      </c>
      <c r="L115" s="35">
        <f t="shared" si="14"/>
        <v>0.97536893157846383</v>
      </c>
      <c r="N115" s="38">
        <f t="shared" si="22"/>
        <v>8.647201922629789E-4</v>
      </c>
      <c r="O115" s="17">
        <f t="shared" si="23"/>
        <v>3.8793504682078524E-3</v>
      </c>
      <c r="P115" s="35">
        <f t="shared" si="15"/>
        <v>0.99525592933952922</v>
      </c>
    </row>
    <row r="116" spans="1:16" outlineLevel="1" x14ac:dyDescent="0.15">
      <c r="A116" s="3">
        <v>11.100000000000001</v>
      </c>
      <c r="B116">
        <f t="shared" si="16"/>
        <v>1.4328157740999745E-2</v>
      </c>
      <c r="C116">
        <f t="shared" si="17"/>
        <v>0.89261662799776553</v>
      </c>
      <c r="D116" s="35">
        <f t="shared" si="12"/>
        <v>9.3055214261234753E-2</v>
      </c>
      <c r="F116" s="38">
        <f t="shared" si="18"/>
        <v>0.11993152568811084</v>
      </c>
      <c r="G116" s="17">
        <f t="shared" si="19"/>
        <v>0.30866691018025239</v>
      </c>
      <c r="H116" s="35">
        <f t="shared" si="13"/>
        <v>0.57140156413163679</v>
      </c>
      <c r="J116" s="38">
        <f t="shared" si="20"/>
        <v>7.1448509659368682E-3</v>
      </c>
      <c r="K116" s="17">
        <f t="shared" si="21"/>
        <v>1.8427454866213992E-2</v>
      </c>
      <c r="L116" s="35">
        <f t="shared" si="14"/>
        <v>0.97442769416784913</v>
      </c>
      <c r="N116" s="38">
        <f t="shared" si="22"/>
        <v>8.8152232086500268E-4</v>
      </c>
      <c r="O116" s="17">
        <f t="shared" si="23"/>
        <v>3.9658224874341503E-3</v>
      </c>
      <c r="P116" s="35">
        <f t="shared" si="15"/>
        <v>0.99515265519170082</v>
      </c>
    </row>
    <row r="117" spans="1:16" outlineLevel="1" x14ac:dyDescent="0.15">
      <c r="A117" s="3">
        <v>11.200000000000001</v>
      </c>
      <c r="B117">
        <f t="shared" si="16"/>
        <v>1.3242002511924721E-2</v>
      </c>
      <c r="C117">
        <f t="shared" si="17"/>
        <v>0.89404944377186546</v>
      </c>
      <c r="D117" s="35">
        <f t="shared" si="12"/>
        <v>9.2708553716209785E-2</v>
      </c>
      <c r="F117" s="38">
        <f t="shared" si="18"/>
        <v>0.12027360416533818</v>
      </c>
      <c r="G117" s="17">
        <f t="shared" si="19"/>
        <v>0.32066006274906345</v>
      </c>
      <c r="H117" s="35">
        <f t="shared" si="13"/>
        <v>0.55906633308559839</v>
      </c>
      <c r="J117" s="38">
        <f t="shared" si="20"/>
        <v>7.4050655606106922E-3</v>
      </c>
      <c r="K117" s="17">
        <f t="shared" si="21"/>
        <v>1.9141939962807678E-2</v>
      </c>
      <c r="L117" s="35">
        <f t="shared" si="14"/>
        <v>0.97345299447658162</v>
      </c>
      <c r="N117" s="38">
        <f t="shared" si="22"/>
        <v>8.9864000216484938E-4</v>
      </c>
      <c r="O117" s="17">
        <f t="shared" si="23"/>
        <v>4.0539747195206506E-3</v>
      </c>
      <c r="P117" s="35">
        <f t="shared" si="15"/>
        <v>0.99504738527831449</v>
      </c>
    </row>
    <row r="118" spans="1:16" outlineLevel="1" x14ac:dyDescent="0.15">
      <c r="A118" s="3">
        <v>11.3</v>
      </c>
      <c r="B118">
        <f t="shared" si="16"/>
        <v>1.2236990455040857E-2</v>
      </c>
      <c r="C118">
        <f t="shared" si="17"/>
        <v>0.89537364402305797</v>
      </c>
      <c r="D118" s="35">
        <f t="shared" si="12"/>
        <v>9.2389365521901134E-2</v>
      </c>
      <c r="F118" s="38">
        <f t="shared" si="18"/>
        <v>0.12034960986139115</v>
      </c>
      <c r="G118" s="17">
        <f t="shared" si="19"/>
        <v>0.33268742316559724</v>
      </c>
      <c r="H118" s="35">
        <f t="shared" si="13"/>
        <v>0.54696296697301161</v>
      </c>
      <c r="J118" s="38">
        <f t="shared" si="20"/>
        <v>7.673746658747687E-3</v>
      </c>
      <c r="K118" s="17">
        <f t="shared" si="21"/>
        <v>1.9882446518868748E-2</v>
      </c>
      <c r="L118" s="35">
        <f t="shared" si="14"/>
        <v>0.97244380682238352</v>
      </c>
      <c r="N118" s="38">
        <f t="shared" si="22"/>
        <v>9.1607872808364033E-4</v>
      </c>
      <c r="O118" s="17">
        <f t="shared" si="23"/>
        <v>4.1438387197371357E-3</v>
      </c>
      <c r="P118" s="35">
        <f t="shared" si="15"/>
        <v>0.99494008255217925</v>
      </c>
    </row>
    <row r="119" spans="1:16" outlineLevel="1" x14ac:dyDescent="0.15">
      <c r="A119" s="3">
        <v>11.4</v>
      </c>
      <c r="B119">
        <f t="shared" si="16"/>
        <v>1.1307239033386856E-2</v>
      </c>
      <c r="C119">
        <f t="shared" si="17"/>
        <v>0.89659734306856209</v>
      </c>
      <c r="D119" s="35">
        <f t="shared" si="12"/>
        <v>9.2095417898051091E-2</v>
      </c>
      <c r="F119" s="38">
        <f t="shared" si="18"/>
        <v>0.1201634692183416</v>
      </c>
      <c r="G119" s="17">
        <f t="shared" si="19"/>
        <v>0.34472238415173634</v>
      </c>
      <c r="H119" s="35">
        <f t="shared" si="13"/>
        <v>0.53511414662992207</v>
      </c>
      <c r="J119" s="38">
        <f t="shared" si="20"/>
        <v>7.9510922307521586E-3</v>
      </c>
      <c r="K119" s="17">
        <f t="shared" si="21"/>
        <v>2.0649821184743518E-2</v>
      </c>
      <c r="L119" s="35">
        <f t="shared" si="14"/>
        <v>0.97139908658450436</v>
      </c>
      <c r="N119" s="38">
        <f t="shared" si="22"/>
        <v>9.3384406871653623E-4</v>
      </c>
      <c r="O119" s="17">
        <f t="shared" si="23"/>
        <v>4.2354465925455E-3</v>
      </c>
      <c r="P119" s="35">
        <f t="shared" si="15"/>
        <v>0.99483070933873796</v>
      </c>
    </row>
    <row r="120" spans="1:16" outlineLevel="1" x14ac:dyDescent="0.15">
      <c r="A120" s="3">
        <v>11.5</v>
      </c>
      <c r="B120">
        <f t="shared" si="16"/>
        <v>1.0447264805101929E-2</v>
      </c>
      <c r="C120">
        <f t="shared" si="17"/>
        <v>0.89772806697190077</v>
      </c>
      <c r="D120" s="35">
        <f t="shared" si="12"/>
        <v>9.1824668222997285E-2</v>
      </c>
      <c r="F120" s="38">
        <f t="shared" si="18"/>
        <v>0.11972133330814293</v>
      </c>
      <c r="G120" s="17">
        <f t="shared" si="19"/>
        <v>0.35673873107357051</v>
      </c>
      <c r="H120" s="35">
        <f t="shared" si="13"/>
        <v>0.5235399356182866</v>
      </c>
      <c r="J120" s="38">
        <f t="shared" si="20"/>
        <v>8.2372987299191933E-3</v>
      </c>
      <c r="K120" s="17">
        <f t="shared" si="21"/>
        <v>2.1444930407818735E-2</v>
      </c>
      <c r="L120" s="35">
        <f t="shared" si="14"/>
        <v>0.97031777086226212</v>
      </c>
      <c r="N120" s="38">
        <f t="shared" si="22"/>
        <v>9.5194167272004795E-4</v>
      </c>
      <c r="O120" s="17">
        <f t="shared" si="23"/>
        <v>4.3288309994171537E-3</v>
      </c>
      <c r="P120" s="35">
        <f t="shared" si="15"/>
        <v>0.99471922732786278</v>
      </c>
    </row>
    <row r="121" spans="1:16" outlineLevel="1" x14ac:dyDescent="0.15">
      <c r="A121" s="3">
        <v>11.600000000000001</v>
      </c>
      <c r="B121">
        <f t="shared" si="16"/>
        <v>9.6519606469789698E-3</v>
      </c>
      <c r="C121">
        <f t="shared" si="17"/>
        <v>0.89877279345241101</v>
      </c>
      <c r="D121" s="35">
        <f t="shared" si="12"/>
        <v>9.1575245900610058E-2</v>
      </c>
      <c r="F121" s="38">
        <f t="shared" si="18"/>
        <v>0.11903140182113914</v>
      </c>
      <c r="G121" s="17">
        <f t="shared" si="19"/>
        <v>0.36871086440438483</v>
      </c>
      <c r="H121" s="35">
        <f t="shared" si="13"/>
        <v>0.51225773377447603</v>
      </c>
      <c r="J121" s="38">
        <f t="shared" si="20"/>
        <v>8.532560484743117E-3</v>
      </c>
      <c r="K121" s="17">
        <f t="shared" si="21"/>
        <v>2.2268660280810655E-2</v>
      </c>
      <c r="L121" s="35">
        <f t="shared" si="14"/>
        <v>0.96919877923444619</v>
      </c>
      <c r="N121" s="38">
        <f t="shared" si="22"/>
        <v>9.703772676659567E-4</v>
      </c>
      <c r="O121" s="17">
        <f t="shared" si="23"/>
        <v>4.4240251666891588E-3</v>
      </c>
      <c r="P121" s="35">
        <f t="shared" si="15"/>
        <v>0.99460559756564493</v>
      </c>
    </row>
    <row r="122" spans="1:16" outlineLevel="1" x14ac:dyDescent="0.15">
      <c r="A122" s="3">
        <v>11.700000000000001</v>
      </c>
      <c r="B122">
        <f t="shared" si="16"/>
        <v>8.9165735563953019E-3</v>
      </c>
      <c r="C122">
        <f t="shared" si="17"/>
        <v>0.89973798951710893</v>
      </c>
      <c r="D122" s="35">
        <f t="shared" si="12"/>
        <v>9.1345436926495771E-2</v>
      </c>
      <c r="F122" s="38">
        <f t="shared" si="18"/>
        <v>0.11810371774510646</v>
      </c>
      <c r="G122" s="17">
        <f t="shared" si="19"/>
        <v>0.38061400458649874</v>
      </c>
      <c r="H122" s="35">
        <f t="shared" si="13"/>
        <v>0.50128227766839473</v>
      </c>
      <c r="J122" s="38">
        <f t="shared" si="20"/>
        <v>8.8370690450467991E-3</v>
      </c>
      <c r="K122" s="17">
        <f t="shared" si="21"/>
        <v>2.3121916329284967E-2</v>
      </c>
      <c r="L122" s="35">
        <f t="shared" si="14"/>
        <v>0.96804101462566827</v>
      </c>
      <c r="N122" s="38">
        <f t="shared" si="22"/>
        <v>9.8915666035988303E-4</v>
      </c>
      <c r="O122" s="17">
        <f t="shared" si="23"/>
        <v>4.5210628934557549E-3</v>
      </c>
      <c r="P122" s="35">
        <f t="shared" si="15"/>
        <v>0.99448978044618441</v>
      </c>
    </row>
    <row r="123" spans="1:16" outlineLevel="1" x14ac:dyDescent="0.15">
      <c r="A123" s="3">
        <v>11.8</v>
      </c>
      <c r="B123">
        <f t="shared" si="16"/>
        <v>8.2366831606787757E-3</v>
      </c>
      <c r="C123">
        <f t="shared" si="17"/>
        <v>0.90062964687274849</v>
      </c>
      <c r="D123" s="35">
        <f t="shared" si="12"/>
        <v>9.1133669966572683E-2</v>
      </c>
      <c r="F123" s="38">
        <f t="shared" si="18"/>
        <v>0.1169499400844228</v>
      </c>
      <c r="G123" s="17">
        <f t="shared" si="19"/>
        <v>0.39242437636100941</v>
      </c>
      <c r="H123" s="35">
        <f t="shared" si="13"/>
        <v>0.49062568355456782</v>
      </c>
      <c r="J123" s="38">
        <f t="shared" si="20"/>
        <v>9.1510124803979055E-3</v>
      </c>
      <c r="K123" s="17">
        <f t="shared" si="21"/>
        <v>2.4005623233789648E-2</v>
      </c>
      <c r="L123" s="35">
        <f t="shared" si="14"/>
        <v>0.96684336428581241</v>
      </c>
      <c r="N123" s="38">
        <f t="shared" si="22"/>
        <v>1.0082857371224764E-3</v>
      </c>
      <c r="O123" s="17">
        <f t="shared" si="23"/>
        <v>4.6199785594917431E-3</v>
      </c>
      <c r="P123" s="35">
        <f t="shared" si="15"/>
        <v>0.99437173570338577</v>
      </c>
    </row>
    <row r="124" spans="1:16" outlineLevel="1" x14ac:dyDescent="0.15">
      <c r="A124" s="3">
        <v>11.9</v>
      </c>
      <c r="B124">
        <f t="shared" si="16"/>
        <v>7.6081810274548746E-3</v>
      </c>
      <c r="C124">
        <f t="shared" si="17"/>
        <v>0.90145331518881633</v>
      </c>
      <c r="D124" s="35">
        <f t="shared" si="12"/>
        <v>9.0938503783728808E-2</v>
      </c>
      <c r="F124" s="38">
        <f t="shared" si="18"/>
        <v>0.11558310204918595</v>
      </c>
      <c r="G124" s="17">
        <f t="shared" si="19"/>
        <v>0.40411937036945167</v>
      </c>
      <c r="H124" s="35">
        <f t="shared" si="13"/>
        <v>0.48029752758136235</v>
      </c>
      <c r="J124" s="38">
        <f t="shared" si="20"/>
        <v>9.474574629401827E-3</v>
      </c>
      <c r="K124" s="17">
        <f t="shared" si="21"/>
        <v>2.4920724481829439E-2</v>
      </c>
      <c r="L124" s="35">
        <f t="shared" si="14"/>
        <v>0.96560470088876871</v>
      </c>
      <c r="N124" s="38">
        <f t="shared" si="22"/>
        <v>1.027770464031122E-3</v>
      </c>
      <c r="O124" s="17">
        <f t="shared" si="23"/>
        <v>4.7208071332039908E-3</v>
      </c>
      <c r="P124" s="35">
        <f t="shared" si="15"/>
        <v>0.99425142240276487</v>
      </c>
    </row>
    <row r="125" spans="1:16" outlineLevel="1" x14ac:dyDescent="0.15">
      <c r="A125" s="3">
        <v>12</v>
      </c>
      <c r="B125">
        <f t="shared" si="16"/>
        <v>7.0272508404890365E-3</v>
      </c>
      <c r="C125">
        <f t="shared" si="17"/>
        <v>0.90221413329156186</v>
      </c>
      <c r="D125" s="35">
        <f t="shared" si="12"/>
        <v>9.0758615867949088E-2</v>
      </c>
      <c r="F125" s="38">
        <f t="shared" si="18"/>
        <v>0.11401736191026085</v>
      </c>
      <c r="G125" s="17">
        <f t="shared" si="19"/>
        <v>0.41567768057437027</v>
      </c>
      <c r="H125" s="35">
        <f t="shared" si="13"/>
        <v>0.47030495751536883</v>
      </c>
      <c r="J125" s="38">
        <f t="shared" si="20"/>
        <v>9.8079342986117056E-3</v>
      </c>
      <c r="K125" s="17">
        <f t="shared" si="21"/>
        <v>2.5868181944769621E-2</v>
      </c>
      <c r="L125" s="35">
        <f t="shared" si="14"/>
        <v>0.9643238837566187</v>
      </c>
      <c r="N125" s="38">
        <f t="shared" si="22"/>
        <v>1.0476168871199889E-3</v>
      </c>
      <c r="O125" s="17">
        <f t="shared" si="23"/>
        <v>4.8235841796071032E-3</v>
      </c>
      <c r="P125" s="35">
        <f t="shared" si="15"/>
        <v>0.99412879893327288</v>
      </c>
    </row>
    <row r="126" spans="1:16" outlineLevel="1" x14ac:dyDescent="0.15">
      <c r="A126" s="3">
        <v>12.100000000000001</v>
      </c>
      <c r="B126">
        <f t="shared" si="16"/>
        <v>6.4903494819464466E-3</v>
      </c>
      <c r="C126">
        <f t="shared" si="17"/>
        <v>0.90291685837561075</v>
      </c>
      <c r="D126" s="35">
        <f t="shared" si="12"/>
        <v>9.0592792142442757E-2</v>
      </c>
      <c r="F126" s="38">
        <f t="shared" si="18"/>
        <v>0.1122677532180943</v>
      </c>
      <c r="G126" s="17">
        <f t="shared" si="19"/>
        <v>0.42707941676539635</v>
      </c>
      <c r="H126" s="35">
        <f t="shared" si="13"/>
        <v>0.46065283001650936</v>
      </c>
      <c r="J126" s="38">
        <f t="shared" si="20"/>
        <v>1.0151264409975913E-2</v>
      </c>
      <c r="K126" s="17">
        <f t="shared" si="21"/>
        <v>2.6848975374630792E-2</v>
      </c>
      <c r="L126" s="35">
        <f t="shared" si="14"/>
        <v>0.96299976021539324</v>
      </c>
      <c r="N126" s="38">
        <f t="shared" si="22"/>
        <v>1.0678311325361671E-3</v>
      </c>
      <c r="O126" s="17">
        <f t="shared" si="23"/>
        <v>4.9283458683191022E-3</v>
      </c>
      <c r="P126" s="35">
        <f t="shared" si="15"/>
        <v>0.99400382299914469</v>
      </c>
    </row>
    <row r="127" spans="1:16" outlineLevel="1" x14ac:dyDescent="0.15">
      <c r="A127" s="3">
        <v>12.200000000000001</v>
      </c>
      <c r="B127">
        <f t="shared" si="16"/>
        <v>5.9941890429547461E-3</v>
      </c>
      <c r="C127">
        <f t="shared" si="17"/>
        <v>0.90356589332380544</v>
      </c>
      <c r="D127" s="35">
        <f t="shared" si="12"/>
        <v>9.0439917633239775E-2</v>
      </c>
      <c r="F127" s="38">
        <f t="shared" si="18"/>
        <v>0.11034994037939672</v>
      </c>
      <c r="G127" s="17">
        <f t="shared" si="19"/>
        <v>0.43830619208720578</v>
      </c>
      <c r="H127" s="35">
        <f t="shared" si="13"/>
        <v>0.4513438675333975</v>
      </c>
      <c r="J127" s="38">
        <f t="shared" si="20"/>
        <v>1.0504731095954902E-2</v>
      </c>
      <c r="K127" s="17">
        <f t="shared" si="21"/>
        <v>2.7864101815628383E-2</v>
      </c>
      <c r="L127" s="35">
        <f t="shared" si="14"/>
        <v>0.96163116708841667</v>
      </c>
      <c r="N127" s="38">
        <f t="shared" si="22"/>
        <v>1.0884194066495651E-3</v>
      </c>
      <c r="O127" s="17">
        <f t="shared" si="23"/>
        <v>5.0351289815727188E-3</v>
      </c>
      <c r="P127" s="35">
        <f t="shared" si="15"/>
        <v>0.99387645161177773</v>
      </c>
    </row>
    <row r="128" spans="1:16" outlineLevel="1" x14ac:dyDescent="0.15">
      <c r="A128" s="3">
        <v>12.3</v>
      </c>
      <c r="B128">
        <f t="shared" si="16"/>
        <v>5.535719769123224E-3</v>
      </c>
      <c r="C128">
        <f t="shared" si="17"/>
        <v>0.90416531222810093</v>
      </c>
      <c r="D128" s="35">
        <f t="shared" si="12"/>
        <v>9.0298968002775815E-2</v>
      </c>
      <c r="F128" s="38">
        <f t="shared" si="18"/>
        <v>0.10827998473858205</v>
      </c>
      <c r="G128" s="17">
        <f t="shared" si="19"/>
        <v>0.44934118612514545</v>
      </c>
      <c r="H128" s="35">
        <f t="shared" si="13"/>
        <v>0.44237882913627247</v>
      </c>
      <c r="J128" s="38">
        <f t="shared" si="20"/>
        <v>1.0868492741684844E-2</v>
      </c>
      <c r="K128" s="17">
        <f t="shared" si="21"/>
        <v>2.8914574925223872E-2</v>
      </c>
      <c r="L128" s="35">
        <f t="shared" si="14"/>
        <v>0.96021693233309124</v>
      </c>
      <c r="N128" s="38">
        <f t="shared" si="22"/>
        <v>1.1093879961141606E-3</v>
      </c>
      <c r="O128" s="17">
        <f t="shared" si="23"/>
        <v>5.1439709222376754E-3</v>
      </c>
      <c r="P128" s="35">
        <f t="shared" si="15"/>
        <v>0.99374664108164812</v>
      </c>
    </row>
    <row r="129" spans="1:16" outlineLevel="1" x14ac:dyDescent="0.15">
      <c r="A129" s="3">
        <v>12.4</v>
      </c>
      <c r="B129">
        <f t="shared" si="16"/>
        <v>5.1121139356100432E-3</v>
      </c>
      <c r="C129">
        <f t="shared" si="17"/>
        <v>0.90471888420501323</v>
      </c>
      <c r="D129" s="35">
        <f t="shared" si="12"/>
        <v>9.0169001859376707E-2</v>
      </c>
      <c r="F129" s="38">
        <f t="shared" si="18"/>
        <v>0.10607412538088237</v>
      </c>
      <c r="G129" s="17">
        <f t="shared" si="19"/>
        <v>0.46016918459900363</v>
      </c>
      <c r="H129" s="35">
        <f t="shared" si="13"/>
        <v>0.43375669002011397</v>
      </c>
      <c r="J129" s="38">
        <f t="shared" si="20"/>
        <v>1.1242698973847071E-2</v>
      </c>
      <c r="K129" s="17">
        <f t="shared" si="21"/>
        <v>3.0001424199392356E-2</v>
      </c>
      <c r="L129" s="35">
        <f t="shared" si="14"/>
        <v>0.95875587682676056</v>
      </c>
      <c r="N129" s="38">
        <f t="shared" si="22"/>
        <v>1.1307432678781142E-3</v>
      </c>
      <c r="O129" s="17">
        <f t="shared" si="23"/>
        <v>5.2549097218490912E-3</v>
      </c>
      <c r="P129" s="35">
        <f t="shared" si="15"/>
        <v>0.99361434701027285</v>
      </c>
    </row>
    <row r="130" spans="1:16" outlineLevel="1" x14ac:dyDescent="0.15">
      <c r="A130" s="3">
        <v>12.5</v>
      </c>
      <c r="B130">
        <f t="shared" si="16"/>
        <v>4.7207506369000346E-3</v>
      </c>
      <c r="C130">
        <f t="shared" si="17"/>
        <v>0.90523009559857426</v>
      </c>
      <c r="D130" s="35">
        <f t="shared" si="12"/>
        <v>9.0049153764525713E-2</v>
      </c>
      <c r="F130" s="38">
        <f t="shared" si="18"/>
        <v>0.10374857791675235</v>
      </c>
      <c r="G130" s="17">
        <f t="shared" si="19"/>
        <v>0.47077659713709186</v>
      </c>
      <c r="H130" s="35">
        <f t="shared" si="13"/>
        <v>0.42547482494615574</v>
      </c>
      <c r="J130" s="38">
        <f t="shared" si="20"/>
        <v>1.1627489596222174E-2</v>
      </c>
      <c r="K130" s="17">
        <f t="shared" si="21"/>
        <v>3.1125694096777061E-2</v>
      </c>
      <c r="L130" s="35">
        <f t="shared" si="14"/>
        <v>0.95724681630700081</v>
      </c>
      <c r="N130" s="38">
        <f t="shared" si="22"/>
        <v>1.1524916691401797E-3</v>
      </c>
      <c r="O130" s="17">
        <f t="shared" si="23"/>
        <v>5.3679840486369028E-3</v>
      </c>
      <c r="P130" s="35">
        <f t="shared" si="15"/>
        <v>0.99347952428222297</v>
      </c>
    </row>
    <row r="131" spans="1:16" outlineLevel="1" x14ac:dyDescent="0.15">
      <c r="A131" s="3">
        <v>12.600000000000001</v>
      </c>
      <c r="B131">
        <f t="shared" si="16"/>
        <v>4.3592014692064411E-3</v>
      </c>
      <c r="C131">
        <f t="shared" si="17"/>
        <v>0.90570217066226422</v>
      </c>
      <c r="D131" s="35">
        <f t="shared" si="12"/>
        <v>8.9938627868529353E-2</v>
      </c>
      <c r="F131" s="38">
        <f t="shared" si="18"/>
        <v>0.10131935357003483</v>
      </c>
      <c r="G131" s="17">
        <f t="shared" si="19"/>
        <v>0.4811514549287671</v>
      </c>
      <c r="H131" s="35">
        <f t="shared" si="13"/>
        <v>0.41752919150119805</v>
      </c>
      <c r="J131" s="38">
        <f t="shared" si="20"/>
        <v>1.2022993472267658E-2</v>
      </c>
      <c r="K131" s="17">
        <f t="shared" si="21"/>
        <v>3.2288443056399281E-2</v>
      </c>
      <c r="L131" s="35">
        <f t="shared" si="14"/>
        <v>0.95568856347133302</v>
      </c>
      <c r="N131" s="38">
        <f t="shared" si="22"/>
        <v>1.1746397272497551E-3</v>
      </c>
      <c r="O131" s="17">
        <f t="shared" si="23"/>
        <v>5.4832332155509205E-3</v>
      </c>
      <c r="P131" s="35">
        <f t="shared" si="15"/>
        <v>0.99334212705719938</v>
      </c>
    </row>
    <row r="132" spans="1:16" outlineLevel="1" x14ac:dyDescent="0.15">
      <c r="A132" s="3">
        <v>12.700000000000001</v>
      </c>
      <c r="B132">
        <f t="shared" si="16"/>
        <v>4.025217077958952E-3</v>
      </c>
      <c r="C132">
        <f t="shared" si="17"/>
        <v>0.90613809080918484</v>
      </c>
      <c r="D132" s="35">
        <f t="shared" si="12"/>
        <v>8.9836692112856165E-2</v>
      </c>
      <c r="F132" s="38">
        <f t="shared" si="18"/>
        <v>9.8802100013345065E-2</v>
      </c>
      <c r="G132" s="17">
        <f t="shared" si="19"/>
        <v>0.49128339028577056</v>
      </c>
      <c r="H132" s="35">
        <f t="shared" si="13"/>
        <v>0.40991450970088439</v>
      </c>
      <c r="J132" s="38">
        <f t="shared" si="20"/>
        <v>1.242932735546003E-2</v>
      </c>
      <c r="K132" s="17">
        <f t="shared" si="21"/>
        <v>3.3490742403626046E-2</v>
      </c>
      <c r="L132" s="35">
        <f t="shared" si="14"/>
        <v>0.95407993024091398</v>
      </c>
      <c r="N132" s="38">
        <f t="shared" si="22"/>
        <v>1.1971940495478389E-3</v>
      </c>
      <c r="O132" s="17">
        <f t="shared" si="23"/>
        <v>5.6006971882758957E-3</v>
      </c>
      <c r="P132" s="35">
        <f t="shared" si="15"/>
        <v>0.99320210876217629</v>
      </c>
    </row>
    <row r="133" spans="1:16" outlineLevel="1" x14ac:dyDescent="0.15">
      <c r="A133" s="3">
        <v>12.8</v>
      </c>
      <c r="B133">
        <f t="shared" si="16"/>
        <v>3.7167145388662592E-3</v>
      </c>
      <c r="C133">
        <f t="shared" si="17"/>
        <v>0.9065406125169807</v>
      </c>
      <c r="D133" s="35">
        <f t="shared" si="12"/>
        <v>8.9742672944153057E-2</v>
      </c>
      <c r="F133" s="38">
        <f t="shared" si="18"/>
        <v>9.6211964601200406E-2</v>
      </c>
      <c r="G133" s="17">
        <f t="shared" si="19"/>
        <v>0.50116360028710505</v>
      </c>
      <c r="H133" s="35">
        <f t="shared" si="13"/>
        <v>0.40262443511169455</v>
      </c>
      <c r="J133" s="38">
        <f t="shared" si="20"/>
        <v>1.2846594668587457E-2</v>
      </c>
      <c r="K133" s="17">
        <f t="shared" si="21"/>
        <v>3.4733675139172047E-2</v>
      </c>
      <c r="L133" s="35">
        <f t="shared" si="14"/>
        <v>0.95241973019224047</v>
      </c>
      <c r="N133" s="38">
        <f t="shared" si="22"/>
        <v>1.2201613231460681E-3</v>
      </c>
      <c r="O133" s="17">
        <f t="shared" si="23"/>
        <v>5.7204165932306797E-3</v>
      </c>
      <c r="P133" s="35">
        <f t="shared" si="15"/>
        <v>0.9930594220836233</v>
      </c>
    </row>
    <row r="134" spans="1:16" outlineLevel="1" x14ac:dyDescent="0.15">
      <c r="A134" s="3">
        <v>12.9</v>
      </c>
      <c r="B134">
        <f t="shared" si="16"/>
        <v>3.4317655382745792E-3</v>
      </c>
      <c r="C134">
        <f t="shared" si="17"/>
        <v>0.90691228397086732</v>
      </c>
      <c r="D134" s="35">
        <f t="shared" ref="D134:D197" si="24">1-(B134+C134)</f>
        <v>8.9655950490858061E-2</v>
      </c>
      <c r="F134" s="38">
        <f t="shared" si="18"/>
        <v>9.3563479962818413E-2</v>
      </c>
      <c r="G134" s="17">
        <f t="shared" si="19"/>
        <v>0.5107847967472251</v>
      </c>
      <c r="H134" s="35">
        <f t="shared" ref="H134:H197" si="25">1-(F134+G134)</f>
        <v>0.39565172328995646</v>
      </c>
      <c r="J134" s="38">
        <f t="shared" si="20"/>
        <v>1.3274884233669031E-2</v>
      </c>
      <c r="K134" s="17">
        <f t="shared" si="21"/>
        <v>3.6018334606030794E-2</v>
      </c>
      <c r="L134" s="35">
        <f t="shared" ref="L134:L197" si="26">1-(J134+K134)</f>
        <v>0.95070678116030016</v>
      </c>
      <c r="N134" s="38">
        <f t="shared" si="22"/>
        <v>1.243548314640928E-3</v>
      </c>
      <c r="O134" s="17">
        <f t="shared" si="23"/>
        <v>5.8424327255452869E-3</v>
      </c>
      <c r="P134" s="35">
        <f t="shared" ref="P134:P197" si="27">1-(N134+O134)</f>
        <v>0.99291401895981379</v>
      </c>
    </row>
    <row r="135" spans="1:16" outlineLevel="1" x14ac:dyDescent="0.15">
      <c r="A135" s="3">
        <v>13</v>
      </c>
      <c r="B135">
        <f t="shared" ref="B135:B198" si="28">B134+($Q$2*(1-B134-C134)*B134-B134)*0.1</f>
        <v>3.1685853167580237E-3</v>
      </c>
      <c r="C135">
        <f t="shared" ref="C135:C198" si="29">C134+B134*0.1</f>
        <v>0.90725546052469475</v>
      </c>
      <c r="D135" s="35">
        <f t="shared" si="24"/>
        <v>8.9575954158547244E-2</v>
      </c>
      <c r="F135" s="38">
        <f t="shared" ref="F135:F198" si="30">F134+($R$2*(1-F134-G134)*F134-F134)*0.1</f>
        <v>9.0870471341709572E-2</v>
      </c>
      <c r="G135" s="17">
        <f t="shared" ref="G135:G198" si="31">G134+F134*0.1</f>
        <v>0.52014114474350692</v>
      </c>
      <c r="H135" s="35">
        <f t="shared" si="25"/>
        <v>0.38898838391478352</v>
      </c>
      <c r="J135" s="38">
        <f t="shared" ref="J135:J198" si="32">J134+($S$2*(1-J134-K134)*J134-J134)*0.1</f>
        <v>1.3714268954711522E-2</v>
      </c>
      <c r="K135" s="17">
        <f t="shared" ref="K135:K198" si="33">K134+J134*0.1</f>
        <v>3.73458230293977E-2</v>
      </c>
      <c r="L135" s="35">
        <f t="shared" si="26"/>
        <v>0.94893990801589079</v>
      </c>
      <c r="N135" s="38">
        <f t="shared" ref="N135:N198" si="34">N134+($T$2*(1-N134-O134)*N134-N134)*0.1</f>
        <v>1.2673618697601344E-3</v>
      </c>
      <c r="O135" s="17">
        <f t="shared" ref="O135:O198" si="35">O134+N134*0.1</f>
        <v>5.9667875570093799E-3</v>
      </c>
      <c r="P135" s="35">
        <f t="shared" si="27"/>
        <v>0.99276585057323052</v>
      </c>
    </row>
    <row r="136" spans="1:16" outlineLevel="1" x14ac:dyDescent="0.15">
      <c r="A136" s="3">
        <v>13.100000000000001</v>
      </c>
      <c r="B136">
        <f t="shared" si="28"/>
        <v>2.9255223388833756E-3</v>
      </c>
      <c r="C136">
        <f t="shared" si="29"/>
        <v>0.90757231905637059</v>
      </c>
      <c r="D136" s="35">
        <f t="shared" si="24"/>
        <v>8.9502158604746085E-2</v>
      </c>
      <c r="F136" s="38">
        <f t="shared" si="30"/>
        <v>8.8145984610240147E-2</v>
      </c>
      <c r="G136" s="17">
        <f t="shared" si="31"/>
        <v>0.52922819187767789</v>
      </c>
      <c r="H136" s="35">
        <f t="shared" si="25"/>
        <v>0.38262582351208196</v>
      </c>
      <c r="J136" s="38">
        <f t="shared" si="32"/>
        <v>1.4164804456094849E-2</v>
      </c>
      <c r="K136" s="17">
        <f t="shared" si="33"/>
        <v>3.871724992486885E-2</v>
      </c>
      <c r="L136" s="35">
        <f t="shared" si="26"/>
        <v>0.94711794561903628</v>
      </c>
      <c r="N136" s="38">
        <f t="shared" si="34"/>
        <v>1.2916089129381008E-3</v>
      </c>
      <c r="O136" s="17">
        <f t="shared" si="35"/>
        <v>6.0935237439853933E-3</v>
      </c>
      <c r="P136" s="35">
        <f t="shared" si="27"/>
        <v>0.99261486734307647</v>
      </c>
    </row>
    <row r="137" spans="1:16" outlineLevel="1" x14ac:dyDescent="0.15">
      <c r="A137" s="3">
        <v>13.200000000000001</v>
      </c>
      <c r="B137">
        <f t="shared" si="28"/>
        <v>2.7010486517329195E-3</v>
      </c>
      <c r="C137">
        <f t="shared" si="29"/>
        <v>0.90786487129025895</v>
      </c>
      <c r="D137" s="35">
        <f t="shared" si="24"/>
        <v>8.9434080058008125E-2</v>
      </c>
      <c r="F137" s="38">
        <f t="shared" si="30"/>
        <v>8.5402233540355893E-2</v>
      </c>
      <c r="G137" s="17">
        <f t="shared" si="31"/>
        <v>0.53804279033870195</v>
      </c>
      <c r="H137" s="35">
        <f t="shared" si="25"/>
        <v>0.37655497612094213</v>
      </c>
      <c r="J137" s="38">
        <f t="shared" si="32"/>
        <v>1.4626527680002633E-2</v>
      </c>
      <c r="K137" s="17">
        <f t="shared" si="33"/>
        <v>4.0133730370478335E-2</v>
      </c>
      <c r="L137" s="35">
        <f t="shared" si="26"/>
        <v>0.94523974194951899</v>
      </c>
      <c r="N137" s="38">
        <f t="shared" si="34"/>
        <v>1.3162964468173134E-3</v>
      </c>
      <c r="O137" s="17">
        <f t="shared" si="35"/>
        <v>6.2226846352792034E-3</v>
      </c>
      <c r="P137" s="35">
        <f t="shared" si="27"/>
        <v>0.9924610189179035</v>
      </c>
    </row>
    <row r="138" spans="1:16" outlineLevel="1" x14ac:dyDescent="0.15">
      <c r="A138" s="3">
        <v>13.3</v>
      </c>
      <c r="B138">
        <f t="shared" si="28"/>
        <v>2.4937508949131383E-3</v>
      </c>
      <c r="C138">
        <f t="shared" si="29"/>
        <v>0.90813497615543226</v>
      </c>
      <c r="D138" s="35">
        <f t="shared" si="24"/>
        <v>8.9371272949654634E-2</v>
      </c>
      <c r="F138" s="38">
        <f t="shared" si="30"/>
        <v>8.2650564668383789E-2</v>
      </c>
      <c r="G138" s="17">
        <f t="shared" si="31"/>
        <v>0.54658301369273754</v>
      </c>
      <c r="H138" s="35">
        <f t="shared" si="25"/>
        <v>0.37076642163887863</v>
      </c>
      <c r="J138" s="38">
        <f t="shared" si="32"/>
        <v>1.5099455446983216E-2</v>
      </c>
      <c r="K138" s="17">
        <f t="shared" si="33"/>
        <v>4.1596383138478597E-2</v>
      </c>
      <c r="L138" s="35">
        <f t="shared" si="26"/>
        <v>0.94330416141453821</v>
      </c>
      <c r="N138" s="38">
        <f t="shared" si="34"/>
        <v>1.3414315516723412E-3</v>
      </c>
      <c r="O138" s="17">
        <f t="shared" si="35"/>
        <v>6.3543142799609344E-3</v>
      </c>
      <c r="P138" s="35">
        <f t="shared" si="27"/>
        <v>0.99230425416836676</v>
      </c>
    </row>
    <row r="139" spans="1:16" outlineLevel="1" x14ac:dyDescent="0.15">
      <c r="A139" s="3">
        <v>13.4</v>
      </c>
      <c r="B139">
        <f t="shared" si="28"/>
        <v>2.3023219253152337E-3</v>
      </c>
      <c r="C139">
        <f t="shared" si="29"/>
        <v>0.90838435124492356</v>
      </c>
      <c r="D139" s="35">
        <f t="shared" si="24"/>
        <v>8.931332682976123E-2</v>
      </c>
      <c r="F139" s="38">
        <f t="shared" si="30"/>
        <v>7.9901437941080705E-2</v>
      </c>
      <c r="G139" s="17">
        <f t="shared" si="31"/>
        <v>0.55484807015957593</v>
      </c>
      <c r="H139" s="35">
        <f t="shared" si="25"/>
        <v>0.36525049189934333</v>
      </c>
      <c r="J139" s="38">
        <f t="shared" si="32"/>
        <v>1.5583582984437469E-2</v>
      </c>
      <c r="K139" s="17">
        <f t="shared" si="33"/>
        <v>4.3106328683176917E-2</v>
      </c>
      <c r="L139" s="35">
        <f t="shared" si="26"/>
        <v>0.94131008833238561</v>
      </c>
      <c r="N139" s="38">
        <f t="shared" si="34"/>
        <v>1.3670213847531236E-3</v>
      </c>
      <c r="O139" s="17">
        <f t="shared" si="35"/>
        <v>6.4884574351281683E-3</v>
      </c>
      <c r="P139" s="35">
        <f t="shared" si="27"/>
        <v>0.99214452118011875</v>
      </c>
    </row>
    <row r="140" spans="1:16" outlineLevel="1" x14ac:dyDescent="0.15">
      <c r="A140" s="3">
        <v>13.5</v>
      </c>
      <c r="B140">
        <f t="shared" si="28"/>
        <v>2.1255530207352916E-3</v>
      </c>
      <c r="C140">
        <f t="shared" si="29"/>
        <v>0.90861458343745505</v>
      </c>
      <c r="D140" s="35">
        <f t="shared" si="24"/>
        <v>8.9259863541809703E-2</v>
      </c>
      <c r="F140" s="38">
        <f t="shared" si="30"/>
        <v>7.7164421259032653E-2</v>
      </c>
      <c r="G140" s="17">
        <f t="shared" si="31"/>
        <v>0.56283821395368405</v>
      </c>
      <c r="H140" s="35">
        <f t="shared" si="25"/>
        <v>0.35999736478728328</v>
      </c>
      <c r="J140" s="38">
        <f t="shared" si="32"/>
        <v>1.6078882428579949E-2</v>
      </c>
      <c r="K140" s="17">
        <f t="shared" si="33"/>
        <v>4.4664686981620662E-2</v>
      </c>
      <c r="L140" s="35">
        <f t="shared" si="26"/>
        <v>0.93925643058979935</v>
      </c>
      <c r="N140" s="38">
        <f t="shared" si="34"/>
        <v>1.3930731795440757E-3</v>
      </c>
      <c r="O140" s="17">
        <f t="shared" si="35"/>
        <v>6.6251595736034809E-3</v>
      </c>
      <c r="P140" s="35">
        <f t="shared" si="27"/>
        <v>0.9919817672468525</v>
      </c>
    </row>
    <row r="141" spans="1:16" outlineLevel="1" x14ac:dyDescent="0.15">
      <c r="A141" s="3">
        <v>13.600000000000001</v>
      </c>
      <c r="B141">
        <f t="shared" si="28"/>
        <v>1.9623266275330081E-3</v>
      </c>
      <c r="C141">
        <f t="shared" si="29"/>
        <v>0.90882713873952858</v>
      </c>
      <c r="D141" s="35">
        <f t="shared" si="24"/>
        <v>8.9210534632938376E-2</v>
      </c>
      <c r="F141" s="38">
        <f t="shared" si="30"/>
        <v>7.4448197028675153E-2</v>
      </c>
      <c r="G141" s="17">
        <f t="shared" si="31"/>
        <v>0.57055465607958733</v>
      </c>
      <c r="H141" s="35">
        <f t="shared" si="25"/>
        <v>0.35499714689173756</v>
      </c>
      <c r="J141" s="38">
        <f t="shared" si="32"/>
        <v>1.65853013062057E-2</v>
      </c>
      <c r="K141" s="17">
        <f t="shared" si="33"/>
        <v>4.6272575224478654E-2</v>
      </c>
      <c r="L141" s="35">
        <f t="shared" si="26"/>
        <v>0.93714212346931569</v>
      </c>
      <c r="N141" s="38">
        <f t="shared" si="34"/>
        <v>1.419594244935467E-3</v>
      </c>
      <c r="O141" s="17">
        <f t="shared" si="35"/>
        <v>6.7644668915578885E-3</v>
      </c>
      <c r="P141" s="35">
        <f t="shared" si="27"/>
        <v>0.99181593886350661</v>
      </c>
    </row>
    <row r="142" spans="1:16" outlineLevel="1" x14ac:dyDescent="0.15">
      <c r="A142" s="3">
        <v>13.700000000000001</v>
      </c>
      <c r="B142">
        <f t="shared" si="28"/>
        <v>1.8116096187470417E-3</v>
      </c>
      <c r="C142">
        <f t="shared" si="29"/>
        <v>0.90902337140228184</v>
      </c>
      <c r="D142" s="35">
        <f t="shared" si="24"/>
        <v>8.9165018978971111E-2</v>
      </c>
      <c r="F142" s="38">
        <f t="shared" si="30"/>
        <v>7.1760578882362092E-2</v>
      </c>
      <c r="G142" s="17">
        <f t="shared" si="31"/>
        <v>0.57799947578245481</v>
      </c>
      <c r="H142" s="35">
        <f t="shared" si="25"/>
        <v>0.3502399453351831</v>
      </c>
      <c r="J142" s="38">
        <f t="shared" si="32"/>
        <v>1.7102761003411772E-2</v>
      </c>
      <c r="K142" s="17">
        <f t="shared" si="33"/>
        <v>4.7931105355099222E-2</v>
      </c>
      <c r="L142" s="35">
        <f t="shared" si="26"/>
        <v>0.93496613364148895</v>
      </c>
      <c r="N142" s="38">
        <f t="shared" si="34"/>
        <v>1.4465919643034285E-3</v>
      </c>
      <c r="O142" s="17">
        <f t="shared" si="35"/>
        <v>6.9064263160514353E-3</v>
      </c>
      <c r="P142" s="35">
        <f t="shared" si="27"/>
        <v>0.99164698171964516</v>
      </c>
    </row>
    <row r="143" spans="1:16" outlineLevel="1" x14ac:dyDescent="0.15">
      <c r="A143" s="3">
        <v>13.8</v>
      </c>
      <c r="B143">
        <f t="shared" si="28"/>
        <v>1.6724470304422348E-3</v>
      </c>
      <c r="C143">
        <f t="shared" si="29"/>
        <v>0.90920453236415655</v>
      </c>
      <c r="D143" s="35">
        <f t="shared" si="24"/>
        <v>8.9123020605401226E-2</v>
      </c>
      <c r="F143" s="38">
        <f t="shared" si="30"/>
        <v>6.9108536814622215E-2</v>
      </c>
      <c r="G143" s="17">
        <f t="shared" si="31"/>
        <v>0.58517553367069097</v>
      </c>
      <c r="H143" s="35">
        <f t="shared" si="25"/>
        <v>0.34571592951468677</v>
      </c>
      <c r="J143" s="38">
        <f t="shared" si="32"/>
        <v>1.76311552292642E-2</v>
      </c>
      <c r="K143" s="17">
        <f t="shared" si="33"/>
        <v>4.9641381455440399E-2</v>
      </c>
      <c r="L143" s="35">
        <f t="shared" si="26"/>
        <v>0.93272746331529544</v>
      </c>
      <c r="N143" s="38">
        <f t="shared" si="34"/>
        <v>1.4740737944948521E-3</v>
      </c>
      <c r="O143" s="17">
        <f t="shared" si="35"/>
        <v>7.0510855124817778E-3</v>
      </c>
      <c r="P143" s="35">
        <f t="shared" si="27"/>
        <v>0.99147484069302338</v>
      </c>
    </row>
    <row r="144" spans="1:16" outlineLevel="1" x14ac:dyDescent="0.15">
      <c r="A144" s="3">
        <v>13.9</v>
      </c>
      <c r="B144">
        <f t="shared" si="28"/>
        <v>1.5439562454984531E-3</v>
      </c>
      <c r="C144">
        <f t="shared" si="29"/>
        <v>0.90937177706720074</v>
      </c>
      <c r="D144" s="35">
        <f t="shared" si="24"/>
        <v>8.908426668730085E-2</v>
      </c>
      <c r="F144" s="38">
        <f t="shared" si="30"/>
        <v>6.6498229100768066E-2</v>
      </c>
      <c r="G144" s="17">
        <f t="shared" si="31"/>
        <v>0.59208638735215324</v>
      </c>
      <c r="H144" s="35">
        <f t="shared" si="25"/>
        <v>0.34141538354707868</v>
      </c>
      <c r="J144" s="38">
        <f t="shared" si="32"/>
        <v>1.8170348483261153E-2</v>
      </c>
      <c r="K144" s="17">
        <f t="shared" si="33"/>
        <v>5.1404496978366819E-2</v>
      </c>
      <c r="L144" s="35">
        <f t="shared" si="26"/>
        <v>0.93042515453837205</v>
      </c>
      <c r="N144" s="38">
        <f t="shared" si="34"/>
        <v>1.5020472647133522E-3</v>
      </c>
      <c r="O144" s="17">
        <f t="shared" si="35"/>
        <v>7.1984928919312631E-3</v>
      </c>
      <c r="P144" s="35">
        <f t="shared" si="27"/>
        <v>0.99129945984335543</v>
      </c>
    </row>
    <row r="145" spans="1:16" outlineLevel="1" x14ac:dyDescent="0.15">
      <c r="A145" s="3">
        <v>14</v>
      </c>
      <c r="B145">
        <f t="shared" si="28"/>
        <v>1.4253215955297598E-3</v>
      </c>
      <c r="C145">
        <f t="shared" si="29"/>
        <v>0.90952617269175062</v>
      </c>
      <c r="D145" s="35">
        <f t="shared" si="24"/>
        <v>8.9048505712719606E-2</v>
      </c>
      <c r="F145" s="38">
        <f t="shared" si="30"/>
        <v>6.3935039501546498E-2</v>
      </c>
      <c r="G145" s="17">
        <f t="shared" si="31"/>
        <v>0.59873621026223001</v>
      </c>
      <c r="H145" s="35">
        <f t="shared" si="25"/>
        <v>0.33732875023622344</v>
      </c>
      <c r="J145" s="38">
        <f t="shared" si="32"/>
        <v>1.8720174536312643E-2</v>
      </c>
      <c r="K145" s="17">
        <f t="shared" si="33"/>
        <v>5.3221531826692932E-2</v>
      </c>
      <c r="L145" s="35">
        <f t="shared" si="26"/>
        <v>0.92805829363699444</v>
      </c>
      <c r="N145" s="38">
        <f t="shared" si="34"/>
        <v>1.5305199753023612E-3</v>
      </c>
      <c r="O145" s="17">
        <f t="shared" si="35"/>
        <v>7.3486976184025986E-3</v>
      </c>
      <c r="P145" s="35">
        <f t="shared" si="27"/>
        <v>0.99112078240629509</v>
      </c>
    </row>
    <row r="146" spans="1:16" outlineLevel="1" x14ac:dyDescent="0.15">
      <c r="A146" s="3">
        <v>14.100000000000001</v>
      </c>
      <c r="B146">
        <f t="shared" si="28"/>
        <v>1.3157893531197025E-3</v>
      </c>
      <c r="C146">
        <f t="shared" si="29"/>
        <v>0.90966870485130358</v>
      </c>
      <c r="D146" s="35">
        <f t="shared" si="24"/>
        <v>8.901550579557671E-2</v>
      </c>
      <c r="F146" s="38">
        <f t="shared" si="30"/>
        <v>6.1423618406236696E-2</v>
      </c>
      <c r="G146" s="17">
        <f t="shared" si="31"/>
        <v>0.60512971421238471</v>
      </c>
      <c r="H146" s="35">
        <f t="shared" si="25"/>
        <v>0.33344666738137863</v>
      </c>
      <c r="J146" s="38">
        <f t="shared" si="32"/>
        <v>1.9280434935827363E-2</v>
      </c>
      <c r="K146" s="17">
        <f t="shared" si="33"/>
        <v>5.5093549280324193E-2</v>
      </c>
      <c r="L146" s="35">
        <f t="shared" si="26"/>
        <v>0.9256260157838484</v>
      </c>
      <c r="N146" s="38">
        <f t="shared" si="34"/>
        <v>1.5594995964213418E-3</v>
      </c>
      <c r="O146" s="17">
        <f t="shared" si="35"/>
        <v>7.5017496159328345E-3</v>
      </c>
      <c r="P146" s="35">
        <f t="shared" si="27"/>
        <v>0.99093875078764582</v>
      </c>
    </row>
    <row r="147" spans="1:16" outlineLevel="1" x14ac:dyDescent="0.15">
      <c r="A147" s="3">
        <v>14.200000000000001</v>
      </c>
      <c r="B147">
        <f t="shared" si="28"/>
        <v>1.2146630880527124E-3</v>
      </c>
      <c r="C147">
        <f t="shared" si="29"/>
        <v>0.90980028378661559</v>
      </c>
      <c r="D147" s="35">
        <f t="shared" si="24"/>
        <v>8.898505312533167E-2</v>
      </c>
      <c r="F147" s="38">
        <f t="shared" si="30"/>
        <v>5.8967926719704751E-2</v>
      </c>
      <c r="G147" s="17">
        <f t="shared" si="31"/>
        <v>0.61127207605300837</v>
      </c>
      <c r="H147" s="35">
        <f t="shared" si="25"/>
        <v>0.32975999722728688</v>
      </c>
      <c r="J147" s="38">
        <f t="shared" si="32"/>
        <v>1.9850897546356772E-2</v>
      </c>
      <c r="K147" s="17">
        <f t="shared" si="33"/>
        <v>5.7021592773906928E-2</v>
      </c>
      <c r="L147" s="35">
        <f t="shared" si="26"/>
        <v>0.92312750967973634</v>
      </c>
      <c r="N147" s="38">
        <f t="shared" si="34"/>
        <v>1.5889938666109999E-3</v>
      </c>
      <c r="O147" s="17">
        <f t="shared" si="35"/>
        <v>7.6576995755749683E-3</v>
      </c>
      <c r="P147" s="35">
        <f t="shared" si="27"/>
        <v>0.99075330655781402</v>
      </c>
    </row>
    <row r="148" spans="1:16" outlineLevel="1" x14ac:dyDescent="0.15">
      <c r="A148" s="3">
        <v>14.3</v>
      </c>
      <c r="B148">
        <f t="shared" si="28"/>
        <v>1.1212993626965762E-3</v>
      </c>
      <c r="C148">
        <f t="shared" si="29"/>
        <v>0.90992175009542087</v>
      </c>
      <c r="D148" s="35">
        <f t="shared" si="24"/>
        <v>8.8956950541882573E-2</v>
      </c>
      <c r="F148" s="38">
        <f t="shared" si="30"/>
        <v>5.6571281451020243E-2</v>
      </c>
      <c r="G148" s="17">
        <f t="shared" si="31"/>
        <v>0.61716886872497889</v>
      </c>
      <c r="H148" s="35">
        <f t="shared" si="25"/>
        <v>0.32625984982400091</v>
      </c>
      <c r="J148" s="38">
        <f t="shared" si="32"/>
        <v>2.0431295138083724E-2</v>
      </c>
      <c r="K148" s="17">
        <f t="shared" si="33"/>
        <v>5.9006682528542603E-2</v>
      </c>
      <c r="L148" s="35">
        <f t="shared" si="26"/>
        <v>0.9205620223333737</v>
      </c>
      <c r="N148" s="38">
        <f t="shared" si="34"/>
        <v>1.6190105912432919E-3</v>
      </c>
      <c r="O148" s="17">
        <f t="shared" si="35"/>
        <v>7.8165989622360679E-3</v>
      </c>
      <c r="P148" s="35">
        <f t="shared" si="27"/>
        <v>0.99056439044652067</v>
      </c>
    </row>
    <row r="149" spans="1:16" outlineLevel="1" x14ac:dyDescent="0.15">
      <c r="A149" s="3">
        <v>14.4</v>
      </c>
      <c r="B149">
        <f t="shared" si="28"/>
        <v>1.0351037431339299E-3</v>
      </c>
      <c r="C149">
        <f t="shared" si="29"/>
        <v>0.9100338800316905</v>
      </c>
      <c r="D149" s="35">
        <f t="shared" si="24"/>
        <v>8.8931016225175519E-2</v>
      </c>
      <c r="F149" s="38">
        <f t="shared" si="30"/>
        <v>5.4236402108219228E-2</v>
      </c>
      <c r="G149" s="17">
        <f t="shared" si="31"/>
        <v>0.62282599687008089</v>
      </c>
      <c r="H149" s="35">
        <f t="shared" si="25"/>
        <v>0.32293760102169988</v>
      </c>
      <c r="J149" s="38">
        <f t="shared" si="32"/>
        <v>2.1021324036243964E-2</v>
      </c>
      <c r="K149" s="17">
        <f t="shared" si="33"/>
        <v>6.1049812042350979E-2</v>
      </c>
      <c r="L149" s="35">
        <f t="shared" si="26"/>
        <v>0.91792886392140505</v>
      </c>
      <c r="N149" s="38">
        <f t="shared" si="34"/>
        <v>1.6495576408519274E-3</v>
      </c>
      <c r="O149" s="17">
        <f t="shared" si="35"/>
        <v>7.9785000213603973E-3</v>
      </c>
      <c r="P149" s="35">
        <f t="shared" si="27"/>
        <v>0.99037194233778769</v>
      </c>
    </row>
    <row r="150" spans="1:16" outlineLevel="1" x14ac:dyDescent="0.15">
      <c r="A150" s="3">
        <v>14.5</v>
      </c>
      <c r="B150">
        <f t="shared" si="28"/>
        <v>9.5552710404213663E-4</v>
      </c>
      <c r="C150">
        <f t="shared" si="29"/>
        <v>0.91013739040600394</v>
      </c>
      <c r="D150" s="35">
        <f t="shared" si="24"/>
        <v>8.8907082489953937E-2</v>
      </c>
      <c r="F150" s="38">
        <f t="shared" si="30"/>
        <v>5.1965457142675087E-2</v>
      </c>
      <c r="G150" s="17">
        <f t="shared" si="31"/>
        <v>0.62824963708090276</v>
      </c>
      <c r="H150" s="35">
        <f t="shared" si="25"/>
        <v>0.31978490577642216</v>
      </c>
      <c r="J150" s="38">
        <f t="shared" si="32"/>
        <v>2.1620642845319407E-2</v>
      </c>
      <c r="K150" s="17">
        <f t="shared" si="33"/>
        <v>6.3151944445975369E-2</v>
      </c>
      <c r="L150" s="35">
        <f t="shared" si="26"/>
        <v>0.91522741270870522</v>
      </c>
      <c r="N150" s="38">
        <f t="shared" si="34"/>
        <v>1.6806429493389742E-3</v>
      </c>
      <c r="O150" s="17">
        <f t="shared" si="35"/>
        <v>8.1434557854455896E-3</v>
      </c>
      <c r="P150" s="35">
        <f t="shared" si="27"/>
        <v>0.99017590126521549</v>
      </c>
    </row>
    <row r="151" spans="1:16" outlineLevel="1" x14ac:dyDescent="0.15">
      <c r="A151" s="3">
        <v>14.600000000000001</v>
      </c>
      <c r="B151">
        <f t="shared" si="28"/>
        <v>8.820622066736428E-4</v>
      </c>
      <c r="C151">
        <f t="shared" si="29"/>
        <v>0.91023294311640812</v>
      </c>
      <c r="D151" s="35">
        <f t="shared" si="24"/>
        <v>8.8884994676918239E-2</v>
      </c>
      <c r="F151" s="38">
        <f t="shared" si="30"/>
        <v>4.9760109815287411E-2</v>
      </c>
      <c r="G151" s="17">
        <f t="shared" si="31"/>
        <v>0.63344618279517029</v>
      </c>
      <c r="H151" s="35">
        <f t="shared" si="25"/>
        <v>0.31679370738954227</v>
      </c>
      <c r="J151" s="38">
        <f t="shared" si="32"/>
        <v>2.2228871262526359E-2</v>
      </c>
      <c r="K151" s="17">
        <f t="shared" si="33"/>
        <v>6.5314008730507314E-2</v>
      </c>
      <c r="L151" s="35">
        <f t="shared" si="26"/>
        <v>0.91245712000696633</v>
      </c>
      <c r="N151" s="38">
        <f t="shared" si="34"/>
        <v>1.7122745120530865E-3</v>
      </c>
      <c r="O151" s="17">
        <f t="shared" si="35"/>
        <v>8.3115200803794871E-3</v>
      </c>
      <c r="P151" s="35">
        <f t="shared" si="27"/>
        <v>0.98997620540756748</v>
      </c>
    </row>
    <row r="152" spans="1:16" outlineLevel="1" x14ac:dyDescent="0.15">
      <c r="A152" s="3">
        <v>14.700000000000001</v>
      </c>
      <c r="B152">
        <f t="shared" si="28"/>
        <v>8.1424053058795187E-4</v>
      </c>
      <c r="C152">
        <f t="shared" si="29"/>
        <v>0.91032114933707553</v>
      </c>
      <c r="D152" s="35">
        <f t="shared" si="24"/>
        <v>8.8864610132336486E-2</v>
      </c>
      <c r="F152" s="38">
        <f t="shared" si="30"/>
        <v>4.7621562974087886E-2</v>
      </c>
      <c r="G152" s="17">
        <f t="shared" si="31"/>
        <v>0.63842219377669907</v>
      </c>
      <c r="H152" s="35">
        <f t="shared" si="25"/>
        <v>0.31395624324921301</v>
      </c>
      <c r="J152" s="38">
        <f t="shared" si="32"/>
        <v>2.2845588995723181E-2</v>
      </c>
      <c r="K152" s="17">
        <f t="shared" si="33"/>
        <v>6.7536895856759954E-2</v>
      </c>
      <c r="L152" s="35">
        <f t="shared" si="26"/>
        <v>0.90961751514751688</v>
      </c>
      <c r="N152" s="38">
        <f t="shared" si="34"/>
        <v>1.7444603837347868E-3</v>
      </c>
      <c r="O152" s="17">
        <f t="shared" si="35"/>
        <v>8.4827475315847958E-3</v>
      </c>
      <c r="P152" s="35">
        <f t="shared" si="27"/>
        <v>0.98977279208468039</v>
      </c>
    </row>
    <row r="153" spans="1:16" outlineLevel="1" x14ac:dyDescent="0.15">
      <c r="A153" s="3">
        <v>14.8</v>
      </c>
      <c r="B153">
        <f t="shared" si="28"/>
        <v>7.5162934102836437E-4</v>
      </c>
      <c r="C153">
        <f t="shared" si="29"/>
        <v>0.91040257339013431</v>
      </c>
      <c r="D153" s="35">
        <f t="shared" si="24"/>
        <v>8.8845797268837345E-2</v>
      </c>
      <c r="F153" s="38">
        <f t="shared" si="30"/>
        <v>4.5550602338299176E-2</v>
      </c>
      <c r="G153" s="17">
        <f t="shared" si="31"/>
        <v>0.6431843500741079</v>
      </c>
      <c r="H153" s="35">
        <f t="shared" si="25"/>
        <v>0.31126504758759288</v>
      </c>
      <c r="J153" s="38">
        <f t="shared" si="32"/>
        <v>2.3470334801362826E-2</v>
      </c>
      <c r="K153" s="17">
        <f t="shared" si="33"/>
        <v>6.9821454756332266E-2</v>
      </c>
      <c r="L153" s="35">
        <f t="shared" si="26"/>
        <v>0.90670821044230487</v>
      </c>
      <c r="N153" s="38">
        <f t="shared" si="34"/>
        <v>1.7772086763241431E-3</v>
      </c>
      <c r="O153" s="17">
        <f t="shared" si="35"/>
        <v>8.6571935699582738E-3</v>
      </c>
      <c r="P153" s="35">
        <f t="shared" si="27"/>
        <v>0.98956559775371755</v>
      </c>
    </row>
    <row r="154" spans="1:16" outlineLevel="1" x14ac:dyDescent="0.15">
      <c r="A154" s="3">
        <v>14.9</v>
      </c>
      <c r="B154">
        <f t="shared" si="28"/>
        <v>6.9382897501965005E-4</v>
      </c>
      <c r="C154">
        <f t="shared" si="29"/>
        <v>0.91047773632423712</v>
      </c>
      <c r="D154" s="35">
        <f t="shared" si="24"/>
        <v>8.8828434700743197E-2</v>
      </c>
      <c r="F154" s="38">
        <f t="shared" si="30"/>
        <v>4.3547637977274616E-2</v>
      </c>
      <c r="G154" s="17">
        <f t="shared" si="31"/>
        <v>0.6477394103079378</v>
      </c>
      <c r="H154" s="35">
        <f t="shared" si="25"/>
        <v>0.30871295171478763</v>
      </c>
      <c r="J154" s="38">
        <f t="shared" si="32"/>
        <v>2.4102605658498106E-2</v>
      </c>
      <c r="K154" s="17">
        <f t="shared" si="33"/>
        <v>7.2168488236468542E-2</v>
      </c>
      <c r="L154" s="35">
        <f t="shared" si="26"/>
        <v>0.90372890610503331</v>
      </c>
      <c r="N154" s="38">
        <f t="shared" si="34"/>
        <v>1.8105275566261041E-3</v>
      </c>
      <c r="O154" s="17">
        <f t="shared" si="35"/>
        <v>8.8349144375906886E-3</v>
      </c>
      <c r="P154" s="35">
        <f t="shared" si="27"/>
        <v>0.9893545580057832</v>
      </c>
    </row>
    <row r="155" spans="1:16" outlineLevel="1" x14ac:dyDescent="0.15">
      <c r="A155" s="3">
        <v>15</v>
      </c>
      <c r="B155">
        <f t="shared" si="28"/>
        <v>6.4047033038594936E-4</v>
      </c>
      <c r="C155">
        <f t="shared" si="29"/>
        <v>0.91054711922173903</v>
      </c>
      <c r="D155" s="35">
        <f t="shared" si="24"/>
        <v>8.8812410447875023E-2</v>
      </c>
      <c r="F155" s="38">
        <f t="shared" si="30"/>
        <v>4.1612743754378012E-2</v>
      </c>
      <c r="G155" s="17">
        <f t="shared" si="31"/>
        <v>0.65209417410566528</v>
      </c>
      <c r="H155" s="35">
        <f t="shared" si="25"/>
        <v>0.30629308213995676</v>
      </c>
      <c r="J155" s="38">
        <f t="shared" si="32"/>
        <v>2.4741856095093263E-2</v>
      </c>
      <c r="K155" s="17">
        <f t="shared" si="33"/>
        <v>7.4578748802318351E-2</v>
      </c>
      <c r="L155" s="35">
        <f t="shared" si="26"/>
        <v>0.90067939510258843</v>
      </c>
      <c r="N155" s="38">
        <f t="shared" si="34"/>
        <v>1.8444252438286669E-3</v>
      </c>
      <c r="O155" s="17">
        <f t="shared" si="35"/>
        <v>9.0159671932532985E-3</v>
      </c>
      <c r="P155" s="35">
        <f t="shared" si="27"/>
        <v>0.98913960756291808</v>
      </c>
    </row>
    <row r="156" spans="1:16" outlineLevel="1" x14ac:dyDescent="0.15">
      <c r="A156" s="3">
        <v>15.100000000000001</v>
      </c>
      <c r="B156">
        <f t="shared" si="28"/>
        <v>5.9121254295145444E-4</v>
      </c>
      <c r="C156">
        <f t="shared" si="29"/>
        <v>0.91061116625477767</v>
      </c>
      <c r="D156" s="35">
        <f t="shared" si="24"/>
        <v>8.879762120227086E-2</v>
      </c>
      <c r="F156" s="38">
        <f t="shared" si="30"/>
        <v>3.9745694576289375E-2</v>
      </c>
      <c r="G156" s="17">
        <f t="shared" si="31"/>
        <v>0.65625544848110307</v>
      </c>
      <c r="H156" s="35">
        <f t="shared" si="25"/>
        <v>0.30399885694260753</v>
      </c>
      <c r="J156" s="38">
        <f t="shared" si="32"/>
        <v>2.5387497682986079E-2</v>
      </c>
      <c r="K156" s="17">
        <f t="shared" si="33"/>
        <v>7.7052934411827673E-2</v>
      </c>
      <c r="L156" s="35">
        <f t="shared" si="26"/>
        <v>0.89755956790518621</v>
      </c>
      <c r="N156" s="38">
        <f t="shared" si="34"/>
        <v>1.8789100068689795E-3</v>
      </c>
      <c r="O156" s="17">
        <f t="shared" si="35"/>
        <v>9.2004097176361654E-3</v>
      </c>
      <c r="P156" s="35">
        <f t="shared" si="27"/>
        <v>0.98892068027549485</v>
      </c>
    </row>
    <row r="157" spans="1:16" outlineLevel="1" x14ac:dyDescent="0.15">
      <c r="A157" s="3">
        <v>15.200000000000001</v>
      </c>
      <c r="B157">
        <f t="shared" si="28"/>
        <v>5.4574083819045798E-4</v>
      </c>
      <c r="C157">
        <f t="shared" si="29"/>
        <v>0.91067028750907286</v>
      </c>
      <c r="D157" s="35">
        <f t="shared" si="24"/>
        <v>8.878397165273666E-2</v>
      </c>
      <c r="F157" s="38">
        <f t="shared" si="30"/>
        <v>3.7946001348185189E-2</v>
      </c>
      <c r="G157" s="17">
        <f t="shared" si="31"/>
        <v>0.66023001793873204</v>
      </c>
      <c r="H157" s="35">
        <f t="shared" si="25"/>
        <v>0.30182398071308281</v>
      </c>
      <c r="J157" s="38">
        <f t="shared" si="32"/>
        <v>2.6038898717762358E-2</v>
      </c>
      <c r="K157" s="17">
        <f t="shared" si="33"/>
        <v>7.9591684180126285E-2</v>
      </c>
      <c r="L157" s="35">
        <f t="shared" si="26"/>
        <v>0.89436941710211137</v>
      </c>
      <c r="N157" s="38">
        <f t="shared" si="34"/>
        <v>1.9139901616423982E-3</v>
      </c>
      <c r="O157" s="17">
        <f t="shared" si="35"/>
        <v>9.388300718323063E-3</v>
      </c>
      <c r="P157" s="35">
        <f t="shared" si="27"/>
        <v>0.98869770912003452</v>
      </c>
    </row>
    <row r="158" spans="1:16" outlineLevel="1" x14ac:dyDescent="0.15">
      <c r="A158" s="3">
        <v>15.3</v>
      </c>
      <c r="B158">
        <f t="shared" si="28"/>
        <v>5.0376454453939922E-4</v>
      </c>
      <c r="C158">
        <f t="shared" si="29"/>
        <v>0.9107248615928919</v>
      </c>
      <c r="D158" s="35">
        <f t="shared" si="24"/>
        <v>8.8771373862568725E-2</v>
      </c>
      <c r="F158" s="38">
        <f t="shared" si="30"/>
        <v>3.6212943585596256E-2</v>
      </c>
      <c r="G158" s="17">
        <f t="shared" si="31"/>
        <v>0.66402461807355051</v>
      </c>
      <c r="H158" s="35">
        <f t="shared" si="25"/>
        <v>0.29976243834085325</v>
      </c>
      <c r="J158" s="38">
        <f t="shared" si="32"/>
        <v>2.6695384099532166E-2</v>
      </c>
      <c r="K158" s="17">
        <f t="shared" si="33"/>
        <v>8.2195574051902517E-2</v>
      </c>
      <c r="L158" s="35">
        <f t="shared" si="26"/>
        <v>0.89110904184856532</v>
      </c>
      <c r="N158" s="38">
        <f t="shared" si="34"/>
        <v>1.9496740680494532E-3</v>
      </c>
      <c r="O158" s="17">
        <f t="shared" si="35"/>
        <v>9.5796997344873031E-3</v>
      </c>
      <c r="P158" s="35">
        <f t="shared" si="27"/>
        <v>0.98847062619746329</v>
      </c>
    </row>
    <row r="159" spans="1:16" outlineLevel="1" x14ac:dyDescent="0.15">
      <c r="A159" s="3">
        <v>15.4</v>
      </c>
      <c r="B159">
        <f t="shared" si="28"/>
        <v>4.6501525647318285E-4</v>
      </c>
      <c r="C159">
        <f t="shared" si="29"/>
        <v>0.91077523804734584</v>
      </c>
      <c r="D159" s="35">
        <f t="shared" si="24"/>
        <v>8.875974669618103E-2</v>
      </c>
      <c r="F159" s="38">
        <f t="shared" si="30"/>
        <v>3.4545599675405887E-2</v>
      </c>
      <c r="G159" s="17">
        <f t="shared" si="31"/>
        <v>0.66764591243211013</v>
      </c>
      <c r="H159" s="35">
        <f t="shared" si="25"/>
        <v>0.29780848789248393</v>
      </c>
      <c r="J159" s="38">
        <f t="shared" si="32"/>
        <v>2.7356235430118843E-2</v>
      </c>
      <c r="K159" s="17">
        <f t="shared" si="33"/>
        <v>8.4865112461855741E-2</v>
      </c>
      <c r="L159" s="35">
        <f t="shared" si="26"/>
        <v>0.88777865210802542</v>
      </c>
      <c r="N159" s="38">
        <f t="shared" si="34"/>
        <v>1.9859701268756039E-3</v>
      </c>
      <c r="O159" s="17">
        <f t="shared" si="35"/>
        <v>9.7746671412922478E-3</v>
      </c>
      <c r="P159" s="35">
        <f t="shared" si="27"/>
        <v>0.9882393627318321</v>
      </c>
    </row>
    <row r="160" spans="1:16" outlineLevel="1" x14ac:dyDescent="0.15">
      <c r="A160" s="3">
        <v>15.5</v>
      </c>
      <c r="B160">
        <f t="shared" si="28"/>
        <v>4.2924513628321358E-4</v>
      </c>
      <c r="C160">
        <f t="shared" si="29"/>
        <v>0.91082173957299317</v>
      </c>
      <c r="D160" s="35">
        <f t="shared" si="24"/>
        <v>8.8749015290723654E-2</v>
      </c>
      <c r="F160" s="38">
        <f t="shared" si="30"/>
        <v>3.2942874812346208E-2</v>
      </c>
      <c r="G160" s="17">
        <f t="shared" si="31"/>
        <v>0.67110047239965076</v>
      </c>
      <c r="H160" s="35">
        <f t="shared" si="25"/>
        <v>0.29595665278800298</v>
      </c>
      <c r="J160" s="38">
        <f t="shared" si="32"/>
        <v>2.8020691341473059E-2</v>
      </c>
      <c r="K160" s="17">
        <f t="shared" si="33"/>
        <v>8.7600736004867619E-2</v>
      </c>
      <c r="L160" s="35">
        <f t="shared" si="26"/>
        <v>0.88437857265365927</v>
      </c>
      <c r="N160" s="38">
        <f t="shared" si="34"/>
        <v>2.0228867764986039E-3</v>
      </c>
      <c r="O160" s="17">
        <f t="shared" si="35"/>
        <v>9.9732641539798089E-3</v>
      </c>
      <c r="P160" s="35">
        <f t="shared" si="27"/>
        <v>0.98800384906952154</v>
      </c>
    </row>
    <row r="161" spans="1:16" outlineLevel="1" x14ac:dyDescent="0.15">
      <c r="A161" s="3">
        <v>15.600000000000001</v>
      </c>
      <c r="B161">
        <f t="shared" si="28"/>
        <v>3.9622534427739381E-4</v>
      </c>
      <c r="C161">
        <f t="shared" si="29"/>
        <v>0.91086466408662148</v>
      </c>
      <c r="D161" s="35">
        <f t="shared" si="24"/>
        <v>8.873911056910111E-2</v>
      </c>
      <c r="F161" s="38">
        <f t="shared" si="30"/>
        <v>3.1403526664393305E-2</v>
      </c>
      <c r="G161" s="17">
        <f t="shared" si="31"/>
        <v>0.67439475988088537</v>
      </c>
      <c r="H161" s="35">
        <f t="shared" si="25"/>
        <v>0.29420171345472135</v>
      </c>
      <c r="J161" s="38">
        <f t="shared" si="32"/>
        <v>2.8687948069193451E-2</v>
      </c>
      <c r="K161" s="17">
        <f t="shared" si="33"/>
        <v>9.0402805139014927E-2</v>
      </c>
      <c r="L161" s="35">
        <f t="shared" si="26"/>
        <v>0.88090924679179161</v>
      </c>
      <c r="N161" s="38">
        <f t="shared" si="34"/>
        <v>2.0604324894182386E-3</v>
      </c>
      <c r="O161" s="17">
        <f t="shared" si="35"/>
        <v>1.0175552831629669E-2</v>
      </c>
      <c r="P161" s="35">
        <f t="shared" si="27"/>
        <v>0.98776401467895214</v>
      </c>
    </row>
    <row r="162" spans="1:16" outlineLevel="1" x14ac:dyDescent="0.15">
      <c r="A162" s="3">
        <v>15.700000000000001</v>
      </c>
      <c r="B162">
        <f t="shared" si="28"/>
        <v>3.6574458785504349E-4</v>
      </c>
      <c r="C162">
        <f t="shared" si="29"/>
        <v>0.91090428662104916</v>
      </c>
      <c r="D162" s="35">
        <f t="shared" si="24"/>
        <v>8.8729968791095848E-2</v>
      </c>
      <c r="F162" s="38">
        <f t="shared" si="30"/>
        <v>2.9926188841527371E-2</v>
      </c>
      <c r="G162" s="17">
        <f t="shared" si="31"/>
        <v>0.67753511254732468</v>
      </c>
      <c r="H162" s="35">
        <f t="shared" si="25"/>
        <v>0.2925386986111479</v>
      </c>
      <c r="J162" s="38">
        <f t="shared" si="32"/>
        <v>2.9357160283863037E-2</v>
      </c>
      <c r="K162" s="17">
        <f t="shared" si="33"/>
        <v>9.3271599945934272E-2</v>
      </c>
      <c r="L162" s="35">
        <f t="shared" si="26"/>
        <v>0.8773712397702027</v>
      </c>
      <c r="N162" s="38">
        <f t="shared" si="34"/>
        <v>2.0986157686031398E-3</v>
      </c>
      <c r="O162" s="17">
        <f t="shared" si="35"/>
        <v>1.0381596080571492E-2</v>
      </c>
      <c r="P162" s="35">
        <f t="shared" si="27"/>
        <v>0.98751978815082542</v>
      </c>
    </row>
    <row r="163" spans="1:16" outlineLevel="1" x14ac:dyDescent="0.15">
      <c r="A163" s="3">
        <v>15.8</v>
      </c>
      <c r="B163">
        <f t="shared" si="28"/>
        <v>3.3760778059467058E-4</v>
      </c>
      <c r="C163">
        <f t="shared" si="29"/>
        <v>0.91094086107983463</v>
      </c>
      <c r="D163" s="35">
        <f t="shared" si="24"/>
        <v>8.8721531139570708E-2</v>
      </c>
      <c r="F163" s="38">
        <f t="shared" si="30"/>
        <v>2.8509392258231171E-2</v>
      </c>
      <c r="G163" s="17">
        <f t="shared" si="31"/>
        <v>0.68052773143147738</v>
      </c>
      <c r="H163" s="35">
        <f t="shared" si="25"/>
        <v>0.2909628763102915</v>
      </c>
      <c r="J163" s="38">
        <f t="shared" si="32"/>
        <v>3.00274421914907E-2</v>
      </c>
      <c r="K163" s="17">
        <f t="shared" si="33"/>
        <v>9.620731597432057E-2</v>
      </c>
      <c r="L163" s="35">
        <f t="shared" si="26"/>
        <v>0.8737652418341888</v>
      </c>
      <c r="N163" s="38">
        <f t="shared" si="34"/>
        <v>2.1374451436493402E-3</v>
      </c>
      <c r="O163" s="17">
        <f t="shared" si="35"/>
        <v>1.0591457657431805E-2</v>
      </c>
      <c r="P163" s="35">
        <f t="shared" si="27"/>
        <v>0.98727109719891881</v>
      </c>
    </row>
    <row r="164" spans="1:16" outlineLevel="1" x14ac:dyDescent="0.15">
      <c r="A164" s="3">
        <v>15.9</v>
      </c>
      <c r="B164">
        <f t="shared" si="28"/>
        <v>3.1163480313214128E-4</v>
      </c>
      <c r="C164">
        <f t="shared" si="29"/>
        <v>0.91097462185789413</v>
      </c>
      <c r="D164" s="35">
        <f t="shared" si="24"/>
        <v>8.871374333897375E-2</v>
      </c>
      <c r="F164" s="38">
        <f t="shared" si="30"/>
        <v>2.7151584491604448E-2</v>
      </c>
      <c r="G164" s="17">
        <f t="shared" si="31"/>
        <v>0.68337867065730051</v>
      </c>
      <c r="H164" s="35">
        <f t="shared" si="25"/>
        <v>0.289469744851095</v>
      </c>
      <c r="J164" s="38">
        <f t="shared" si="32"/>
        <v>3.0697868912677027E-2</v>
      </c>
      <c r="K164" s="17">
        <f t="shared" si="33"/>
        <v>9.9210060193469646E-2</v>
      </c>
      <c r="L164" s="35">
        <f t="shared" si="26"/>
        <v>0.87009207089385332</v>
      </c>
      <c r="N164" s="38">
        <f t="shared" si="34"/>
        <v>2.1769291667451882E-3</v>
      </c>
      <c r="O164" s="17">
        <f t="shared" si="35"/>
        <v>1.080520217179674E-2</v>
      </c>
      <c r="P164" s="35">
        <f t="shared" si="27"/>
        <v>0.98701786866145802</v>
      </c>
    </row>
    <row r="165" spans="1:16" outlineLevel="1" x14ac:dyDescent="0.15">
      <c r="A165" s="3">
        <v>16</v>
      </c>
      <c r="B165">
        <f t="shared" si="28"/>
        <v>2.8765935820347183E-4</v>
      </c>
      <c r="C165">
        <f t="shared" si="29"/>
        <v>0.91100578533820731</v>
      </c>
      <c r="D165" s="35">
        <f t="shared" si="24"/>
        <v>8.8706555303589174E-2</v>
      </c>
      <c r="F165" s="38">
        <f t="shared" si="30"/>
        <v>2.5851147244759787E-2</v>
      </c>
      <c r="G165" s="17">
        <f t="shared" si="31"/>
        <v>0.686093829106461</v>
      </c>
      <c r="H165" s="35">
        <f t="shared" si="25"/>
        <v>0.28805502364877922</v>
      </c>
      <c r="J165" s="38">
        <f t="shared" si="32"/>
        <v>3.1367478148205612E-2</v>
      </c>
      <c r="K165" s="17">
        <f t="shared" si="33"/>
        <v>0.10227984708473735</v>
      </c>
      <c r="L165" s="35">
        <f t="shared" si="26"/>
        <v>0.86635267476705702</v>
      </c>
      <c r="N165" s="38">
        <f t="shared" si="34"/>
        <v>2.2170764084372052E-3</v>
      </c>
      <c r="O165" s="17">
        <f t="shared" si="35"/>
        <v>1.1022895088471259E-2</v>
      </c>
      <c r="P165" s="35">
        <f t="shared" si="27"/>
        <v>0.98676002850309152</v>
      </c>
    </row>
    <row r="166" spans="1:16" outlineLevel="1" x14ac:dyDescent="0.15">
      <c r="A166" s="3">
        <v>16.100000000000001</v>
      </c>
      <c r="B166">
        <f t="shared" si="28"/>
        <v>2.6552791278256318E-4</v>
      </c>
      <c r="C166">
        <f t="shared" si="29"/>
        <v>0.91103455127402766</v>
      </c>
      <c r="D166" s="35">
        <f t="shared" si="24"/>
        <v>8.8699920813189781E-2</v>
      </c>
      <c r="F166" s="38">
        <f t="shared" si="30"/>
        <v>2.4606412029852531E-2</v>
      </c>
      <c r="G166" s="17">
        <f t="shared" si="31"/>
        <v>0.68867894383093697</v>
      </c>
      <c r="H166" s="35">
        <f t="shared" si="25"/>
        <v>0.28671464413921055</v>
      </c>
      <c r="J166" s="38">
        <f t="shared" si="32"/>
        <v>3.2035272136600373E-2</v>
      </c>
      <c r="K166" s="17">
        <f t="shared" si="33"/>
        <v>0.10541659489955792</v>
      </c>
      <c r="L166" s="35">
        <f t="shared" si="26"/>
        <v>0.8625481329638417</v>
      </c>
      <c r="N166" s="38">
        <f t="shared" si="34"/>
        <v>2.2578954531914481E-3</v>
      </c>
      <c r="O166" s="17">
        <f t="shared" si="35"/>
        <v>1.1244602729314979E-2</v>
      </c>
      <c r="P166" s="35">
        <f t="shared" si="27"/>
        <v>0.98649750181749352</v>
      </c>
    </row>
    <row r="167" spans="1:16" outlineLevel="1" x14ac:dyDescent="0.15">
      <c r="A167" s="3">
        <v>16.2</v>
      </c>
      <c r="B167">
        <f t="shared" si="28"/>
        <v>2.4509872076205813E-4</v>
      </c>
      <c r="C167">
        <f t="shared" si="29"/>
        <v>0.91106110406530594</v>
      </c>
      <c r="D167" s="35">
        <f t="shared" si="24"/>
        <v>8.8693797213932002E-2</v>
      </c>
      <c r="F167" s="38">
        <f t="shared" si="30"/>
        <v>2.3415674187230031E-2</v>
      </c>
      <c r="G167" s="17">
        <f t="shared" si="31"/>
        <v>0.69113958503392225</v>
      </c>
      <c r="H167" s="35">
        <f t="shared" si="25"/>
        <v>0.28544474077884774</v>
      </c>
      <c r="J167" s="38">
        <f t="shared" si="32"/>
        <v>3.2700219906798188E-2</v>
      </c>
      <c r="K167" s="17">
        <f t="shared" si="33"/>
        <v>0.10862012211321795</v>
      </c>
      <c r="L167" s="35">
        <f t="shared" si="26"/>
        <v>0.8586796579799838</v>
      </c>
      <c r="N167" s="38">
        <f t="shared" si="34"/>
        <v>2.2993948947449164E-3</v>
      </c>
      <c r="O167" s="17">
        <f t="shared" si="35"/>
        <v>1.1470392274634124E-2</v>
      </c>
      <c r="P167" s="35">
        <f t="shared" si="27"/>
        <v>0.98623021283062096</v>
      </c>
    </row>
    <row r="168" spans="1:16" outlineLevel="1" x14ac:dyDescent="0.15">
      <c r="A168" s="3">
        <v>16.3</v>
      </c>
      <c r="B168">
        <f t="shared" si="28"/>
        <v>2.2624092010738498E-4</v>
      </c>
      <c r="C168">
        <f t="shared" si="29"/>
        <v>0.91108561393738219</v>
      </c>
      <c r="D168" s="35">
        <f t="shared" si="24"/>
        <v>8.8688145142510444E-2</v>
      </c>
      <c r="F168" s="38">
        <f t="shared" si="30"/>
        <v>2.2277205357243479E-2</v>
      </c>
      <c r="G168" s="17">
        <f t="shared" si="31"/>
        <v>0.6934811524526453</v>
      </c>
      <c r="H168" s="35">
        <f t="shared" si="25"/>
        <v>0.28424164219011128</v>
      </c>
      <c r="J168" s="38">
        <f t="shared" si="32"/>
        <v>3.336125982647993E-2</v>
      </c>
      <c r="K168" s="17">
        <f t="shared" si="33"/>
        <v>0.11189014410389776</v>
      </c>
      <c r="L168" s="35">
        <f t="shared" si="26"/>
        <v>0.85474859606962228</v>
      </c>
      <c r="N168" s="38">
        <f t="shared" si="34"/>
        <v>2.3415833312415354E-3</v>
      </c>
      <c r="O168" s="17">
        <f t="shared" si="35"/>
        <v>1.1700331764108616E-2</v>
      </c>
      <c r="P168" s="35">
        <f t="shared" si="27"/>
        <v>0.98595808490464987</v>
      </c>
    </row>
    <row r="169" spans="1:16" outlineLevel="1" x14ac:dyDescent="0.15">
      <c r="A169" s="3">
        <v>16.400000000000002</v>
      </c>
      <c r="B169">
        <f t="shared" si="28"/>
        <v>2.088336988621578E-4</v>
      </c>
      <c r="C169">
        <f t="shared" si="29"/>
        <v>0.91110823802939289</v>
      </c>
      <c r="D169" s="35">
        <f t="shared" si="24"/>
        <v>8.8682928271744954E-2</v>
      </c>
      <c r="F169" s="38">
        <f t="shared" si="30"/>
        <v>2.1189264519665994E-2</v>
      </c>
      <c r="G169" s="17">
        <f t="shared" si="31"/>
        <v>0.6957088729883697</v>
      </c>
      <c r="H169" s="35">
        <f t="shared" si="25"/>
        <v>0.28310186249196434</v>
      </c>
      <c r="J169" s="38">
        <f t="shared" si="32"/>
        <v>3.4017302443803604E-2</v>
      </c>
      <c r="K169" s="17">
        <f t="shared" si="33"/>
        <v>0.11522627008654576</v>
      </c>
      <c r="L169" s="35">
        <f t="shared" si="26"/>
        <v>0.85075642746965063</v>
      </c>
      <c r="N169" s="38">
        <f t="shared" si="34"/>
        <v>2.3844693601472486E-3</v>
      </c>
      <c r="O169" s="17">
        <f t="shared" si="35"/>
        <v>1.1934490097232769E-2</v>
      </c>
      <c r="P169" s="35">
        <f t="shared" si="27"/>
        <v>0.98568104054261996</v>
      </c>
    </row>
    <row r="170" spans="1:16" outlineLevel="1" x14ac:dyDescent="0.15">
      <c r="A170" s="3">
        <v>16.5</v>
      </c>
      <c r="B170">
        <f t="shared" si="28"/>
        <v>1.9276552479954016E-4</v>
      </c>
      <c r="C170">
        <f t="shared" si="29"/>
        <v>0.91112912139927915</v>
      </c>
      <c r="D170" s="35">
        <f t="shared" si="24"/>
        <v>8.8678113075921328E-2</v>
      </c>
      <c r="F170" s="38">
        <f t="shared" si="30"/>
        <v>2.0150107712762814E-2</v>
      </c>
      <c r="G170" s="17">
        <f t="shared" si="31"/>
        <v>0.69782779944033635</v>
      </c>
      <c r="H170" s="35">
        <f t="shared" si="25"/>
        <v>0.28202209284690083</v>
      </c>
      <c r="J170" s="38">
        <f t="shared" si="32"/>
        <v>3.4667233617317536E-2</v>
      </c>
      <c r="K170" s="17">
        <f t="shared" si="33"/>
        <v>0.11862800033092612</v>
      </c>
      <c r="L170" s="35">
        <f t="shared" si="26"/>
        <v>0.84670476605175637</v>
      </c>
      <c r="N170" s="38">
        <f t="shared" si="34"/>
        <v>2.4280615729387559E-3</v>
      </c>
      <c r="O170" s="17">
        <f t="shared" si="35"/>
        <v>1.2172937033247495E-2</v>
      </c>
      <c r="P170" s="35">
        <f t="shared" si="27"/>
        <v>0.98539900139381376</v>
      </c>
    </row>
    <row r="171" spans="1:16" outlineLevel="1" x14ac:dyDescent="0.15">
      <c r="A171" s="3">
        <v>16.600000000000001</v>
      </c>
      <c r="B171">
        <f t="shared" si="28"/>
        <v>1.779334339009675E-4</v>
      </c>
      <c r="C171">
        <f t="shared" si="29"/>
        <v>0.91114839795175906</v>
      </c>
      <c r="D171" s="35">
        <f t="shared" si="24"/>
        <v>8.8673668614340007E-2</v>
      </c>
      <c r="F171" s="38">
        <f t="shared" si="30"/>
        <v>1.9157996540170426E-2</v>
      </c>
      <c r="G171" s="17">
        <f t="shared" si="31"/>
        <v>0.69984281021161265</v>
      </c>
      <c r="H171" s="35">
        <f t="shared" si="25"/>
        <v>0.28099919324821687</v>
      </c>
      <c r="J171" s="38">
        <f t="shared" si="32"/>
        <v>3.5309917925731522E-2</v>
      </c>
      <c r="K171" s="17">
        <f t="shared" si="33"/>
        <v>0.12209472369265786</v>
      </c>
      <c r="L171" s="35">
        <f t="shared" si="26"/>
        <v>0.84259535838161059</v>
      </c>
      <c r="N171" s="38">
        <f t="shared" si="34"/>
        <v>2.4723685495604657E-3</v>
      </c>
      <c r="O171" s="17">
        <f t="shared" si="35"/>
        <v>1.2415743190541371E-2</v>
      </c>
      <c r="P171" s="35">
        <f t="shared" si="27"/>
        <v>0.98511188825989815</v>
      </c>
    </row>
    <row r="172" spans="1:16" outlineLevel="1" x14ac:dyDescent="0.15">
      <c r="A172" s="3">
        <v>16.7</v>
      </c>
      <c r="B172">
        <f t="shared" si="28"/>
        <v>1.6424237320268871E-4</v>
      </c>
      <c r="C172">
        <f t="shared" si="29"/>
        <v>0.9111661912951492</v>
      </c>
      <c r="D172" s="35">
        <f t="shared" si="24"/>
        <v>8.8669566331648131E-2</v>
      </c>
      <c r="F172" s="38">
        <f t="shared" si="30"/>
        <v>1.8211205569120585E-2</v>
      </c>
      <c r="G172" s="17">
        <f t="shared" si="31"/>
        <v>0.70175860986562966</v>
      </c>
      <c r="H172" s="35">
        <f t="shared" si="25"/>
        <v>0.28003018456524975</v>
      </c>
      <c r="J172" s="38">
        <f t="shared" si="32"/>
        <v>3.5944202346026348E-2</v>
      </c>
      <c r="K172" s="17">
        <f t="shared" si="33"/>
        <v>0.12562571548523102</v>
      </c>
      <c r="L172" s="35">
        <f t="shared" si="26"/>
        <v>0.8384300821687426</v>
      </c>
      <c r="N172" s="38">
        <f t="shared" si="34"/>
        <v>2.5173988526442466E-3</v>
      </c>
      <c r="O172" s="17">
        <f t="shared" si="35"/>
        <v>1.2662980045497417E-2</v>
      </c>
      <c r="P172" s="35">
        <f t="shared" si="27"/>
        <v>0.98481962110185839</v>
      </c>
    </row>
    <row r="173" spans="1:16" outlineLevel="1" x14ac:dyDescent="0.15">
      <c r="A173" s="3">
        <v>16.8</v>
      </c>
      <c r="B173">
        <f t="shared" si="28"/>
        <v>1.5160459388376224E-4</v>
      </c>
      <c r="C173">
        <f t="shared" si="29"/>
        <v>0.91118261553246949</v>
      </c>
      <c r="D173" s="35">
        <f t="shared" si="24"/>
        <v>8.8665779873646766E-2</v>
      </c>
      <c r="F173" s="38">
        <f t="shared" si="30"/>
        <v>1.7308028718410303E-2</v>
      </c>
      <c r="G173" s="17">
        <f t="shared" si="31"/>
        <v>0.70357973042254174</v>
      </c>
      <c r="H173" s="35">
        <f t="shared" si="25"/>
        <v>0.27911224085904796</v>
      </c>
      <c r="J173" s="38">
        <f t="shared" si="32"/>
        <v>3.656892018512934E-2</v>
      </c>
      <c r="K173" s="17">
        <f t="shared" si="33"/>
        <v>0.12922013571983365</v>
      </c>
      <c r="L173" s="35">
        <f t="shared" si="26"/>
        <v>0.83421094409503704</v>
      </c>
      <c r="N173" s="38">
        <f t="shared" si="34"/>
        <v>2.563161021486625E-3</v>
      </c>
      <c r="O173" s="17">
        <f t="shared" si="35"/>
        <v>1.2914719930761842E-2</v>
      </c>
      <c r="P173" s="35">
        <f t="shared" si="27"/>
        <v>0.98452211904775155</v>
      </c>
    </row>
    <row r="174" spans="1:16" outlineLevel="1" x14ac:dyDescent="0.15">
      <c r="A174" s="3">
        <v>16.900000000000002</v>
      </c>
      <c r="B174">
        <f t="shared" si="28"/>
        <v>1.3993909077816017E-4</v>
      </c>
      <c r="C174">
        <f t="shared" si="29"/>
        <v>0.91119777599185792</v>
      </c>
      <c r="D174" s="35">
        <f t="shared" si="24"/>
        <v>8.8662284917363943E-2</v>
      </c>
      <c r="F174" s="38">
        <f t="shared" si="30"/>
        <v>1.6446784729049958E-2</v>
      </c>
      <c r="G174" s="17">
        <f t="shared" si="31"/>
        <v>0.70531053329438276</v>
      </c>
      <c r="H174" s="35">
        <f t="shared" si="25"/>
        <v>0.27824268197656732</v>
      </c>
      <c r="J174" s="38">
        <f t="shared" si="32"/>
        <v>3.7182895247120595E-2</v>
      </c>
      <c r="K174" s="17">
        <f t="shared" si="33"/>
        <v>0.13287702773834659</v>
      </c>
      <c r="L174" s="35">
        <f t="shared" si="26"/>
        <v>0.82994007701453287</v>
      </c>
      <c r="N174" s="38">
        <f t="shared" si="34"/>
        <v>2.6096635657781157E-3</v>
      </c>
      <c r="O174" s="17">
        <f t="shared" si="35"/>
        <v>1.3171036032910505E-2</v>
      </c>
      <c r="P174" s="35">
        <f t="shared" si="27"/>
        <v>0.98421930040131134</v>
      </c>
    </row>
    <row r="175" spans="1:16" outlineLevel="1" x14ac:dyDescent="0.15">
      <c r="A175" s="3">
        <v>17</v>
      </c>
      <c r="B175">
        <f t="shared" si="28"/>
        <v>1.2917108478013316E-4</v>
      </c>
      <c r="C175">
        <f t="shared" si="29"/>
        <v>0.91121176990093578</v>
      </c>
      <c r="D175" s="35">
        <f t="shared" si="24"/>
        <v>8.8659059014284058E-2</v>
      </c>
      <c r="F175" s="38">
        <f t="shared" si="30"/>
        <v>1.5625821804867341E-2</v>
      </c>
      <c r="G175" s="17">
        <f t="shared" si="31"/>
        <v>0.70695521176728771</v>
      </c>
      <c r="H175" s="35">
        <f t="shared" si="25"/>
        <v>0.27741896642784492</v>
      </c>
      <c r="J175" s="38">
        <f t="shared" si="32"/>
        <v>3.7784946214711138E-2</v>
      </c>
      <c r="K175" s="17">
        <f t="shared" si="33"/>
        <v>0.13659531726305865</v>
      </c>
      <c r="L175" s="35">
        <f t="shared" si="26"/>
        <v>0.8256197365222302</v>
      </c>
      <c r="N175" s="38">
        <f t="shared" si="34"/>
        <v>2.6569149590794554E-3</v>
      </c>
      <c r="O175" s="17">
        <f t="shared" si="35"/>
        <v>1.3432002389488317E-2</v>
      </c>
      <c r="P175" s="35">
        <f t="shared" si="27"/>
        <v>0.98391108265143223</v>
      </c>
    </row>
    <row r="176" spans="1:16" outlineLevel="1" x14ac:dyDescent="0.15">
      <c r="A176" s="3">
        <v>17.100000000000001</v>
      </c>
      <c r="B176">
        <f t="shared" si="28"/>
        <v>1.1923154487751969E-4</v>
      </c>
      <c r="C176">
        <f t="shared" si="29"/>
        <v>0.91122468700941384</v>
      </c>
      <c r="D176" s="35">
        <f t="shared" si="24"/>
        <v>8.865608144570869E-2</v>
      </c>
      <c r="F176" s="38">
        <f t="shared" si="30"/>
        <v>1.4843521504625163E-2</v>
      </c>
      <c r="G176" s="17">
        <f t="shared" si="31"/>
        <v>0.70851779394777448</v>
      </c>
      <c r="H176" s="35">
        <f t="shared" si="25"/>
        <v>0.27663868454760032</v>
      </c>
      <c r="J176" s="38">
        <f t="shared" si="32"/>
        <v>3.8373891220601523E-2</v>
      </c>
      <c r="K176" s="17">
        <f t="shared" si="33"/>
        <v>0.14037381188452977</v>
      </c>
      <c r="L176" s="35">
        <f t="shared" si="26"/>
        <v>0.82125229689486867</v>
      </c>
      <c r="N176" s="38">
        <f t="shared" si="34"/>
        <v>2.7049236320395883E-3</v>
      </c>
      <c r="O176" s="17">
        <f t="shared" si="35"/>
        <v>1.3697693885396262E-2</v>
      </c>
      <c r="P176" s="35">
        <f t="shared" si="27"/>
        <v>0.98359738248256412</v>
      </c>
    </row>
    <row r="177" spans="1:16" outlineLevel="1" x14ac:dyDescent="0.15">
      <c r="A177" s="3">
        <v>17.2</v>
      </c>
      <c r="B177">
        <f t="shared" si="28"/>
        <v>1.1005674679369308E-4</v>
      </c>
      <c r="C177">
        <f t="shared" si="29"/>
        <v>0.91123661016390156</v>
      </c>
      <c r="D177" s="35">
        <f t="shared" si="24"/>
        <v>8.8653333089304787E-2</v>
      </c>
      <c r="F177" s="38">
        <f t="shared" si="30"/>
        <v>1.4098301961519481E-2</v>
      </c>
      <c r="G177" s="17">
        <f t="shared" si="31"/>
        <v>0.71000214609823697</v>
      </c>
      <c r="H177" s="35">
        <f t="shared" si="25"/>
        <v>0.27589955194024351</v>
      </c>
      <c r="J177" s="38">
        <f t="shared" si="32"/>
        <v>3.8948552581341167E-2</v>
      </c>
      <c r="K177" s="17">
        <f t="shared" si="33"/>
        <v>0.14421120100658993</v>
      </c>
      <c r="L177" s="35">
        <f t="shared" si="26"/>
        <v>0.81684024641206887</v>
      </c>
      <c r="N177" s="38">
        <f t="shared" si="34"/>
        <v>2.7536979653503537E-3</v>
      </c>
      <c r="O177" s="17">
        <f t="shared" si="35"/>
        <v>1.3968186248600221E-2</v>
      </c>
      <c r="P177" s="35">
        <f t="shared" si="27"/>
        <v>0.9832781157860494</v>
      </c>
    </row>
    <row r="178" spans="1:16" outlineLevel="1" x14ac:dyDescent="0.15">
      <c r="A178" s="3">
        <v>17.3</v>
      </c>
      <c r="B178">
        <f t="shared" si="28"/>
        <v>1.0158786544670268E-4</v>
      </c>
      <c r="C178">
        <f t="shared" si="29"/>
        <v>0.91124761583858094</v>
      </c>
      <c r="D178" s="35">
        <f t="shared" si="24"/>
        <v>8.8650796295972389E-2</v>
      </c>
      <c r="F178" s="38">
        <f t="shared" si="30"/>
        <v>1.33886205003418E-2</v>
      </c>
      <c r="G178" s="17">
        <f t="shared" si="31"/>
        <v>0.7114119762943889</v>
      </c>
      <c r="H178" s="35">
        <f t="shared" si="25"/>
        <v>0.27519940320526926</v>
      </c>
      <c r="J178" s="38">
        <f t="shared" si="32"/>
        <v>3.9507761663518111E-2</v>
      </c>
      <c r="K178" s="17">
        <f t="shared" si="33"/>
        <v>0.14810605626472406</v>
      </c>
      <c r="L178" s="35">
        <f t="shared" si="26"/>
        <v>0.81238618207175783</v>
      </c>
      <c r="N178" s="38">
        <f t="shared" si="34"/>
        <v>2.8032462824329474E-3</v>
      </c>
      <c r="O178" s="17">
        <f t="shared" si="35"/>
        <v>1.4243556045135256E-2</v>
      </c>
      <c r="P178" s="35">
        <f t="shared" si="27"/>
        <v>0.98295319767243183</v>
      </c>
    </row>
    <row r="179" spans="1:16" outlineLevel="1" x14ac:dyDescent="0.15">
      <c r="A179" s="3">
        <v>17.400000000000002</v>
      </c>
      <c r="B179">
        <f t="shared" si="28"/>
        <v>9.3770598645155574E-5</v>
      </c>
      <c r="C179">
        <f t="shared" si="29"/>
        <v>0.91125777462512558</v>
      </c>
      <c r="D179" s="35">
        <f t="shared" si="24"/>
        <v>8.8648454776229291E-2</v>
      </c>
      <c r="F179" s="38">
        <f t="shared" si="30"/>
        <v>1.2712975717166081E-2</v>
      </c>
      <c r="G179" s="17">
        <f t="shared" si="31"/>
        <v>0.7127508383444231</v>
      </c>
      <c r="H179" s="35">
        <f t="shared" si="25"/>
        <v>0.27453618593841078</v>
      </c>
      <c r="J179" s="38">
        <f t="shared" si="32"/>
        <v>4.0050363849570003E-2</v>
      </c>
      <c r="K179" s="17">
        <f t="shared" si="33"/>
        <v>0.15205683243107587</v>
      </c>
      <c r="L179" s="35">
        <f t="shared" si="26"/>
        <v>0.80789280371935412</v>
      </c>
      <c r="N179" s="38">
        <f t="shared" si="34"/>
        <v>2.8535768418513512E-3</v>
      </c>
      <c r="O179" s="17">
        <f t="shared" si="35"/>
        <v>1.452388067337855E-2</v>
      </c>
      <c r="P179" s="35">
        <f t="shared" si="27"/>
        <v>0.9826225424847701</v>
      </c>
    </row>
    <row r="180" spans="1:16" outlineLevel="1" x14ac:dyDescent="0.15">
      <c r="A180" s="3">
        <v>17.5</v>
      </c>
      <c r="B180">
        <f t="shared" si="28"/>
        <v>8.6554819635707123E-5</v>
      </c>
      <c r="C180">
        <f t="shared" si="29"/>
        <v>0.91126715168499006</v>
      </c>
      <c r="D180" s="35">
        <f t="shared" si="24"/>
        <v>8.8646293495374229E-2</v>
      </c>
      <c r="F180" s="38">
        <f t="shared" si="30"/>
        <v>1.2069909081206786E-2</v>
      </c>
      <c r="G180" s="17">
        <f t="shared" si="31"/>
        <v>0.71402213591613972</v>
      </c>
      <c r="H180" s="35">
        <f t="shared" si="25"/>
        <v>0.27390795500265352</v>
      </c>
      <c r="J180" s="38">
        <f t="shared" si="32"/>
        <v>4.0575223568270313E-2</v>
      </c>
      <c r="K180" s="17">
        <f t="shared" si="33"/>
        <v>0.15606186881603287</v>
      </c>
      <c r="L180" s="35">
        <f t="shared" si="26"/>
        <v>0.80336290761569684</v>
      </c>
      <c r="N180" s="38">
        <f t="shared" si="34"/>
        <v>2.9046978294480922E-3</v>
      </c>
      <c r="O180" s="17">
        <f t="shared" si="35"/>
        <v>1.4809238357563686E-2</v>
      </c>
      <c r="P180" s="35">
        <f t="shared" si="27"/>
        <v>0.98228606381298822</v>
      </c>
    </row>
    <row r="181" spans="1:16" outlineLevel="1" x14ac:dyDescent="0.15">
      <c r="A181" s="3">
        <v>17.600000000000001</v>
      </c>
      <c r="B181">
        <f t="shared" si="28"/>
        <v>7.989425629780159E-5</v>
      </c>
      <c r="C181">
        <f t="shared" si="29"/>
        <v>0.91127580716695367</v>
      </c>
      <c r="D181" s="35">
        <f t="shared" si="24"/>
        <v>8.8644298576748493E-2</v>
      </c>
      <c r="F181" s="38">
        <f t="shared" si="30"/>
        <v>1.1458006113516344E-2</v>
      </c>
      <c r="G181" s="17">
        <f t="shared" si="31"/>
        <v>0.71522912682426043</v>
      </c>
      <c r="H181" s="35">
        <f t="shared" si="25"/>
        <v>0.27331286706222324</v>
      </c>
      <c r="J181" s="38">
        <f t="shared" si="32"/>
        <v>4.1081229353058045E-2</v>
      </c>
      <c r="K181" s="17">
        <f t="shared" si="33"/>
        <v>0.16011939117285989</v>
      </c>
      <c r="L181" s="35">
        <f t="shared" si="26"/>
        <v>0.79879937947408208</v>
      </c>
      <c r="N181" s="38">
        <f t="shared" si="34"/>
        <v>2.9566173501978468E-3</v>
      </c>
      <c r="O181" s="17">
        <f t="shared" si="35"/>
        <v>1.5099708140508495E-2</v>
      </c>
      <c r="P181" s="35">
        <f t="shared" si="27"/>
        <v>0.98194367450929365</v>
      </c>
    </row>
    <row r="182" spans="1:16" outlineLevel="1" x14ac:dyDescent="0.15">
      <c r="A182" s="3">
        <v>17.7</v>
      </c>
      <c r="B182">
        <f t="shared" si="28"/>
        <v>7.3746194948577119E-5</v>
      </c>
      <c r="C182">
        <f t="shared" si="29"/>
        <v>0.91128379659258341</v>
      </c>
      <c r="D182" s="35">
        <f t="shared" si="24"/>
        <v>8.8642457212467995E-2</v>
      </c>
      <c r="F182" s="38">
        <f t="shared" si="30"/>
        <v>1.0875897192471003E-2</v>
      </c>
      <c r="G182" s="17">
        <f t="shared" si="31"/>
        <v>0.71637492743561204</v>
      </c>
      <c r="H182" s="35">
        <f t="shared" si="25"/>
        <v>0.27274917537191701</v>
      </c>
      <c r="J182" s="38">
        <f t="shared" si="32"/>
        <v>4.1567298889887971E-2</v>
      </c>
      <c r="K182" s="17">
        <f t="shared" si="33"/>
        <v>0.16422751410816569</v>
      </c>
      <c r="L182" s="35">
        <f t="shared" si="26"/>
        <v>0.79420518700194631</v>
      </c>
      <c r="N182" s="38">
        <f t="shared" si="34"/>
        <v>3.0093434197746068E-3</v>
      </c>
      <c r="O182" s="17">
        <f t="shared" si="35"/>
        <v>1.5395369875528281E-2</v>
      </c>
      <c r="P182" s="35">
        <f t="shared" si="27"/>
        <v>0.98159528670469709</v>
      </c>
    </row>
    <row r="183" spans="1:16" outlineLevel="1" x14ac:dyDescent="0.15">
      <c r="A183" s="3">
        <v>17.8</v>
      </c>
      <c r="B183">
        <f t="shared" si="28"/>
        <v>6.807120687560041E-5</v>
      </c>
      <c r="C183">
        <f t="shared" si="29"/>
        <v>0.91129117121207825</v>
      </c>
      <c r="D183" s="35">
        <f t="shared" si="24"/>
        <v>8.864075758104617E-2</v>
      </c>
      <c r="F183" s="38">
        <f t="shared" si="30"/>
        <v>1.0322258031545621E-2</v>
      </c>
      <c r="G183" s="17">
        <f t="shared" si="31"/>
        <v>0.71746251715485909</v>
      </c>
      <c r="H183" s="35">
        <f t="shared" si="25"/>
        <v>0.27221522481359528</v>
      </c>
      <c r="J183" s="38">
        <f t="shared" si="32"/>
        <v>4.203238401522047E-2</v>
      </c>
      <c r="K183" s="17">
        <f t="shared" si="33"/>
        <v>0.16838424399715449</v>
      </c>
      <c r="L183" s="35">
        <f t="shared" si="26"/>
        <v>0.78958337198762507</v>
      </c>
      <c r="N183" s="38">
        <f t="shared" si="34"/>
        <v>3.062883955828332E-3</v>
      </c>
      <c r="O183" s="17">
        <f t="shared" si="35"/>
        <v>1.569630421750574E-2</v>
      </c>
      <c r="P183" s="35">
        <f t="shared" si="27"/>
        <v>0.98124081182666589</v>
      </c>
    </row>
    <row r="184" spans="1:16" outlineLevel="1" x14ac:dyDescent="0.15">
      <c r="A184" s="3">
        <v>17.900000000000002</v>
      </c>
      <c r="B184">
        <f t="shared" si="28"/>
        <v>6.2832895858236793E-5</v>
      </c>
      <c r="C184">
        <f t="shared" si="29"/>
        <v>0.91129797833276582</v>
      </c>
      <c r="D184" s="35">
        <f t="shared" si="24"/>
        <v>8.8639188771375887E-2</v>
      </c>
      <c r="F184" s="38">
        <f t="shared" si="30"/>
        <v>9.7958098707064626E-3</v>
      </c>
      <c r="G184" s="17">
        <f t="shared" si="31"/>
        <v>0.71849474295801363</v>
      </c>
      <c r="H184" s="35">
        <f t="shared" si="25"/>
        <v>0.27170944717127987</v>
      </c>
      <c r="J184" s="38">
        <f t="shared" si="32"/>
        <v>4.2475475624176737E-2</v>
      </c>
      <c r="K184" s="17">
        <f t="shared" si="33"/>
        <v>0.17258748239867652</v>
      </c>
      <c r="L184" s="35">
        <f t="shared" si="26"/>
        <v>0.78493704197714675</v>
      </c>
      <c r="N184" s="38">
        <f t="shared" si="34"/>
        <v>3.117246768967242E-3</v>
      </c>
      <c r="O184" s="17">
        <f t="shared" si="35"/>
        <v>1.6002592613088572E-2</v>
      </c>
      <c r="P184" s="35">
        <f t="shared" si="27"/>
        <v>0.98088016061794414</v>
      </c>
    </row>
    <row r="185" spans="1:16" outlineLevel="1" x14ac:dyDescent="0.15">
      <c r="A185" s="3">
        <v>18</v>
      </c>
      <c r="B185">
        <f t="shared" si="28"/>
        <v>5.7997665070841031E-5</v>
      </c>
      <c r="C185">
        <f t="shared" si="29"/>
        <v>0.91130426162235167</v>
      </c>
      <c r="D185" s="35">
        <f t="shared" si="24"/>
        <v>8.8637740712577462E-2</v>
      </c>
      <c r="F185" s="38">
        <f t="shared" si="30"/>
        <v>9.2953194188574485E-3</v>
      </c>
      <c r="G185" s="17">
        <f t="shared" si="31"/>
        <v>0.71947432394508426</v>
      </c>
      <c r="H185" s="35">
        <f t="shared" si="25"/>
        <v>0.27123035663605832</v>
      </c>
      <c r="J185" s="38">
        <f t="shared" si="32"/>
        <v>4.2895608448780979E-2</v>
      </c>
      <c r="K185" s="17">
        <f t="shared" si="33"/>
        <v>0.17683502996109421</v>
      </c>
      <c r="L185" s="35">
        <f t="shared" si="26"/>
        <v>0.78026936159012483</v>
      </c>
      <c r="N185" s="38">
        <f t="shared" si="34"/>
        <v>3.1724395534421606E-3</v>
      </c>
      <c r="O185" s="17">
        <f t="shared" si="35"/>
        <v>1.6314317289985298E-2</v>
      </c>
      <c r="P185" s="35">
        <f t="shared" si="27"/>
        <v>0.98051324315657251</v>
      </c>
    </row>
    <row r="186" spans="1:16" outlineLevel="1" x14ac:dyDescent="0.15">
      <c r="A186" s="3">
        <v>18.100000000000001</v>
      </c>
      <c r="B186">
        <f t="shared" si="28"/>
        <v>5.3534501883362797E-5</v>
      </c>
      <c r="C186">
        <f t="shared" si="29"/>
        <v>0.91131006138885873</v>
      </c>
      <c r="D186" s="35">
        <f t="shared" si="24"/>
        <v>8.8636404109257882E-2</v>
      </c>
      <c r="F186" s="38">
        <f t="shared" si="30"/>
        <v>8.8195985811558054E-3</v>
      </c>
      <c r="G186" s="17">
        <f t="shared" si="31"/>
        <v>0.72040385588696998</v>
      </c>
      <c r="H186" s="35">
        <f t="shared" si="25"/>
        <v>0.27077654553187425</v>
      </c>
      <c r="J186" s="38">
        <f t="shared" si="32"/>
        <v>4.3291865666611924E-2</v>
      </c>
      <c r="K186" s="17">
        <f t="shared" si="33"/>
        <v>0.18112459080597232</v>
      </c>
      <c r="L186" s="35">
        <f t="shared" si="26"/>
        <v>0.77558354352741576</v>
      </c>
      <c r="N186" s="38">
        <f t="shared" si="34"/>
        <v>3.2284698775295957E-3</v>
      </c>
      <c r="O186" s="17">
        <f t="shared" si="35"/>
        <v>1.6631561245329513E-2</v>
      </c>
      <c r="P186" s="35">
        <f t="shared" si="27"/>
        <v>0.98013996887714094</v>
      </c>
    </row>
    <row r="187" spans="1:16" outlineLevel="1" x14ac:dyDescent="0.15">
      <c r="A187" s="3">
        <v>18.2</v>
      </c>
      <c r="B187">
        <f t="shared" si="28"/>
        <v>4.9414779188134125E-5</v>
      </c>
      <c r="C187">
        <f t="shared" si="29"/>
        <v>0.9113154148390471</v>
      </c>
      <c r="D187" s="35">
        <f t="shared" si="24"/>
        <v>8.8635170381764716E-2</v>
      </c>
      <c r="F187" s="38">
        <f t="shared" si="30"/>
        <v>8.3675040016611985E-3</v>
      </c>
      <c r="G187" s="17">
        <f t="shared" si="31"/>
        <v>0.72128581574508555</v>
      </c>
      <c r="H187" s="35">
        <f t="shared" si="25"/>
        <v>0.27034668025325326</v>
      </c>
      <c r="J187" s="38">
        <f t="shared" si="32"/>
        <v>4.3663383301098056E-2</v>
      </c>
      <c r="K187" s="17">
        <f t="shared" si="33"/>
        <v>0.18545377737263352</v>
      </c>
      <c r="L187" s="35">
        <f t="shared" si="26"/>
        <v>0.77088283932626844</v>
      </c>
      <c r="N187" s="38">
        <f t="shared" si="34"/>
        <v>3.2853451736105537E-3</v>
      </c>
      <c r="O187" s="17">
        <f t="shared" si="35"/>
        <v>1.6954408233082474E-2</v>
      </c>
      <c r="P187" s="35">
        <f t="shared" si="27"/>
        <v>0.97976024659330696</v>
      </c>
    </row>
    <row r="188" spans="1:16" outlineLevel="1" x14ac:dyDescent="0.15">
      <c r="A188" s="3">
        <v>18.3</v>
      </c>
      <c r="B188">
        <f t="shared" si="28"/>
        <v>4.5612071986227278E-5</v>
      </c>
      <c r="C188">
        <f t="shared" si="29"/>
        <v>0.91132035631696595</v>
      </c>
      <c r="D188" s="35">
        <f t="shared" si="24"/>
        <v>8.863403161104777E-2</v>
      </c>
      <c r="F188" s="38">
        <f t="shared" si="30"/>
        <v>7.9379364486889641E-3</v>
      </c>
      <c r="G188" s="17">
        <f t="shared" si="31"/>
        <v>0.72212256614525172</v>
      </c>
      <c r="H188" s="35">
        <f t="shared" si="25"/>
        <v>0.26993949740605927</v>
      </c>
      <c r="J188" s="38">
        <f t="shared" si="32"/>
        <v>4.400935437611208E-2</v>
      </c>
      <c r="K188" s="17">
        <f t="shared" si="33"/>
        <v>0.18982011570274332</v>
      </c>
      <c r="L188" s="35">
        <f t="shared" si="26"/>
        <v>0.76617052992114454</v>
      </c>
      <c r="N188" s="38">
        <f t="shared" si="34"/>
        <v>3.343072727942395E-3</v>
      </c>
      <c r="O188" s="17">
        <f t="shared" si="35"/>
        <v>1.7282942750443529E-2</v>
      </c>
      <c r="P188" s="35">
        <f t="shared" si="27"/>
        <v>0.97937398452161406</v>
      </c>
    </row>
    <row r="189" spans="1:16" outlineLevel="1" x14ac:dyDescent="0.15">
      <c r="A189" s="3">
        <v>18.400000000000002</v>
      </c>
      <c r="B189">
        <f t="shared" si="28"/>
        <v>4.2101988063475441E-5</v>
      </c>
      <c r="C189">
        <f t="shared" si="29"/>
        <v>0.91132491752416456</v>
      </c>
      <c r="D189" s="35">
        <f t="shared" si="24"/>
        <v>8.8632980487772017E-2</v>
      </c>
      <c r="F189" s="38">
        <f t="shared" si="30"/>
        <v>7.5298400673921287E-3</v>
      </c>
      <c r="G189" s="17">
        <f t="shared" si="31"/>
        <v>0.72291635979012059</v>
      </c>
      <c r="H189" s="35">
        <f t="shared" si="25"/>
        <v>0.26955380014248731</v>
      </c>
      <c r="J189" s="38">
        <f t="shared" si="32"/>
        <v>4.432903278943752E-2</v>
      </c>
      <c r="K189" s="17">
        <f t="shared" si="33"/>
        <v>0.19422105114035454</v>
      </c>
      <c r="L189" s="35">
        <f t="shared" si="26"/>
        <v>0.76144991607020795</v>
      </c>
      <c r="N189" s="38">
        <f t="shared" si="34"/>
        <v>3.4016596701214137E-3</v>
      </c>
      <c r="O189" s="17">
        <f t="shared" si="35"/>
        <v>1.761725002323777E-2</v>
      </c>
      <c r="P189" s="35">
        <f t="shared" si="27"/>
        <v>0.97898109030664082</v>
      </c>
    </row>
    <row r="190" spans="1:16" outlineLevel="1" x14ac:dyDescent="0.15">
      <c r="A190" s="3">
        <v>18.5</v>
      </c>
      <c r="B190">
        <f t="shared" si="28"/>
        <v>3.886201167562477E-5</v>
      </c>
      <c r="C190">
        <f t="shared" si="29"/>
        <v>0.91132912772297092</v>
      </c>
      <c r="D190" s="35">
        <f t="shared" si="24"/>
        <v>8.86320102653535E-2</v>
      </c>
      <c r="F190" s="38">
        <f t="shared" si="30"/>
        <v>7.1422015214864434E-3</v>
      </c>
      <c r="G190" s="17">
        <f t="shared" si="31"/>
        <v>0.72366934379685977</v>
      </c>
      <c r="H190" s="35">
        <f t="shared" si="25"/>
        <v>0.26918845468165375</v>
      </c>
      <c r="J190" s="38">
        <f t="shared" si="32"/>
        <v>4.4621736872072465E-2</v>
      </c>
      <c r="K190" s="17">
        <f t="shared" si="33"/>
        <v>0.19865395441929828</v>
      </c>
      <c r="L190" s="35">
        <f t="shared" si="26"/>
        <v>0.75672430870862928</v>
      </c>
      <c r="N190" s="38">
        <f t="shared" si="34"/>
        <v>3.4611129622341831E-3</v>
      </c>
      <c r="O190" s="17">
        <f t="shared" si="35"/>
        <v>1.7957415990249911E-2</v>
      </c>
      <c r="P190" s="35">
        <f t="shared" si="27"/>
        <v>0.97858147104751592</v>
      </c>
    </row>
    <row r="191" spans="1:16" outlineLevel="1" x14ac:dyDescent="0.15">
      <c r="A191" s="3">
        <v>18.600000000000001</v>
      </c>
      <c r="B191">
        <f t="shared" si="28"/>
        <v>3.5871359244681525E-5</v>
      </c>
      <c r="C191">
        <f t="shared" si="29"/>
        <v>0.91133301392413846</v>
      </c>
      <c r="D191" s="35">
        <f t="shared" si="24"/>
        <v>8.8631114716616888E-2</v>
      </c>
      <c r="F191" s="38">
        <f t="shared" si="30"/>
        <v>6.7740490436446997E-3</v>
      </c>
      <c r="G191" s="17">
        <f t="shared" si="31"/>
        <v>0.72438356394900838</v>
      </c>
      <c r="H191" s="35">
        <f t="shared" si="25"/>
        <v>0.26884238700734697</v>
      </c>
      <c r="J191" s="38">
        <f t="shared" si="32"/>
        <v>4.4886852603170851E-2</v>
      </c>
      <c r="K191" s="17">
        <f t="shared" si="33"/>
        <v>0.20311612810650553</v>
      </c>
      <c r="L191" s="35">
        <f t="shared" si="26"/>
        <v>0.75199701929032359</v>
      </c>
      <c r="N191" s="38">
        <f t="shared" si="34"/>
        <v>3.5214393876961351E-3</v>
      </c>
      <c r="O191" s="17">
        <f t="shared" si="35"/>
        <v>1.8303527286473328E-2</v>
      </c>
      <c r="P191" s="35">
        <f t="shared" si="27"/>
        <v>0.97817503332583056</v>
      </c>
    </row>
    <row r="192" spans="1:16" outlineLevel="1" x14ac:dyDescent="0.15">
      <c r="A192" s="3">
        <v>18.7</v>
      </c>
      <c r="B192">
        <f t="shared" si="28"/>
        <v>3.3110846144840019E-5</v>
      </c>
      <c r="C192">
        <f t="shared" si="29"/>
        <v>0.91133660106006298</v>
      </c>
      <c r="D192" s="35">
        <f t="shared" si="24"/>
        <v>8.8630288093792142E-2</v>
      </c>
      <c r="F192" s="38">
        <f t="shared" si="30"/>
        <v>6.4244514119079195E-3</v>
      </c>
      <c r="G192" s="17">
        <f t="shared" si="31"/>
        <v>0.7250609688533729</v>
      </c>
      <c r="H192" s="35">
        <f t="shared" si="25"/>
        <v>0.26851457973471915</v>
      </c>
      <c r="J192" s="38">
        <f t="shared" si="32"/>
        <v>4.512383645366097E-2</v>
      </c>
      <c r="K192" s="17">
        <f t="shared" si="33"/>
        <v>0.20760481336682263</v>
      </c>
      <c r="L192" s="35">
        <f t="shared" si="26"/>
        <v>0.7472713501795164</v>
      </c>
      <c r="N192" s="38">
        <f t="shared" si="34"/>
        <v>3.5826455397762686E-3</v>
      </c>
      <c r="O192" s="17">
        <f t="shared" si="35"/>
        <v>1.8655671225242941E-2</v>
      </c>
      <c r="P192" s="35">
        <f t="shared" si="27"/>
        <v>0.97776168323498081</v>
      </c>
    </row>
    <row r="193" spans="1:16" outlineLevel="1" x14ac:dyDescent="0.15">
      <c r="A193" s="3">
        <v>18.8</v>
      </c>
      <c r="B193">
        <f t="shared" si="28"/>
        <v>3.0562763726896079E-5</v>
      </c>
      <c r="C193">
        <f t="shared" si="29"/>
        <v>0.91133991214467747</v>
      </c>
      <c r="D193" s="35">
        <f t="shared" si="24"/>
        <v>8.8629525091595607E-2</v>
      </c>
      <c r="F193" s="38">
        <f t="shared" si="30"/>
        <v>6.0925168674781519E-3</v>
      </c>
      <c r="G193" s="17">
        <f t="shared" si="31"/>
        <v>0.72570341399456373</v>
      </c>
      <c r="H193" s="35">
        <f t="shared" si="25"/>
        <v>0.26820406913795813</v>
      </c>
      <c r="J193" s="38">
        <f t="shared" si="32"/>
        <v>4.5332217835175839E-2</v>
      </c>
      <c r="K193" s="17">
        <f t="shared" si="33"/>
        <v>0.21211719701218873</v>
      </c>
      <c r="L193" s="35">
        <f t="shared" si="26"/>
        <v>0.7425505851526355</v>
      </c>
      <c r="N193" s="38">
        <f t="shared" si="34"/>
        <v>3.6447378098073547E-3</v>
      </c>
      <c r="O193" s="17">
        <f t="shared" si="35"/>
        <v>1.9013935779220569E-2</v>
      </c>
      <c r="P193" s="35">
        <f t="shared" si="27"/>
        <v>0.97734132641097204</v>
      </c>
    </row>
    <row r="194" spans="1:16" outlineLevel="1" x14ac:dyDescent="0.15">
      <c r="A194" s="3">
        <v>18.900000000000002</v>
      </c>
      <c r="B194">
        <f t="shared" si="28"/>
        <v>2.8210765795202847E-5</v>
      </c>
      <c r="C194">
        <f t="shared" si="29"/>
        <v>0.91134296842105011</v>
      </c>
      <c r="D194" s="35">
        <f t="shared" si="24"/>
        <v>8.8628820813154707E-2</v>
      </c>
      <c r="F194" s="38">
        <f t="shared" si="30"/>
        <v>5.7773919874572078E-3</v>
      </c>
      <c r="G194" s="17">
        <f t="shared" si="31"/>
        <v>0.72631266568131159</v>
      </c>
      <c r="H194" s="35">
        <f t="shared" si="25"/>
        <v>0.26790994233123122</v>
      </c>
      <c r="J194" s="38">
        <f t="shared" si="32"/>
        <v>4.5511601134826975E-2</v>
      </c>
      <c r="K194" s="17">
        <f t="shared" si="33"/>
        <v>0.21665041879570632</v>
      </c>
      <c r="L194" s="35">
        <f t="shared" si="26"/>
        <v>0.73783798006946677</v>
      </c>
      <c r="N194" s="38">
        <f t="shared" si="34"/>
        <v>3.7077223750815002E-3</v>
      </c>
      <c r="O194" s="17">
        <f t="shared" si="35"/>
        <v>1.9378409560201305E-2</v>
      </c>
      <c r="P194" s="35">
        <f t="shared" si="27"/>
        <v>0.97691386806471714</v>
      </c>
    </row>
    <row r="195" spans="1:16" outlineLevel="1" x14ac:dyDescent="0.15">
      <c r="A195" s="3">
        <v>19</v>
      </c>
      <c r="B195">
        <f t="shared" si="28"/>
        <v>2.6039763811415439E-5</v>
      </c>
      <c r="C195">
        <f t="shared" si="29"/>
        <v>0.91134578949762968</v>
      </c>
      <c r="D195" s="35">
        <f t="shared" si="24"/>
        <v>8.8628170738558887E-2</v>
      </c>
      <c r="F195" s="38">
        <f t="shared" si="30"/>
        <v>5.4782605244647108E-3</v>
      </c>
      <c r="G195" s="17">
        <f t="shared" si="31"/>
        <v>0.72689040488005729</v>
      </c>
      <c r="H195" s="35">
        <f t="shared" si="25"/>
        <v>0.26763133459547794</v>
      </c>
      <c r="J195" s="38">
        <f t="shared" si="32"/>
        <v>4.5661667320490998E-2</v>
      </c>
      <c r="K195" s="17">
        <f t="shared" si="33"/>
        <v>0.22120157890918901</v>
      </c>
      <c r="L195" s="35">
        <f t="shared" si="26"/>
        <v>0.73313675377031995</v>
      </c>
      <c r="N195" s="38">
        <f t="shared" si="34"/>
        <v>3.7716051864314665E-3</v>
      </c>
      <c r="O195" s="17">
        <f t="shared" si="35"/>
        <v>1.9749181797709455E-2</v>
      </c>
      <c r="P195" s="35">
        <f t="shared" si="27"/>
        <v>0.97647921301585905</v>
      </c>
    </row>
    <row r="196" spans="1:16" outlineLevel="1" x14ac:dyDescent="0.15">
      <c r="A196" s="3">
        <v>19.100000000000001</v>
      </c>
      <c r="B196">
        <f t="shared" si="28"/>
        <v>2.4035830154872063E-5</v>
      </c>
      <c r="C196">
        <f t="shared" si="29"/>
        <v>0.91134839347401086</v>
      </c>
      <c r="D196" s="35">
        <f t="shared" si="24"/>
        <v>8.8627570695834268E-2</v>
      </c>
      <c r="F196" s="38">
        <f t="shared" si="30"/>
        <v>5.1943422235945979E-3</v>
      </c>
      <c r="G196" s="17">
        <f t="shared" si="31"/>
        <v>0.72743823093250382</v>
      </c>
      <c r="H196" s="35">
        <f t="shared" si="25"/>
        <v>0.26736742684390158</v>
      </c>
      <c r="J196" s="38">
        <f t="shared" si="32"/>
        <v>4.5782175105593806E-2</v>
      </c>
      <c r="K196" s="17">
        <f t="shared" si="33"/>
        <v>0.22576774564123811</v>
      </c>
      <c r="L196" s="35">
        <f t="shared" si="26"/>
        <v>0.72845007925316807</v>
      </c>
      <c r="N196" s="38">
        <f t="shared" si="34"/>
        <v>3.8363919554986955E-3</v>
      </c>
      <c r="O196" s="17">
        <f t="shared" si="35"/>
        <v>2.0126342316352602E-2</v>
      </c>
      <c r="P196" s="35">
        <f t="shared" si="27"/>
        <v>0.97603726572814875</v>
      </c>
    </row>
    <row r="197" spans="1:16" outlineLevel="1" x14ac:dyDescent="0.15">
      <c r="A197" s="3">
        <v>19.200000000000003</v>
      </c>
      <c r="B197">
        <f t="shared" si="28"/>
        <v>2.2186108820818693E-5</v>
      </c>
      <c r="C197">
        <f t="shared" si="29"/>
        <v>0.91135079705702637</v>
      </c>
      <c r="D197" s="35">
        <f t="shared" si="24"/>
        <v>8.8627016834152861E-2</v>
      </c>
      <c r="F197" s="38">
        <f t="shared" si="30"/>
        <v>4.9248916258395796E-3</v>
      </c>
      <c r="G197" s="17">
        <f t="shared" si="31"/>
        <v>0.72795766515486326</v>
      </c>
      <c r="H197" s="35">
        <f t="shared" si="25"/>
        <v>0.2671174432192972</v>
      </c>
      <c r="J197" s="38">
        <f t="shared" si="32"/>
        <v>4.5872961666801736E-2</v>
      </c>
      <c r="K197" s="17">
        <f t="shared" si="33"/>
        <v>0.23034596315179748</v>
      </c>
      <c r="L197" s="35">
        <f t="shared" si="26"/>
        <v>0.72378107518140078</v>
      </c>
      <c r="N197" s="38">
        <f t="shared" si="34"/>
        <v>3.9020881416895956E-3</v>
      </c>
      <c r="O197" s="17">
        <f t="shared" si="35"/>
        <v>2.0509981511902472E-2</v>
      </c>
      <c r="P197" s="35">
        <f t="shared" si="27"/>
        <v>0.97558793034640789</v>
      </c>
    </row>
    <row r="198" spans="1:16" outlineLevel="1" x14ac:dyDescent="0.15">
      <c r="A198" s="3">
        <v>19.3</v>
      </c>
      <c r="B198">
        <f t="shared" si="28"/>
        <v>2.0478732985123057E-5</v>
      </c>
      <c r="C198">
        <f t="shared" si="29"/>
        <v>0.91135301566790849</v>
      </c>
      <c r="D198" s="35">
        <f t="shared" ref="D198:D261" si="36">1-(B198+C198)</f>
        <v>8.8626505599106342E-2</v>
      </c>
      <c r="F198" s="38">
        <f t="shared" si="30"/>
        <v>4.6691968659163729E-3</v>
      </c>
      <c r="G198" s="17">
        <f t="shared" si="31"/>
        <v>0.7284501543174472</v>
      </c>
      <c r="H198" s="35">
        <f t="shared" ref="H198:H261" si="37">1-(F198+G198)</f>
        <v>0.26688064881663642</v>
      </c>
      <c r="J198" s="38">
        <f t="shared" si="32"/>
        <v>4.5933942912494974E-2</v>
      </c>
      <c r="K198" s="17">
        <f t="shared" si="33"/>
        <v>0.23493325931847764</v>
      </c>
      <c r="L198" s="35">
        <f t="shared" ref="L198:L261" si="38">1-(J198+K198)</f>
        <v>0.71913279776902739</v>
      </c>
      <c r="N198" s="38">
        <f t="shared" si="34"/>
        <v>3.9686989388222618E-3</v>
      </c>
      <c r="O198" s="17">
        <f t="shared" si="35"/>
        <v>2.0900190326071433E-2</v>
      </c>
      <c r="P198" s="35">
        <f t="shared" ref="P198:P261" si="39">1-(N198+O198)</f>
        <v>0.97513111073510628</v>
      </c>
    </row>
    <row r="199" spans="1:16" outlineLevel="1" x14ac:dyDescent="0.15">
      <c r="A199" s="3">
        <v>19.400000000000002</v>
      </c>
      <c r="B199">
        <f t="shared" ref="B199:B262" si="40">B198+($Q$2*(1-B198-C198)*B198-B198)*0.1</f>
        <v>1.890274890793859E-5</v>
      </c>
      <c r="C199">
        <f t="shared" ref="C199:C262" si="41">C198+B198*0.1</f>
        <v>0.91135506354120699</v>
      </c>
      <c r="D199" s="35">
        <f t="shared" si="36"/>
        <v>8.8626033709885088E-2</v>
      </c>
      <c r="F199" s="38">
        <f t="shared" ref="F199:F262" si="42">F198+($R$2*(1-F198-G198)*F198-F198)*0.1</f>
        <v>4.4265784713498416E-3</v>
      </c>
      <c r="G199" s="17">
        <f t="shared" ref="G199:G262" si="43">G198+F198*0.1</f>
        <v>0.72891707400403882</v>
      </c>
      <c r="H199" s="35">
        <f t="shared" si="37"/>
        <v>0.26665634752461131</v>
      </c>
      <c r="J199" s="38">
        <f t="shared" ref="J199:J262" si="44">J198+($S$2*(1-J198-K198)*J198-J198)*0.1</f>
        <v>4.5965113304337016E-2</v>
      </c>
      <c r="K199" s="17">
        <f t="shared" ref="K199:K262" si="45">K198+J198*0.1</f>
        <v>0.23952665360972714</v>
      </c>
      <c r="L199" s="35">
        <f t="shared" si="38"/>
        <v>0.71450823308593581</v>
      </c>
      <c r="N199" s="38">
        <f t="shared" ref="N199:N262" si="46">N198+($T$2*(1-N198-O198)*N198-N198)*0.1</f>
        <v>4.036229261466474E-3</v>
      </c>
      <c r="O199" s="17">
        <f t="shared" ref="O199:O262" si="47">O198+N198*0.1</f>
        <v>2.1297060219953659E-2</v>
      </c>
      <c r="P199" s="35">
        <f t="shared" si="39"/>
        <v>0.97466671051857989</v>
      </c>
    </row>
    <row r="200" spans="1:16" outlineLevel="1" x14ac:dyDescent="0.15">
      <c r="A200" s="3">
        <v>19.5</v>
      </c>
      <c r="B200">
        <f t="shared" si="40"/>
        <v>1.7448045689245091E-5</v>
      </c>
      <c r="C200">
        <f t="shared" si="41"/>
        <v>0.91135695381609783</v>
      </c>
      <c r="D200" s="35">
        <f t="shared" si="36"/>
        <v>8.8625598138212913E-2</v>
      </c>
      <c r="F200" s="38">
        <f t="shared" si="42"/>
        <v>4.1963881687110778E-3</v>
      </c>
      <c r="G200" s="17">
        <f t="shared" si="43"/>
        <v>0.72935973185117375</v>
      </c>
      <c r="H200" s="35">
        <f t="shared" si="37"/>
        <v>0.26644387998011521</v>
      </c>
      <c r="J200" s="38">
        <f t="shared" si="44"/>
        <v>4.5966545238598049E-2</v>
      </c>
      <c r="K200" s="17">
        <f t="shared" si="45"/>
        <v>0.24412316494016084</v>
      </c>
      <c r="L200" s="35">
        <f t="shared" si="38"/>
        <v>0.70991028982124105</v>
      </c>
      <c r="N200" s="38">
        <f t="shared" si="46"/>
        <v>4.1046837309805101E-3</v>
      </c>
      <c r="O200" s="17">
        <f t="shared" si="47"/>
        <v>2.1700683146100307E-2</v>
      </c>
      <c r="P200" s="35">
        <f t="shared" si="39"/>
        <v>0.97419463312291921</v>
      </c>
    </row>
    <row r="201" spans="1:16" outlineLevel="1" x14ac:dyDescent="0.15">
      <c r="A201" s="3">
        <v>19.600000000000001</v>
      </c>
      <c r="B201">
        <f t="shared" si="40"/>
        <v>1.6105290426564158E-5</v>
      </c>
      <c r="C201">
        <f t="shared" si="41"/>
        <v>0.91135869862066676</v>
      </c>
      <c r="D201" s="35">
        <f t="shared" si="36"/>
        <v>8.8625196088906621E-2</v>
      </c>
      <c r="F201" s="38">
        <f t="shared" si="42"/>
        <v>3.9780077020432954E-3</v>
      </c>
      <c r="G201" s="17">
        <f t="shared" si="43"/>
        <v>0.72977937066804488</v>
      </c>
      <c r="H201" s="35">
        <f t="shared" si="37"/>
        <v>0.26624262162991186</v>
      </c>
      <c r="J201" s="38">
        <f t="shared" si="44"/>
        <v>4.5938387998076251E-2</v>
      </c>
      <c r="K201" s="17">
        <f t="shared" si="45"/>
        <v>0.24871981946402064</v>
      </c>
      <c r="L201" s="35">
        <f t="shared" si="38"/>
        <v>0.70534179253790308</v>
      </c>
      <c r="N201" s="38">
        <f t="shared" si="46"/>
        <v>4.1740666612490396E-3</v>
      </c>
      <c r="O201" s="17">
        <f t="shared" si="47"/>
        <v>2.2111151519198357E-2</v>
      </c>
      <c r="P201" s="35">
        <f t="shared" si="39"/>
        <v>0.97371478181955262</v>
      </c>
    </row>
    <row r="202" spans="1:16" outlineLevel="1" x14ac:dyDescent="0.15">
      <c r="A202" s="3">
        <v>19.700000000000003</v>
      </c>
      <c r="B202">
        <f t="shared" si="40"/>
        <v>1.4865868359659732E-5</v>
      </c>
      <c r="C202">
        <f t="shared" si="41"/>
        <v>0.91136030914970945</v>
      </c>
      <c r="D202" s="35">
        <f t="shared" si="36"/>
        <v>8.8624824981930916E-2</v>
      </c>
      <c r="F202" s="38">
        <f t="shared" si="42"/>
        <v>3.7708476677410438E-3</v>
      </c>
      <c r="G202" s="17">
        <f t="shared" si="43"/>
        <v>0.73017717143824923</v>
      </c>
      <c r="H202" s="35">
        <f t="shared" si="37"/>
        <v>0.26605198089400972</v>
      </c>
      <c r="J202" s="38">
        <f t="shared" si="44"/>
        <v>4.5880866289429695E-2</v>
      </c>
      <c r="K202" s="17">
        <f t="shared" si="45"/>
        <v>0.25331365826382823</v>
      </c>
      <c r="L202" s="35">
        <f t="shared" si="38"/>
        <v>0.7008054754467421</v>
      </c>
      <c r="N202" s="38">
        <f t="shared" si="46"/>
        <v>4.2443820441271408E-3</v>
      </c>
      <c r="O202" s="17">
        <f t="shared" si="47"/>
        <v>2.2528558185323261E-2</v>
      </c>
      <c r="P202" s="35">
        <f t="shared" si="39"/>
        <v>0.97322705977054957</v>
      </c>
    </row>
    <row r="203" spans="1:16" outlineLevel="1" x14ac:dyDescent="0.15">
      <c r="A203" s="3">
        <v>19.8</v>
      </c>
      <c r="B203">
        <f t="shared" si="40"/>
        <v>1.3721827618904369E-5</v>
      </c>
      <c r="C203">
        <f t="shared" si="41"/>
        <v>0.91136179573654541</v>
      </c>
      <c r="D203" s="35">
        <f t="shared" si="36"/>
        <v>8.862448243583565E-2</v>
      </c>
      <c r="F203" s="38">
        <f t="shared" si="42"/>
        <v>3.5743463694643107E-3</v>
      </c>
      <c r="G203" s="17">
        <f t="shared" si="43"/>
        <v>0.73055425620502334</v>
      </c>
      <c r="H203" s="35">
        <f t="shared" si="37"/>
        <v>0.26587139742551236</v>
      </c>
      <c r="J203" s="38">
        <f t="shared" si="44"/>
        <v>4.579427838442883E-2</v>
      </c>
      <c r="K203" s="17">
        <f t="shared" si="45"/>
        <v>0.25790174489277118</v>
      </c>
      <c r="L203" s="35">
        <f t="shared" si="38"/>
        <v>0.69630397672279998</v>
      </c>
      <c r="N203" s="38">
        <f t="shared" si="46"/>
        <v>4.3156335345962797E-3</v>
      </c>
      <c r="O203" s="17">
        <f t="shared" si="47"/>
        <v>2.2952996389735976E-2</v>
      </c>
      <c r="P203" s="35">
        <f t="shared" si="39"/>
        <v>0.97273137007566779</v>
      </c>
    </row>
    <row r="204" spans="1:16" outlineLevel="1" x14ac:dyDescent="0.15">
      <c r="A204" s="3">
        <v>19.900000000000002</v>
      </c>
      <c r="B204">
        <f t="shared" si="40"/>
        <v>1.2665828223421713E-5</v>
      </c>
      <c r="C204">
        <f t="shared" si="41"/>
        <v>0.91136316791930727</v>
      </c>
      <c r="D204" s="35">
        <f t="shared" si="36"/>
        <v>8.8624166252469272E-2</v>
      </c>
      <c r="F204" s="38">
        <f t="shared" si="42"/>
        <v>3.3879686960616904E-3</v>
      </c>
      <c r="G204" s="17">
        <f t="shared" si="43"/>
        <v>0.73091169084196983</v>
      </c>
      <c r="H204" s="35">
        <f t="shared" si="37"/>
        <v>0.26570034046196844</v>
      </c>
      <c r="J204" s="38">
        <f t="shared" si="44"/>
        <v>4.5678993887017974E-2</v>
      </c>
      <c r="K204" s="17">
        <f t="shared" si="45"/>
        <v>0.26248117273121407</v>
      </c>
      <c r="L204" s="35">
        <f t="shared" si="38"/>
        <v>0.69183983338176791</v>
      </c>
      <c r="N204" s="38">
        <f t="shared" si="46"/>
        <v>4.3878244356389323E-3</v>
      </c>
      <c r="O204" s="17">
        <f t="shared" si="47"/>
        <v>2.3384559743195605E-2</v>
      </c>
      <c r="P204" s="35">
        <f t="shared" si="39"/>
        <v>0.97222761582116546</v>
      </c>
    </row>
    <row r="205" spans="1:16" outlineLevel="1" x14ac:dyDescent="0.15">
      <c r="A205" s="3">
        <v>20</v>
      </c>
      <c r="B205">
        <f t="shared" si="40"/>
        <v>1.1691095002290955E-5</v>
      </c>
      <c r="C205">
        <f t="shared" si="41"/>
        <v>0.91136443450212956</v>
      </c>
      <c r="D205" s="35">
        <f t="shared" si="36"/>
        <v>8.8623874402868119E-2</v>
      </c>
      <c r="F205" s="38">
        <f t="shared" si="42"/>
        <v>3.2112050249387763E-3</v>
      </c>
      <c r="G205" s="17">
        <f t="shared" si="43"/>
        <v>0.73125048771157597</v>
      </c>
      <c r="H205" s="35">
        <f t="shared" si="37"/>
        <v>0.26553830726348526</v>
      </c>
      <c r="J205" s="38">
        <f t="shared" si="44"/>
        <v>4.5535451151093961E-2</v>
      </c>
      <c r="K205" s="17">
        <f t="shared" si="45"/>
        <v>0.26704907211991585</v>
      </c>
      <c r="L205" s="35">
        <f t="shared" si="38"/>
        <v>0.68741547672899017</v>
      </c>
      <c r="N205" s="38">
        <f t="shared" si="46"/>
        <v>4.4609576828394098E-3</v>
      </c>
      <c r="O205" s="17">
        <f t="shared" si="47"/>
        <v>2.3823342186759498E-2</v>
      </c>
      <c r="P205" s="35">
        <f t="shared" si="39"/>
        <v>0.97171570013040109</v>
      </c>
    </row>
    <row r="206" spans="1:16" outlineLevel="1" x14ac:dyDescent="0.15">
      <c r="A206" s="3">
        <v>20.100000000000001</v>
      </c>
      <c r="B206">
        <f t="shared" si="40"/>
        <v>1.0791374137191768E-5</v>
      </c>
      <c r="C206">
        <f t="shared" si="41"/>
        <v>0.91136560361162977</v>
      </c>
      <c r="D206" s="35">
        <f t="shared" si="36"/>
        <v>8.8623605014233053E-2</v>
      </c>
      <c r="F206" s="38">
        <f t="shared" si="42"/>
        <v>3.0435701528325819E-3</v>
      </c>
      <c r="G206" s="17">
        <f t="shared" si="43"/>
        <v>0.73157160821406986</v>
      </c>
      <c r="H206" s="35">
        <f t="shared" si="37"/>
        <v>0.26538482163309751</v>
      </c>
      <c r="J206" s="38">
        <f t="shared" si="44"/>
        <v>4.5364154376538408E-2</v>
      </c>
      <c r="K206" s="17">
        <f t="shared" si="45"/>
        <v>0.27160261723502527</v>
      </c>
      <c r="L206" s="35">
        <f t="shared" si="38"/>
        <v>0.68303322838843639</v>
      </c>
      <c r="N206" s="38">
        <f t="shared" si="46"/>
        <v>4.5350358287193551E-3</v>
      </c>
      <c r="O206" s="17">
        <f t="shared" si="47"/>
        <v>2.4269437955043438E-2</v>
      </c>
      <c r="P206" s="35">
        <f t="shared" si="39"/>
        <v>0.97119552621623717</v>
      </c>
    </row>
    <row r="207" spans="1:16" outlineLevel="1" x14ac:dyDescent="0.15">
      <c r="A207" s="3">
        <v>20.200000000000003</v>
      </c>
      <c r="B207">
        <f t="shared" si="40"/>
        <v>9.9608930480373685E-6</v>
      </c>
      <c r="C207">
        <f t="shared" si="41"/>
        <v>0.91136668274904353</v>
      </c>
      <c r="D207" s="35">
        <f t="shared" si="36"/>
        <v>8.8623356357908412E-2</v>
      </c>
      <c r="F207" s="38">
        <f t="shared" si="42"/>
        <v>2.8846022555340366E-3</v>
      </c>
      <c r="G207" s="17">
        <f t="shared" si="43"/>
        <v>0.73187596522935316</v>
      </c>
      <c r="H207" s="35">
        <f t="shared" si="37"/>
        <v>0.26523943251511284</v>
      </c>
      <c r="J207" s="38">
        <f t="shared" si="44"/>
        <v>4.5165670413253152E-2</v>
      </c>
      <c r="K207" s="17">
        <f t="shared" si="45"/>
        <v>0.27613903267267909</v>
      </c>
      <c r="L207" s="35">
        <f t="shared" si="38"/>
        <v>0.67869529691406782</v>
      </c>
      <c r="N207" s="38">
        <f t="shared" si="46"/>
        <v>4.61006102681733E-3</v>
      </c>
      <c r="O207" s="17">
        <f t="shared" si="47"/>
        <v>2.4722941537915374E-2</v>
      </c>
      <c r="P207" s="35">
        <f t="shared" si="39"/>
        <v>0.9706669974352673</v>
      </c>
    </row>
    <row r="208" spans="1:16" outlineLevel="1" x14ac:dyDescent="0.15">
      <c r="A208" s="3">
        <v>20.3</v>
      </c>
      <c r="B208">
        <f t="shared" si="40"/>
        <v>9.1943233645358303E-6</v>
      </c>
      <c r="C208">
        <f t="shared" si="41"/>
        <v>0.91136767883834835</v>
      </c>
      <c r="D208" s="35">
        <f t="shared" si="36"/>
        <v>8.8623126838287103E-2</v>
      </c>
      <c r="F208" s="38">
        <f t="shared" si="42"/>
        <v>2.7338618777327721E-3</v>
      </c>
      <c r="G208" s="17">
        <f t="shared" si="43"/>
        <v>0.73216442545490656</v>
      </c>
      <c r="H208" s="35">
        <f t="shared" si="37"/>
        <v>0.26510171266736071</v>
      </c>
      <c r="J208" s="38">
        <f t="shared" si="44"/>
        <v>4.4940625304730246E-2</v>
      </c>
      <c r="K208" s="17">
        <f t="shared" si="45"/>
        <v>0.28065559971400439</v>
      </c>
      <c r="L208" s="35">
        <f t="shared" si="38"/>
        <v>0.67440377498126536</v>
      </c>
      <c r="N208" s="38">
        <f t="shared" si="46"/>
        <v>4.6860350155228919E-3</v>
      </c>
      <c r="O208" s="17">
        <f t="shared" si="47"/>
        <v>2.5183947640597108E-2</v>
      </c>
      <c r="P208" s="35">
        <f t="shared" si="39"/>
        <v>0.97013001734388005</v>
      </c>
    </row>
    <row r="209" spans="1:16" outlineLevel="1" x14ac:dyDescent="0.15">
      <c r="A209" s="3">
        <v>20.400000000000002</v>
      </c>
      <c r="B209">
        <f t="shared" si="40"/>
        <v>8.486746746371393E-6</v>
      </c>
      <c r="C209">
        <f t="shared" si="41"/>
        <v>0.91136859827068484</v>
      </c>
      <c r="D209" s="35">
        <f t="shared" si="36"/>
        <v>8.8622914982568801E-2</v>
      </c>
      <c r="F209" s="38">
        <f t="shared" si="42"/>
        <v>2.5909309538364286E-3</v>
      </c>
      <c r="G209" s="17">
        <f t="shared" si="43"/>
        <v>0.73243781164267985</v>
      </c>
      <c r="H209" s="35">
        <f t="shared" si="37"/>
        <v>0.26497125740348371</v>
      </c>
      <c r="J209" s="38">
        <f t="shared" si="44"/>
        <v>4.4689700604031234E-2</v>
      </c>
      <c r="K209" s="17">
        <f t="shared" si="45"/>
        <v>0.28514966224447741</v>
      </c>
      <c r="L209" s="35">
        <f t="shared" si="38"/>
        <v>0.67016063715149143</v>
      </c>
      <c r="N209" s="38">
        <f t="shared" si="46"/>
        <v>4.7629591016765931E-3</v>
      </c>
      <c r="O209" s="17">
        <f t="shared" si="47"/>
        <v>2.5652551142149399E-2</v>
      </c>
      <c r="P209" s="35">
        <f t="shared" si="39"/>
        <v>0.96958448975617406</v>
      </c>
    </row>
    <row r="210" spans="1:16" outlineLevel="1" x14ac:dyDescent="0.15">
      <c r="A210" s="3">
        <v>20.5</v>
      </c>
      <c r="B210">
        <f t="shared" si="40"/>
        <v>7.8336233329336423E-6</v>
      </c>
      <c r="C210">
        <f t="shared" si="41"/>
        <v>0.91136944694535948</v>
      </c>
      <c r="D210" s="35">
        <f t="shared" si="36"/>
        <v>8.8622719431307617E-2</v>
      </c>
      <c r="F210" s="38">
        <f t="shared" si="42"/>
        <v>2.4554118603358419E-3</v>
      </c>
      <c r="G210" s="17">
        <f t="shared" si="43"/>
        <v>0.73269690473806348</v>
      </c>
      <c r="H210" s="35">
        <f t="shared" si="37"/>
        <v>0.2648476834016007</v>
      </c>
      <c r="J210" s="38">
        <f t="shared" si="44"/>
        <v>4.4413629495955086E-2</v>
      </c>
      <c r="K210" s="17">
        <f t="shared" si="45"/>
        <v>0.28961863230488055</v>
      </c>
      <c r="L210" s="35">
        <f t="shared" si="38"/>
        <v>0.66596773819916444</v>
      </c>
      <c r="N210" s="38">
        <f t="shared" si="46"/>
        <v>4.8408341439483684E-3</v>
      </c>
      <c r="O210" s="17">
        <f t="shared" si="47"/>
        <v>2.6128847052317057E-2</v>
      </c>
      <c r="P210" s="35">
        <f t="shared" si="39"/>
        <v>0.96903031880373458</v>
      </c>
    </row>
    <row r="211" spans="1:16" outlineLevel="1" x14ac:dyDescent="0.15">
      <c r="A211" s="3">
        <v>20.6</v>
      </c>
      <c r="B211">
        <f t="shared" si="40"/>
        <v>7.2307626203592104E-6</v>
      </c>
      <c r="C211">
        <f t="shared" si="41"/>
        <v>0.91137023030769282</v>
      </c>
      <c r="D211" s="35">
        <f t="shared" si="36"/>
        <v>8.8622538929686856E-2</v>
      </c>
      <c r="F211" s="38">
        <f t="shared" si="42"/>
        <v>2.3269265000434749E-3</v>
      </c>
      <c r="G211" s="17">
        <f t="shared" si="43"/>
        <v>0.73294244592409707</v>
      </c>
      <c r="H211" s="35">
        <f t="shared" si="37"/>
        <v>0.26473062757585941</v>
      </c>
      <c r="J211" s="38">
        <f t="shared" si="44"/>
        <v>4.4113192759648742E-2</v>
      </c>
      <c r="K211" s="17">
        <f t="shared" si="45"/>
        <v>0.29405999525447607</v>
      </c>
      <c r="L211" s="35">
        <f t="shared" si="38"/>
        <v>0.66182681198587523</v>
      </c>
      <c r="N211" s="38">
        <f t="shared" si="46"/>
        <v>4.9196605360078867E-3</v>
      </c>
      <c r="O211" s="17">
        <f t="shared" si="47"/>
        <v>2.6612930466711895E-2</v>
      </c>
      <c r="P211" s="35">
        <f t="shared" si="39"/>
        <v>0.96846740899728023</v>
      </c>
    </row>
    <row r="212" spans="1:16" outlineLevel="1" x14ac:dyDescent="0.15">
      <c r="A212" s="3">
        <v>20.700000000000003</v>
      </c>
      <c r="B212">
        <f t="shared" si="40"/>
        <v>6.6742965791949575E-6</v>
      </c>
      <c r="C212">
        <f t="shared" si="41"/>
        <v>0.91137095338395491</v>
      </c>
      <c r="D212" s="35">
        <f t="shared" si="36"/>
        <v>8.8622372319465903E-2</v>
      </c>
      <c r="F212" s="38">
        <f t="shared" si="42"/>
        <v>2.2051154183214206E-3</v>
      </c>
      <c r="G212" s="17">
        <f t="shared" si="43"/>
        <v>0.73317513857410144</v>
      </c>
      <c r="H212" s="35">
        <f t="shared" si="37"/>
        <v>0.26461974600757709</v>
      </c>
      <c r="J212" s="38">
        <f t="shared" si="44"/>
        <v>4.3789214605973008E-2</v>
      </c>
      <c r="K212" s="17">
        <f t="shared" si="45"/>
        <v>0.29847131453044096</v>
      </c>
      <c r="L212" s="35">
        <f t="shared" si="38"/>
        <v>0.65773947086358597</v>
      </c>
      <c r="N212" s="38">
        <f t="shared" si="46"/>
        <v>4.9994381895015457E-3</v>
      </c>
      <c r="O212" s="17">
        <f t="shared" si="47"/>
        <v>2.7104896520312685E-2</v>
      </c>
      <c r="P212" s="35">
        <f t="shared" si="39"/>
        <v>0.96789566529018578</v>
      </c>
    </row>
    <row r="213" spans="1:16" outlineLevel="1" x14ac:dyDescent="0.15">
      <c r="A213" s="3">
        <v>20.8</v>
      </c>
      <c r="B213">
        <f t="shared" si="40"/>
        <v>6.1606548403425696E-6</v>
      </c>
      <c r="C213">
        <f t="shared" si="41"/>
        <v>0.91137162081361278</v>
      </c>
      <c r="D213" s="35">
        <f t="shared" si="36"/>
        <v>8.8622218531546837E-2</v>
      </c>
      <c r="F213" s="38">
        <f t="shared" si="42"/>
        <v>2.0896369512337278E-3</v>
      </c>
      <c r="G213" s="17">
        <f t="shared" si="43"/>
        <v>0.73339565011593355</v>
      </c>
      <c r="H213" s="35">
        <f t="shared" si="37"/>
        <v>0.26451471293283269</v>
      </c>
      <c r="J213" s="38">
        <f t="shared" si="44"/>
        <v>4.3442558423600765E-2</v>
      </c>
      <c r="K213" s="17">
        <f t="shared" si="45"/>
        <v>0.30285023599103827</v>
      </c>
      <c r="L213" s="35">
        <f t="shared" si="38"/>
        <v>0.653707205585361</v>
      </c>
      <c r="N213" s="38">
        <f t="shared" si="46"/>
        <v>5.0801665168519628E-3</v>
      </c>
      <c r="O213" s="17">
        <f t="shared" si="47"/>
        <v>2.7604840339262839E-2</v>
      </c>
      <c r="P213" s="35">
        <f t="shared" si="39"/>
        <v>0.96731499314388525</v>
      </c>
    </row>
    <row r="214" spans="1:16" outlineLevel="1" x14ac:dyDescent="0.15">
      <c r="A214" s="3">
        <v>20.900000000000002</v>
      </c>
      <c r="B214">
        <f t="shared" si="40"/>
        <v>5.686541790193463E-6</v>
      </c>
      <c r="C214">
        <f t="shared" si="41"/>
        <v>0.91137223687909685</v>
      </c>
      <c r="D214" s="35">
        <f t="shared" si="36"/>
        <v>8.8622076579112918E-2</v>
      </c>
      <c r="F214" s="38">
        <f t="shared" si="42"/>
        <v>1.9801664054024523E-3</v>
      </c>
      <c r="G214" s="17">
        <f t="shared" si="43"/>
        <v>0.7336046138110569</v>
      </c>
      <c r="H214" s="35">
        <f t="shared" si="37"/>
        <v>0.26441521978354066</v>
      </c>
      <c r="J214" s="38">
        <f t="shared" si="44"/>
        <v>4.3074122467120605E-2</v>
      </c>
      <c r="K214" s="17">
        <f t="shared" si="45"/>
        <v>0.30719449183339836</v>
      </c>
      <c r="L214" s="35">
        <f t="shared" si="38"/>
        <v>0.64973138569948108</v>
      </c>
      <c r="N214" s="38">
        <f t="shared" si="46"/>
        <v>5.1618444138969806E-3</v>
      </c>
      <c r="O214" s="17">
        <f t="shared" si="47"/>
        <v>2.8112856990948034E-2</v>
      </c>
      <c r="P214" s="35">
        <f t="shared" si="39"/>
        <v>0.96672529859515499</v>
      </c>
    </row>
    <row r="215" spans="1:16" outlineLevel="1" x14ac:dyDescent="0.15">
      <c r="A215" s="3">
        <v>21</v>
      </c>
      <c r="B215">
        <f t="shared" si="40"/>
        <v>5.2489154280943378E-6</v>
      </c>
      <c r="C215">
        <f t="shared" si="41"/>
        <v>0.91137280553327582</v>
      </c>
      <c r="D215" s="35">
        <f t="shared" si="36"/>
        <v>8.86219455512961E-2</v>
      </c>
      <c r="F215" s="38">
        <f t="shared" si="42"/>
        <v>1.8763952692148521E-3</v>
      </c>
      <c r="G215" s="17">
        <f t="shared" si="43"/>
        <v>0.7338026304515971</v>
      </c>
      <c r="H215" s="35">
        <f t="shared" si="37"/>
        <v>0.26432097427918799</v>
      </c>
      <c r="J215" s="38">
        <f t="shared" si="44"/>
        <v>4.2684835519377747E-2</v>
      </c>
      <c r="K215" s="17">
        <f t="shared" si="45"/>
        <v>0.31150190408011041</v>
      </c>
      <c r="L215" s="35">
        <f t="shared" si="38"/>
        <v>0.64581326040051179</v>
      </c>
      <c r="N215" s="38">
        <f t="shared" si="46"/>
        <v>5.2444702423864375E-3</v>
      </c>
      <c r="O215" s="17">
        <f t="shared" si="47"/>
        <v>2.8629041432337732E-2</v>
      </c>
      <c r="P215" s="35">
        <f t="shared" si="39"/>
        <v>0.96612648832527581</v>
      </c>
    </row>
    <row r="216" spans="1:16" outlineLevel="1" x14ac:dyDescent="0.15">
      <c r="A216" s="3">
        <v>21.1</v>
      </c>
      <c r="B216">
        <f t="shared" si="40"/>
        <v>4.8449678505756066E-6</v>
      </c>
      <c r="C216">
        <f t="shared" si="41"/>
        <v>0.91137333042481861</v>
      </c>
      <c r="D216" s="35">
        <f t="shared" si="36"/>
        <v>8.8621824607330812E-2</v>
      </c>
      <c r="F216" s="38">
        <f t="shared" si="42"/>
        <v>1.7780304549178782E-3</v>
      </c>
      <c r="G216" s="17">
        <f t="shared" si="43"/>
        <v>0.73399026997851857</v>
      </c>
      <c r="H216" s="35">
        <f t="shared" si="37"/>
        <v>0.26423169956656356</v>
      </c>
      <c r="J216" s="38">
        <f t="shared" si="44"/>
        <v>4.2275652558940016E-2</v>
      </c>
      <c r="K216" s="17">
        <f t="shared" si="45"/>
        <v>0.31577038763204818</v>
      </c>
      <c r="L216" s="35">
        <f t="shared" si="38"/>
        <v>0.64195395980901182</v>
      </c>
      <c r="N216" s="38">
        <f t="shared" si="46"/>
        <v>5.3280418123561801E-3</v>
      </c>
      <c r="O216" s="17">
        <f t="shared" si="47"/>
        <v>2.9153488456576376E-2</v>
      </c>
      <c r="P216" s="35">
        <f t="shared" si="39"/>
        <v>0.96551846973106747</v>
      </c>
    </row>
    <row r="217" spans="1:16" outlineLevel="1" x14ac:dyDescent="0.15">
      <c r="A217" s="3">
        <v>21.200000000000003</v>
      </c>
      <c r="B217">
        <f t="shared" si="40"/>
        <v>4.4721072371993312E-6</v>
      </c>
      <c r="C217">
        <f t="shared" si="41"/>
        <v>0.91137381492160363</v>
      </c>
      <c r="D217" s="35">
        <f t="shared" si="36"/>
        <v>8.8621712971159172E-2</v>
      </c>
      <c r="F217" s="38">
        <f t="shared" si="42"/>
        <v>1.6847935710432214E-3</v>
      </c>
      <c r="G217" s="17">
        <f t="shared" si="43"/>
        <v>0.73416807302401033</v>
      </c>
      <c r="H217" s="35">
        <f t="shared" si="37"/>
        <v>0.26414713340494644</v>
      </c>
      <c r="J217" s="38">
        <f t="shared" si="44"/>
        <v>4.1847550461967031E-2</v>
      </c>
      <c r="K217" s="17">
        <f t="shared" si="45"/>
        <v>0.31999795288794219</v>
      </c>
      <c r="L217" s="35">
        <f t="shared" si="38"/>
        <v>0.63815449665009072</v>
      </c>
      <c r="N217" s="38">
        <f t="shared" si="46"/>
        <v>5.4125563644000759E-3</v>
      </c>
      <c r="O217" s="17">
        <f t="shared" si="47"/>
        <v>2.9686292637811994E-2</v>
      </c>
      <c r="P217" s="35">
        <f t="shared" si="39"/>
        <v>0.96490115099778795</v>
      </c>
    </row>
    <row r="218" spans="1:16" outlineLevel="1" x14ac:dyDescent="0.15">
      <c r="A218" s="3">
        <v>21.3</v>
      </c>
      <c r="B218">
        <f t="shared" si="40"/>
        <v>4.1279412225067423E-6</v>
      </c>
      <c r="C218">
        <f t="shared" si="41"/>
        <v>0.91137426213232731</v>
      </c>
      <c r="D218" s="35">
        <f t="shared" si="36"/>
        <v>8.8621609926450184E-2</v>
      </c>
      <c r="F218" s="38">
        <f t="shared" si="42"/>
        <v>1.5964202245295261E-3</v>
      </c>
      <c r="G218" s="17">
        <f t="shared" si="43"/>
        <v>0.73433655238111462</v>
      </c>
      <c r="H218" s="35">
        <f t="shared" si="37"/>
        <v>0.26406702739435584</v>
      </c>
      <c r="J218" s="38">
        <f t="shared" si="44"/>
        <v>4.1401523765923744E-2</v>
      </c>
      <c r="K218" s="17">
        <f t="shared" si="45"/>
        <v>0.32418270793413889</v>
      </c>
      <c r="L218" s="35">
        <f t="shared" si="38"/>
        <v>0.6344157682999374</v>
      </c>
      <c r="N218" s="38">
        <f t="shared" si="46"/>
        <v>5.4980105518620728E-3</v>
      </c>
      <c r="O218" s="17">
        <f t="shared" si="47"/>
        <v>3.0227548274252003E-2</v>
      </c>
      <c r="P218" s="35">
        <f t="shared" si="39"/>
        <v>0.96427444117388594</v>
      </c>
    </row>
    <row r="219" spans="1:16" outlineLevel="1" x14ac:dyDescent="0.15">
      <c r="A219" s="3">
        <v>21.400000000000002</v>
      </c>
      <c r="B219">
        <f t="shared" si="40"/>
        <v>3.8102615474293476E-6</v>
      </c>
      <c r="C219">
        <f t="shared" si="41"/>
        <v>0.91137467492644952</v>
      </c>
      <c r="D219" s="35">
        <f t="shared" si="36"/>
        <v>8.8621514812003088E-2</v>
      </c>
      <c r="F219" s="38">
        <f t="shared" si="42"/>
        <v>1.5126593518460471E-3</v>
      </c>
      <c r="G219" s="17">
        <f t="shared" si="43"/>
        <v>0.73449619440356761</v>
      </c>
      <c r="H219" s="35">
        <f t="shared" si="37"/>
        <v>0.26399114624458631</v>
      </c>
      <c r="J219" s="38">
        <f t="shared" si="44"/>
        <v>4.0938580520555899E-2</v>
      </c>
      <c r="K219" s="17">
        <f t="shared" si="45"/>
        <v>0.32832286031073127</v>
      </c>
      <c r="L219" s="35">
        <f t="shared" si="38"/>
        <v>0.63073855916871291</v>
      </c>
      <c r="N219" s="38">
        <f t="shared" si="46"/>
        <v>5.5844004229716566E-3</v>
      </c>
      <c r="O219" s="17">
        <f t="shared" si="47"/>
        <v>3.0777349329438212E-2</v>
      </c>
      <c r="P219" s="35">
        <f t="shared" si="39"/>
        <v>0.96363825024759009</v>
      </c>
    </row>
    <row r="220" spans="1:16" outlineLevel="1" x14ac:dyDescent="0.15">
      <c r="A220" s="3">
        <v>21.5</v>
      </c>
      <c r="B220">
        <f t="shared" si="40"/>
        <v>3.5170298917288228E-6</v>
      </c>
      <c r="C220">
        <f t="shared" si="41"/>
        <v>0.91137505595260426</v>
      </c>
      <c r="D220" s="35">
        <f t="shared" si="36"/>
        <v>8.8621427017503973E-2</v>
      </c>
      <c r="F220" s="38">
        <f t="shared" si="42"/>
        <v>1.4332725783722999E-3</v>
      </c>
      <c r="G220" s="17">
        <f t="shared" si="43"/>
        <v>0.73464746033875217</v>
      </c>
      <c r="H220" s="35">
        <f t="shared" si="37"/>
        <v>0.2639192670828755</v>
      </c>
      <c r="J220" s="38">
        <f t="shared" si="44"/>
        <v>4.0459738249372997E-2</v>
      </c>
      <c r="K220" s="17">
        <f t="shared" si="45"/>
        <v>0.33241671836278686</v>
      </c>
      <c r="L220" s="35">
        <f t="shared" si="38"/>
        <v>0.62712354338784015</v>
      </c>
      <c r="N220" s="38">
        <f t="shared" si="46"/>
        <v>5.6717214029474083E-3</v>
      </c>
      <c r="O220" s="17">
        <f t="shared" si="47"/>
        <v>3.1335789371735374E-2</v>
      </c>
      <c r="P220" s="35">
        <f t="shared" si="39"/>
        <v>0.96299248922531722</v>
      </c>
    </row>
    <row r="221" spans="1:16" outlineLevel="1" x14ac:dyDescent="0.15">
      <c r="A221" s="3">
        <v>21.6</v>
      </c>
      <c r="B221">
        <f t="shared" si="40"/>
        <v>3.2463647966016794E-6</v>
      </c>
      <c r="C221">
        <f t="shared" si="41"/>
        <v>0.91137540765559344</v>
      </c>
      <c r="D221" s="35">
        <f t="shared" si="36"/>
        <v>8.8621345979609911E-2</v>
      </c>
      <c r="F221" s="38">
        <f t="shared" si="42"/>
        <v>1.3580336052495901E-3</v>
      </c>
      <c r="G221" s="17">
        <f t="shared" si="43"/>
        <v>0.73479078759658945</v>
      </c>
      <c r="H221" s="35">
        <f t="shared" si="37"/>
        <v>0.263851178798161</v>
      </c>
      <c r="J221" s="38">
        <f t="shared" si="44"/>
        <v>3.996602004260448E-2</v>
      </c>
      <c r="K221" s="17">
        <f t="shared" si="45"/>
        <v>0.33646269218772418</v>
      </c>
      <c r="L221" s="35">
        <f t="shared" si="38"/>
        <v>0.6235712877696713</v>
      </c>
      <c r="N221" s="38">
        <f t="shared" si="46"/>
        <v>5.7599682760946878E-3</v>
      </c>
      <c r="O221" s="17">
        <f t="shared" si="47"/>
        <v>3.1902961512030113E-2</v>
      </c>
      <c r="P221" s="35">
        <f t="shared" si="39"/>
        <v>0.9623370702118752</v>
      </c>
    </row>
    <row r="222" spans="1:16" outlineLevel="1" x14ac:dyDescent="0.15">
      <c r="A222" s="3">
        <v>21.700000000000003</v>
      </c>
      <c r="B222">
        <f t="shared" si="40"/>
        <v>2.9965295935735841E-6</v>
      </c>
      <c r="C222">
        <f t="shared" si="41"/>
        <v>0.91137573229207314</v>
      </c>
      <c r="D222" s="35">
        <f t="shared" si="36"/>
        <v>8.8621271178333294E-2</v>
      </c>
      <c r="F222" s="38">
        <f t="shared" si="42"/>
        <v>1.2867276228913029E-3</v>
      </c>
      <c r="G222" s="17">
        <f t="shared" si="43"/>
        <v>0.73492659095711443</v>
      </c>
      <c r="H222" s="35">
        <f t="shared" si="37"/>
        <v>0.26378668141999428</v>
      </c>
      <c r="J222" s="38">
        <f t="shared" si="44"/>
        <v>3.9458450800243385E-2</v>
      </c>
      <c r="K222" s="17">
        <f t="shared" si="45"/>
        <v>0.34045929419198462</v>
      </c>
      <c r="L222" s="35">
        <f t="shared" si="38"/>
        <v>0.62008225500777203</v>
      </c>
      <c r="N222" s="38">
        <f t="shared" si="46"/>
        <v>5.8491351679248555E-3</v>
      </c>
      <c r="O222" s="17">
        <f t="shared" si="47"/>
        <v>3.2478958339639583E-2</v>
      </c>
      <c r="P222" s="35">
        <f t="shared" si="39"/>
        <v>0.96167190649243561</v>
      </c>
    </row>
    <row r="223" spans="1:16" outlineLevel="1" x14ac:dyDescent="0.15">
      <c r="A223" s="3">
        <v>21.8</v>
      </c>
      <c r="B223">
        <f t="shared" si="40"/>
        <v>2.7659212622597819E-6</v>
      </c>
      <c r="C223">
        <f t="shared" si="41"/>
        <v>0.91137603194503247</v>
      </c>
      <c r="D223" s="35">
        <f t="shared" si="36"/>
        <v>8.8621202133705279E-2</v>
      </c>
      <c r="F223" s="38">
        <f t="shared" si="42"/>
        <v>1.2191507503182808E-3</v>
      </c>
      <c r="G223" s="17">
        <f t="shared" si="43"/>
        <v>0.73505526371940355</v>
      </c>
      <c r="H223" s="35">
        <f t="shared" si="37"/>
        <v>0.26372558553027814</v>
      </c>
      <c r="J223" s="38">
        <f t="shared" si="44"/>
        <v>3.8938053641404985E-2</v>
      </c>
      <c r="K223" s="17">
        <f t="shared" si="45"/>
        <v>0.34440513927200894</v>
      </c>
      <c r="L223" s="35">
        <f t="shared" si="38"/>
        <v>0.6166568070865861</v>
      </c>
      <c r="N223" s="38">
        <f t="shared" si="46"/>
        <v>5.9392155273247996E-3</v>
      </c>
      <c r="O223" s="17">
        <f t="shared" si="47"/>
        <v>3.3063871856432066E-2</v>
      </c>
      <c r="P223" s="35">
        <f t="shared" si="39"/>
        <v>0.96099691261624309</v>
      </c>
    </row>
    <row r="224" spans="1:16" outlineLevel="1" x14ac:dyDescent="0.15">
      <c r="A224" s="3">
        <v>21.900000000000002</v>
      </c>
      <c r="B224">
        <f t="shared" si="40"/>
        <v>2.5530601455236497E-6</v>
      </c>
      <c r="C224">
        <f t="shared" si="41"/>
        <v>0.91137630853715867</v>
      </c>
      <c r="D224" s="35">
        <f t="shared" si="36"/>
        <v>8.8621138402695809E-2</v>
      </c>
      <c r="F224" s="38">
        <f t="shared" si="42"/>
        <v>1.1551094994723787E-3</v>
      </c>
      <c r="G224" s="17">
        <f t="shared" si="43"/>
        <v>0.73517717879443534</v>
      </c>
      <c r="H224" s="35">
        <f t="shared" si="37"/>
        <v>0.26366771170609227</v>
      </c>
      <c r="J224" s="38">
        <f t="shared" si="44"/>
        <v>3.8405846493838991E-2</v>
      </c>
      <c r="K224" s="17">
        <f t="shared" si="45"/>
        <v>0.34829894463614947</v>
      </c>
      <c r="L224" s="35">
        <f t="shared" si="38"/>
        <v>0.61329520887001154</v>
      </c>
      <c r="N224" s="38">
        <f t="shared" si="46"/>
        <v>6.0302021088069098E-3</v>
      </c>
      <c r="O224" s="17">
        <f t="shared" si="47"/>
        <v>3.3657793409164548E-2</v>
      </c>
      <c r="P224" s="35">
        <f t="shared" si="39"/>
        <v>0.96031200448202858</v>
      </c>
    </row>
    <row r="225" spans="1:16" outlineLevel="1" x14ac:dyDescent="0.15">
      <c r="A225" s="3">
        <v>22</v>
      </c>
      <c r="B225">
        <f t="shared" si="40"/>
        <v>2.3565804560630678E-6</v>
      </c>
      <c r="C225">
        <f t="shared" si="41"/>
        <v>0.91137656384317323</v>
      </c>
      <c r="D225" s="35">
        <f t="shared" si="36"/>
        <v>8.8621079576370665E-2</v>
      </c>
      <c r="F225" s="38">
        <f t="shared" si="42"/>
        <v>1.0944202636543941E-3</v>
      </c>
      <c r="G225" s="17">
        <f t="shared" si="43"/>
        <v>0.73529268974438255</v>
      </c>
      <c r="H225" s="35">
        <f t="shared" si="37"/>
        <v>0.26361288999196308</v>
      </c>
      <c r="J225" s="38">
        <f t="shared" si="44"/>
        <v>3.7862838875072691E-2</v>
      </c>
      <c r="K225" s="17">
        <f t="shared" si="45"/>
        <v>0.35213952928553338</v>
      </c>
      <c r="L225" s="35">
        <f t="shared" si="38"/>
        <v>0.60999763183939393</v>
      </c>
      <c r="N225" s="38">
        <f t="shared" si="46"/>
        <v>6.1220869548710335E-3</v>
      </c>
      <c r="O225" s="17">
        <f t="shared" si="47"/>
        <v>3.4260813620045238E-2</v>
      </c>
      <c r="P225" s="35">
        <f t="shared" si="39"/>
        <v>0.95961709942508377</v>
      </c>
    </row>
    <row r="226" spans="1:16" outlineLevel="1" x14ac:dyDescent="0.15">
      <c r="A226" s="3">
        <v>22.1</v>
      </c>
      <c r="B226">
        <f t="shared" si="40"/>
        <v>2.1752215135292312E-6</v>
      </c>
      <c r="C226">
        <f t="shared" si="41"/>
        <v>0.91137679950121886</v>
      </c>
      <c r="D226" s="35">
        <f t="shared" si="36"/>
        <v>8.8621025277267562E-2</v>
      </c>
      <c r="F226" s="38">
        <f t="shared" si="42"/>
        <v>1.0369088292311408E-3</v>
      </c>
      <c r="G226" s="17">
        <f t="shared" si="43"/>
        <v>0.73540213177074798</v>
      </c>
      <c r="H226" s="35">
        <f t="shared" si="37"/>
        <v>0.26356095940002089</v>
      </c>
      <c r="J226" s="38">
        <f t="shared" si="44"/>
        <v>3.7310028874356943E-2</v>
      </c>
      <c r="K226" s="17">
        <f t="shared" si="45"/>
        <v>0.35592581317304067</v>
      </c>
      <c r="L226" s="35">
        <f t="shared" si="38"/>
        <v>0.60676415795260241</v>
      </c>
      <c r="N226" s="38">
        <f t="shared" si="46"/>
        <v>6.2148613785113077E-3</v>
      </c>
      <c r="O226" s="17">
        <f t="shared" si="47"/>
        <v>3.487302231553234E-2</v>
      </c>
      <c r="P226" s="35">
        <f t="shared" si="39"/>
        <v>0.95891211630595641</v>
      </c>
    </row>
    <row r="227" spans="1:16" outlineLevel="1" x14ac:dyDescent="0.15">
      <c r="A227" s="3">
        <v>22.200000000000003</v>
      </c>
      <c r="B227">
        <f t="shared" si="40"/>
        <v>2.0078196559671819E-6</v>
      </c>
      <c r="C227">
        <f t="shared" si="41"/>
        <v>0.91137701702337026</v>
      </c>
      <c r="D227" s="35">
        <f t="shared" si="36"/>
        <v>8.8620975156973758E-2</v>
      </c>
      <c r="F227" s="38">
        <f t="shared" si="42"/>
        <v>9.8240990975967889E-4</v>
      </c>
      <c r="G227" s="17">
        <f t="shared" si="43"/>
        <v>0.73550582265367115</v>
      </c>
      <c r="H227" s="35">
        <f t="shared" si="37"/>
        <v>0.26351176743656912</v>
      </c>
      <c r="J227" s="38">
        <f t="shared" si="44"/>
        <v>3.6748400342360356E-2</v>
      </c>
      <c r="K227" s="17">
        <f t="shared" si="45"/>
        <v>0.35965681606047639</v>
      </c>
      <c r="L227" s="35">
        <f t="shared" si="38"/>
        <v>0.60359478359716323</v>
      </c>
      <c r="N227" s="38">
        <f t="shared" si="46"/>
        <v>6.3085159459021489E-3</v>
      </c>
      <c r="O227" s="17">
        <f t="shared" si="47"/>
        <v>3.5494508453383471E-2</v>
      </c>
      <c r="P227" s="35">
        <f t="shared" si="39"/>
        <v>0.95819697560071437</v>
      </c>
    </row>
    <row r="228" spans="1:16" outlineLevel="1" x14ac:dyDescent="0.15">
      <c r="A228" s="3">
        <v>22.3</v>
      </c>
      <c r="B228">
        <f t="shared" si="40"/>
        <v>1.853300773691763E-6</v>
      </c>
      <c r="C228">
        <f t="shared" si="41"/>
        <v>0.91137721780533587</v>
      </c>
      <c r="D228" s="35">
        <f t="shared" si="36"/>
        <v>8.8620928893890394E-2</v>
      </c>
      <c r="F228" s="38">
        <f t="shared" si="42"/>
        <v>9.3076670168394616E-4</v>
      </c>
      <c r="G228" s="17">
        <f t="shared" si="43"/>
        <v>0.73560406364464714</v>
      </c>
      <c r="H228" s="35">
        <f t="shared" si="37"/>
        <v>0.26346516965366895</v>
      </c>
      <c r="J228" s="38">
        <f t="shared" si="44"/>
        <v>3.6178920293430769E-2</v>
      </c>
      <c r="K228" s="17">
        <f t="shared" si="45"/>
        <v>0.36333165609471241</v>
      </c>
      <c r="L228" s="35">
        <f t="shared" si="38"/>
        <v>0.60048942361185675</v>
      </c>
      <c r="N228" s="38">
        <f t="shared" si="46"/>
        <v>6.4030404592990125E-3</v>
      </c>
      <c r="O228" s="17">
        <f t="shared" si="47"/>
        <v>3.6125360047973683E-2</v>
      </c>
      <c r="P228" s="35">
        <f t="shared" si="39"/>
        <v>0.95747159949272731</v>
      </c>
    </row>
    <row r="229" spans="1:16" outlineLevel="1" x14ac:dyDescent="0.15">
      <c r="A229" s="3">
        <v>22.400000000000002</v>
      </c>
      <c r="B229">
        <f t="shared" si="40"/>
        <v>1.7106734177045125E-6</v>
      </c>
      <c r="C229">
        <f t="shared" si="41"/>
        <v>0.91137740313541327</v>
      </c>
      <c r="D229" s="35">
        <f t="shared" si="36"/>
        <v>8.8620886191169035E-2</v>
      </c>
      <c r="F229" s="38">
        <f t="shared" si="42"/>
        <v>8.8183046076963794E-4</v>
      </c>
      <c r="G229" s="17">
        <f t="shared" si="43"/>
        <v>0.73569714031481559</v>
      </c>
      <c r="H229" s="35">
        <f t="shared" si="37"/>
        <v>0.26342102922441479</v>
      </c>
      <c r="J229" s="38">
        <f t="shared" si="44"/>
        <v>3.5602536523233912E-2</v>
      </c>
      <c r="K229" s="17">
        <f t="shared" si="45"/>
        <v>0.3669495481240555</v>
      </c>
      <c r="L229" s="35">
        <f t="shared" si="38"/>
        <v>0.59744791535271058</v>
      </c>
      <c r="N229" s="38">
        <f t="shared" si="46"/>
        <v>6.4984239401909118E-3</v>
      </c>
      <c r="O229" s="17">
        <f t="shared" si="47"/>
        <v>3.6765664093903583E-2</v>
      </c>
      <c r="P229" s="35">
        <f t="shared" si="39"/>
        <v>0.95673591196590546</v>
      </c>
    </row>
    <row r="230" spans="1:16" outlineLevel="1" x14ac:dyDescent="0.15">
      <c r="A230" s="3">
        <v>22.5</v>
      </c>
      <c r="B230">
        <f t="shared" si="40"/>
        <v>1.5790224384418301E-6</v>
      </c>
      <c r="C230">
        <f t="shared" si="41"/>
        <v>0.911377574202755</v>
      </c>
      <c r="D230" s="35">
        <f t="shared" si="36"/>
        <v>8.8620846774806528E-2</v>
      </c>
      <c r="F230" s="38">
        <f t="shared" si="42"/>
        <v>8.3546009845660214E-4</v>
      </c>
      <c r="G230" s="17">
        <f t="shared" si="43"/>
        <v>0.73578532336089253</v>
      </c>
      <c r="H230" s="35">
        <f t="shared" si="37"/>
        <v>0.26337921654065088</v>
      </c>
      <c r="J230" s="38">
        <f t="shared" si="44"/>
        <v>3.5020175442701001E-2</v>
      </c>
      <c r="K230" s="17">
        <f t="shared" si="45"/>
        <v>0.37050980177637888</v>
      </c>
      <c r="L230" s="35">
        <f t="shared" si="38"/>
        <v>0.59447002278092009</v>
      </c>
      <c r="N230" s="38">
        <f t="shared" si="46"/>
        <v>6.5946546127429754E-3</v>
      </c>
      <c r="O230" s="17">
        <f t="shared" si="47"/>
        <v>3.7415506487922676E-2</v>
      </c>
      <c r="P230" s="35">
        <f t="shared" si="39"/>
        <v>0.95598983889933431</v>
      </c>
    </row>
    <row r="231" spans="1:16" outlineLevel="1" x14ac:dyDescent="0.15">
      <c r="A231" s="3">
        <v>22.6</v>
      </c>
      <c r="B231">
        <f t="shared" si="40"/>
        <v>1.4575031140461422E-6</v>
      </c>
      <c r="C231">
        <f t="shared" si="41"/>
        <v>0.91137773210499884</v>
      </c>
      <c r="D231" s="35">
        <f t="shared" si="36"/>
        <v>8.8620810391887073E-2</v>
      </c>
      <c r="F231" s="38">
        <f t="shared" si="42"/>
        <v>7.915217973237874E-4</v>
      </c>
      <c r="G231" s="17">
        <f t="shared" si="43"/>
        <v>0.73586886937073814</v>
      </c>
      <c r="H231" s="35">
        <f t="shared" si="37"/>
        <v>0.26333960883193808</v>
      </c>
      <c r="J231" s="38">
        <f t="shared" si="44"/>
        <v>3.4432740127480904E-2</v>
      </c>
      <c r="K231" s="17">
        <f t="shared" si="45"/>
        <v>0.37401181932064897</v>
      </c>
      <c r="L231" s="35">
        <f t="shared" si="38"/>
        <v>0.59155544055187015</v>
      </c>
      <c r="N231" s="38">
        <f t="shared" si="46"/>
        <v>6.6917198875686267E-3</v>
      </c>
      <c r="O231" s="17">
        <f t="shared" si="47"/>
        <v>3.807497194919697E-2</v>
      </c>
      <c r="P231" s="35">
        <f t="shared" si="39"/>
        <v>0.95523330816323437</v>
      </c>
    </row>
    <row r="232" spans="1:16" outlineLevel="1" x14ac:dyDescent="0.15">
      <c r="A232" s="3">
        <v>22.700000000000003</v>
      </c>
      <c r="B232">
        <f t="shared" si="40"/>
        <v>1.3453357304915496E-6</v>
      </c>
      <c r="C232">
        <f t="shared" si="41"/>
        <v>0.91137787785531021</v>
      </c>
      <c r="D232" s="35">
        <f t="shared" si="36"/>
        <v>8.8620776808959301E-2</v>
      </c>
      <c r="F232" s="38">
        <f t="shared" si="42"/>
        <v>7.4988864487946449E-4</v>
      </c>
      <c r="G232" s="17">
        <f t="shared" si="43"/>
        <v>0.73594802155047057</v>
      </c>
      <c r="H232" s="35">
        <f t="shared" si="37"/>
        <v>0.26330208980464997</v>
      </c>
      <c r="J232" s="38">
        <f t="shared" si="44"/>
        <v>3.3841108580505617E-2</v>
      </c>
      <c r="K232" s="17">
        <f t="shared" si="45"/>
        <v>0.37745509333339705</v>
      </c>
      <c r="L232" s="35">
        <f t="shared" si="38"/>
        <v>0.58870379808609741</v>
      </c>
      <c r="N232" s="38">
        <f t="shared" si="46"/>
        <v>6.7896063458722303E-3</v>
      </c>
      <c r="O232" s="17">
        <f t="shared" si="47"/>
        <v>3.8744143937953834E-2</v>
      </c>
      <c r="P232" s="35">
        <f t="shared" si="39"/>
        <v>0.95446624971617389</v>
      </c>
    </row>
    <row r="233" spans="1:16" outlineLevel="1" x14ac:dyDescent="0.15">
      <c r="A233" s="3">
        <v>22.8</v>
      </c>
      <c r="B233">
        <f t="shared" si="40"/>
        <v>1.2418005787936973E-6</v>
      </c>
      <c r="C233">
        <f t="shared" si="41"/>
        <v>0.91137801238888327</v>
      </c>
      <c r="D233" s="35">
        <f t="shared" si="36"/>
        <v>8.8620745810537915E-2</v>
      </c>
      <c r="F233" s="38">
        <f t="shared" si="42"/>
        <v>7.1044028490867522E-4</v>
      </c>
      <c r="G233" s="17">
        <f t="shared" si="43"/>
        <v>0.73602301041495855</v>
      </c>
      <c r="H233" s="35">
        <f t="shared" si="37"/>
        <v>0.26326654930013282</v>
      </c>
      <c r="J233" s="38">
        <f t="shared" si="44"/>
        <v>3.3246132203845327E-2</v>
      </c>
      <c r="K233" s="17">
        <f t="shared" si="45"/>
        <v>0.38083920419144762</v>
      </c>
      <c r="L233" s="35">
        <f t="shared" si="38"/>
        <v>0.58591466360470701</v>
      </c>
      <c r="N233" s="38">
        <f t="shared" si="46"/>
        <v>6.8882997240042633E-3</v>
      </c>
      <c r="O233" s="17">
        <f t="shared" si="47"/>
        <v>3.9423104572541057E-2</v>
      </c>
      <c r="P233" s="35">
        <f t="shared" si="39"/>
        <v>0.95368859570345466</v>
      </c>
    </row>
    <row r="234" spans="1:16" outlineLevel="1" x14ac:dyDescent="0.15">
      <c r="A234" s="3">
        <v>22.900000000000002</v>
      </c>
      <c r="B234">
        <f t="shared" si="40"/>
        <v>1.1462333372088979E-6</v>
      </c>
      <c r="C234">
        <f t="shared" si="41"/>
        <v>0.91137813656894118</v>
      </c>
      <c r="D234" s="35">
        <f t="shared" si="36"/>
        <v>8.8620717197721577E-2</v>
      </c>
      <c r="F234" s="38">
        <f t="shared" si="42"/>
        <v>6.730625856303155E-4</v>
      </c>
      <c r="G234" s="17">
        <f t="shared" si="43"/>
        <v>0.73609405444344944</v>
      </c>
      <c r="H234" s="35">
        <f t="shared" si="37"/>
        <v>0.26323288297092029</v>
      </c>
      <c r="J234" s="38">
        <f t="shared" si="44"/>
        <v>3.2648634474753108E-2</v>
      </c>
      <c r="K234" s="17">
        <f t="shared" si="45"/>
        <v>0.38416381741183214</v>
      </c>
      <c r="L234" s="35">
        <f t="shared" si="38"/>
        <v>0.58318754811341478</v>
      </c>
      <c r="N234" s="38">
        <f t="shared" si="46"/>
        <v>6.9877848984722518E-3</v>
      </c>
      <c r="O234" s="17">
        <f t="shared" si="47"/>
        <v>4.0111934544941483E-2</v>
      </c>
      <c r="P234" s="35">
        <f t="shared" si="39"/>
        <v>0.95290028055658627</v>
      </c>
    </row>
    <row r="235" spans="1:16" outlineLevel="1" x14ac:dyDescent="0.15">
      <c r="A235" s="3">
        <v>23</v>
      </c>
      <c r="B235">
        <f t="shared" si="40"/>
        <v>1.0580208087970495E-6</v>
      </c>
      <c r="C235">
        <f t="shared" si="41"/>
        <v>0.91137825119227489</v>
      </c>
      <c r="D235" s="35">
        <f t="shared" si="36"/>
        <v>8.8620690786916367E-2</v>
      </c>
      <c r="F235" s="38">
        <f t="shared" si="42"/>
        <v>6.3764732393764329E-4</v>
      </c>
      <c r="G235" s="17">
        <f t="shared" si="43"/>
        <v>0.73616136070201244</v>
      </c>
      <c r="H235" s="35">
        <f t="shared" si="37"/>
        <v>0.26320099197404989</v>
      </c>
      <c r="J235" s="38">
        <f t="shared" si="44"/>
        <v>3.2049409819679325E-2</v>
      </c>
      <c r="K235" s="17">
        <f t="shared" si="45"/>
        <v>0.38742868085930743</v>
      </c>
      <c r="L235" s="35">
        <f t="shared" si="38"/>
        <v>0.58052190932101322</v>
      </c>
      <c r="N235" s="38">
        <f t="shared" si="46"/>
        <v>7.0880458714518207E-3</v>
      </c>
      <c r="O235" s="17">
        <f t="shared" si="47"/>
        <v>4.0810713034788705E-2</v>
      </c>
      <c r="P235" s="35">
        <f t="shared" si="39"/>
        <v>0.95210124109375949</v>
      </c>
    </row>
    <row r="236" spans="1:16" outlineLevel="1" x14ac:dyDescent="0.15">
      <c r="A236" s="3">
        <v>23.1</v>
      </c>
      <c r="B236">
        <f t="shared" si="40"/>
        <v>9.7659698700240142E-7</v>
      </c>
      <c r="C236">
        <f t="shared" si="41"/>
        <v>0.91137835699435576</v>
      </c>
      <c r="D236" s="35">
        <f t="shared" si="36"/>
        <v>8.8620666408657178E-2</v>
      </c>
      <c r="F236" s="38">
        <f t="shared" si="42"/>
        <v>6.0409188501807647E-4</v>
      </c>
      <c r="G236" s="17">
        <f t="shared" si="43"/>
        <v>0.73622512543440621</v>
      </c>
      <c r="H236" s="35">
        <f t="shared" si="37"/>
        <v>0.2631707826805757</v>
      </c>
      <c r="J236" s="38">
        <f t="shared" si="44"/>
        <v>3.1449222679069855E-2</v>
      </c>
      <c r="K236" s="17">
        <f t="shared" si="45"/>
        <v>0.39063362184127537</v>
      </c>
      <c r="L236" s="35">
        <f t="shared" si="38"/>
        <v>0.57791715547965472</v>
      </c>
      <c r="N236" s="38">
        <f t="shared" si="46"/>
        <v>7.1890657568432917E-3</v>
      </c>
      <c r="O236" s="17">
        <f t="shared" si="47"/>
        <v>4.1519517621933885E-2</v>
      </c>
      <c r="P236" s="35">
        <f t="shared" si="39"/>
        <v>0.95129141662122285</v>
      </c>
    </row>
    <row r="237" spans="1:16" outlineLevel="1" x14ac:dyDescent="0.15">
      <c r="A237" s="3">
        <v>23.200000000000003</v>
      </c>
      <c r="B237">
        <f t="shared" si="40"/>
        <v>9.0143942401037957E-7</v>
      </c>
      <c r="C237">
        <f t="shared" si="41"/>
        <v>0.91137845465405443</v>
      </c>
      <c r="D237" s="35">
        <f t="shared" si="36"/>
        <v>8.8620643906521579E-2</v>
      </c>
      <c r="F237" s="38">
        <f t="shared" si="42"/>
        <v>5.7229897667068329E-4</v>
      </c>
      <c r="G237" s="17">
        <f t="shared" si="43"/>
        <v>0.73628553462290802</v>
      </c>
      <c r="H237" s="35">
        <f t="shared" si="37"/>
        <v>0.26314216640042132</v>
      </c>
      <c r="J237" s="38">
        <f t="shared" si="44"/>
        <v>3.0848806754945671E-2</v>
      </c>
      <c r="K237" s="17">
        <f t="shared" si="45"/>
        <v>0.39377854410918234</v>
      </c>
      <c r="L237" s="35">
        <f t="shared" si="38"/>
        <v>0.57537264913587194</v>
      </c>
      <c r="N237" s="38">
        <f t="shared" si="46"/>
        <v>7.2908267669202316E-3</v>
      </c>
      <c r="O237" s="17">
        <f t="shared" si="47"/>
        <v>4.2238424197618217E-2</v>
      </c>
      <c r="P237" s="35">
        <f t="shared" si="39"/>
        <v>0.95047074903546158</v>
      </c>
    </row>
    <row r="238" spans="1:16" outlineLevel="1" x14ac:dyDescent="0.15">
      <c r="A238" s="3">
        <v>23.3</v>
      </c>
      <c r="B238">
        <f t="shared" si="40"/>
        <v>8.3206587858095781E-7</v>
      </c>
      <c r="C238">
        <f t="shared" si="41"/>
        <v>0.91137854479799685</v>
      </c>
      <c r="D238" s="35">
        <f t="shared" si="36"/>
        <v>8.8620623136124621E-2</v>
      </c>
      <c r="F238" s="38">
        <f t="shared" si="42"/>
        <v>5.4217635766259117E-4</v>
      </c>
      <c r="G238" s="17">
        <f t="shared" si="43"/>
        <v>0.73634276452057512</v>
      </c>
      <c r="H238" s="35">
        <f t="shared" si="37"/>
        <v>0.26311505912176225</v>
      </c>
      <c r="J238" s="38">
        <f t="shared" si="44"/>
        <v>3.0248864432589419E-2</v>
      </c>
      <c r="K238" s="17">
        <f t="shared" si="45"/>
        <v>0.3968634247846769</v>
      </c>
      <c r="L238" s="35">
        <f t="shared" si="38"/>
        <v>0.57288771078273371</v>
      </c>
      <c r="N238" s="38">
        <f t="shared" si="46"/>
        <v>7.3933101996173037E-3</v>
      </c>
      <c r="O238" s="17">
        <f t="shared" si="47"/>
        <v>4.2967506874310238E-2</v>
      </c>
      <c r="P238" s="35">
        <f t="shared" si="39"/>
        <v>0.94963918292607241</v>
      </c>
    </row>
    <row r="239" spans="1:16" outlineLevel="1" x14ac:dyDescent="0.15">
      <c r="A239" s="3">
        <v>23.400000000000002</v>
      </c>
      <c r="B239">
        <f t="shared" si="40"/>
        <v>7.6803122185190144E-7</v>
      </c>
      <c r="C239">
        <f t="shared" si="41"/>
        <v>0.91137862800458469</v>
      </c>
      <c r="D239" s="35">
        <f t="shared" si="36"/>
        <v>8.8620603964193467E-2</v>
      </c>
      <c r="F239" s="38">
        <f t="shared" si="42"/>
        <v>5.1363657948847862E-4</v>
      </c>
      <c r="G239" s="17">
        <f t="shared" si="43"/>
        <v>0.73639698215634142</v>
      </c>
      <c r="H239" s="35">
        <f t="shared" si="37"/>
        <v>0.26308938126417014</v>
      </c>
      <c r="J239" s="38">
        <f t="shared" si="44"/>
        <v>2.9650066367129354E-2</v>
      </c>
      <c r="K239" s="17">
        <f t="shared" si="45"/>
        <v>0.39988831122793583</v>
      </c>
      <c r="L239" s="35">
        <f t="shared" si="38"/>
        <v>0.57046162240493481</v>
      </c>
      <c r="N239" s="38">
        <f t="shared" si="46"/>
        <v>7.4964964265056017E-3</v>
      </c>
      <c r="O239" s="17">
        <f t="shared" si="47"/>
        <v>4.3706837894271967E-2</v>
      </c>
      <c r="P239" s="35">
        <f t="shared" si="39"/>
        <v>0.94879666567922238</v>
      </c>
    </row>
    <row r="240" spans="1:16" outlineLevel="1" x14ac:dyDescent="0.15">
      <c r="A240" s="3">
        <v>23.5</v>
      </c>
      <c r="B240">
        <f t="shared" si="40"/>
        <v>7.0892458126011823E-7</v>
      </c>
      <c r="C240">
        <f t="shared" si="41"/>
        <v>0.91137870480770689</v>
      </c>
      <c r="D240" s="35">
        <f t="shared" si="36"/>
        <v>8.8620586267711854E-2</v>
      </c>
      <c r="F240" s="38">
        <f t="shared" si="42"/>
        <v>4.8659674092023912E-4</v>
      </c>
      <c r="G240" s="17">
        <f t="shared" si="43"/>
        <v>0.73644834581429031</v>
      </c>
      <c r="H240" s="35">
        <f t="shared" si="37"/>
        <v>0.26306505744478947</v>
      </c>
      <c r="J240" s="38">
        <f t="shared" si="44"/>
        <v>2.9053051225405344E-2</v>
      </c>
      <c r="K240" s="17">
        <f t="shared" si="45"/>
        <v>0.40285331786464879</v>
      </c>
      <c r="L240" s="35">
        <f t="shared" si="38"/>
        <v>0.5680936309099458</v>
      </c>
      <c r="N240" s="38">
        <f t="shared" si="46"/>
        <v>7.6003648815044077E-3</v>
      </c>
      <c r="O240" s="17">
        <f t="shared" si="47"/>
        <v>4.445648753692253E-2</v>
      </c>
      <c r="P240" s="35">
        <f t="shared" si="39"/>
        <v>0.94794314758157305</v>
      </c>
    </row>
    <row r="241" spans="1:16" outlineLevel="1" x14ac:dyDescent="0.15">
      <c r="A241" s="3">
        <v>23.6</v>
      </c>
      <c r="B241">
        <f t="shared" si="40"/>
        <v>6.5436670425693099E-7</v>
      </c>
      <c r="C241">
        <f t="shared" si="41"/>
        <v>0.91137877570016501</v>
      </c>
      <c r="D241" s="35">
        <f t="shared" si="36"/>
        <v>8.8620569933130722E-2</v>
      </c>
      <c r="F241" s="38">
        <f t="shared" si="42"/>
        <v>4.6097825475668863E-4</v>
      </c>
      <c r="G241" s="17">
        <f t="shared" si="43"/>
        <v>0.73649700548838237</v>
      </c>
      <c r="H241" s="35">
        <f t="shared" si="37"/>
        <v>0.26304201625686097</v>
      </c>
      <c r="J241" s="38">
        <f t="shared" si="44"/>
        <v>2.8458425573216255E-2</v>
      </c>
      <c r="K241" s="17">
        <f t="shared" si="45"/>
        <v>0.40575862298718934</v>
      </c>
      <c r="L241" s="35">
        <f t="shared" si="38"/>
        <v>0.56578295143959445</v>
      </c>
      <c r="N241" s="38">
        <f t="shared" si="46"/>
        <v>7.7048940503789756E-3</v>
      </c>
      <c r="O241" s="17">
        <f t="shared" si="47"/>
        <v>4.5216524025072972E-2</v>
      </c>
      <c r="P241" s="35">
        <f t="shared" si="39"/>
        <v>0.94707858192454808</v>
      </c>
    </row>
    <row r="242" spans="1:16" outlineLevel="1" x14ac:dyDescent="0.15">
      <c r="A242" s="3">
        <v>23.700000000000003</v>
      </c>
      <c r="B242">
        <f t="shared" si="40"/>
        <v>6.0400752490313145E-7</v>
      </c>
      <c r="C242">
        <f t="shared" si="41"/>
        <v>0.91137884113683543</v>
      </c>
      <c r="D242" s="35">
        <f t="shared" si="36"/>
        <v>8.8620554855639688E-2</v>
      </c>
      <c r="F242" s="38">
        <f t="shared" si="42"/>
        <v>4.3670662620573806E-4</v>
      </c>
      <c r="G242" s="17">
        <f t="shared" si="43"/>
        <v>0.73654310331385808</v>
      </c>
      <c r="H242" s="35">
        <f t="shared" si="37"/>
        <v>0.26302019005993615</v>
      </c>
      <c r="J242" s="38">
        <f t="shared" si="44"/>
        <v>2.7866763897873993E-2</v>
      </c>
      <c r="K242" s="17">
        <f t="shared" si="45"/>
        <v>0.40860446554451096</v>
      </c>
      <c r="L242" s="35">
        <f t="shared" si="38"/>
        <v>0.56352877055761508</v>
      </c>
      <c r="N242" s="38">
        <f t="shared" si="46"/>
        <v>7.8100614610744946E-3</v>
      </c>
      <c r="O242" s="17">
        <f t="shared" si="47"/>
        <v>4.5987013430110871E-2</v>
      </c>
      <c r="P242" s="35">
        <f t="shared" si="39"/>
        <v>0.94620292510881465</v>
      </c>
    </row>
    <row r="243" spans="1:16" outlineLevel="1" x14ac:dyDescent="0.15">
      <c r="A243" s="3">
        <v>23.8</v>
      </c>
      <c r="B243">
        <f t="shared" si="40"/>
        <v>5.5752391773123158E-7</v>
      </c>
      <c r="C243">
        <f t="shared" si="41"/>
        <v>0.91137890153758794</v>
      </c>
      <c r="D243" s="35">
        <f t="shared" si="36"/>
        <v>8.8620540938494363E-2</v>
      </c>
      <c r="F243" s="38">
        <f t="shared" si="42"/>
        <v>4.1371124235367628E-4</v>
      </c>
      <c r="G243" s="17">
        <f t="shared" si="43"/>
        <v>0.73658677397647865</v>
      </c>
      <c r="H243" s="35">
        <f t="shared" si="37"/>
        <v>0.26299951478116768</v>
      </c>
      <c r="J243" s="38">
        <f t="shared" si="44"/>
        <v>2.727860875591695E-2</v>
      </c>
      <c r="K243" s="17">
        <f t="shared" si="45"/>
        <v>0.41139114193429838</v>
      </c>
      <c r="L243" s="35">
        <f t="shared" si="38"/>
        <v>0.5613302493097847</v>
      </c>
      <c r="N243" s="38">
        <f t="shared" si="46"/>
        <v>7.9158436749368413E-3</v>
      </c>
      <c r="O243" s="17">
        <f t="shared" si="47"/>
        <v>4.6768019576218317E-2</v>
      </c>
      <c r="P243" s="35">
        <f t="shared" si="39"/>
        <v>0.94531613674884485</v>
      </c>
    </row>
    <row r="244" spans="1:16" outlineLevel="1" x14ac:dyDescent="0.15">
      <c r="A244" s="3">
        <v>23.900000000000002</v>
      </c>
      <c r="B244">
        <f t="shared" si="40"/>
        <v>5.1461762446373592E-7</v>
      </c>
      <c r="C244">
        <f t="shared" si="41"/>
        <v>0.91137895728997975</v>
      </c>
      <c r="D244" s="35">
        <f t="shared" si="36"/>
        <v>8.8620528092395734E-2</v>
      </c>
      <c r="F244" s="38">
        <f t="shared" si="42"/>
        <v>3.9192517219804423E-4</v>
      </c>
      <c r="G244" s="17">
        <f t="shared" si="43"/>
        <v>0.73662814510071406</v>
      </c>
      <c r="H244" s="35">
        <f t="shared" si="37"/>
        <v>0.26297992972708795</v>
      </c>
      <c r="J244" s="38">
        <f t="shared" si="44"/>
        <v>2.6694471035854865E-2</v>
      </c>
      <c r="K244" s="17">
        <f t="shared" si="45"/>
        <v>0.41411900280989006</v>
      </c>
      <c r="L244" s="35">
        <f t="shared" si="38"/>
        <v>0.55918652615425501</v>
      </c>
      <c r="N244" s="38">
        <f t="shared" si="46"/>
        <v>8.0222162788710465E-3</v>
      </c>
      <c r="O244" s="17">
        <f t="shared" si="47"/>
        <v>4.7559603943712003E-2</v>
      </c>
      <c r="P244" s="35">
        <f t="shared" si="39"/>
        <v>0.94441817977741693</v>
      </c>
    </row>
    <row r="245" spans="1:16" outlineLevel="1" x14ac:dyDescent="0.15">
      <c r="A245" s="3">
        <v>24</v>
      </c>
      <c r="B245">
        <f t="shared" si="40"/>
        <v>4.7501334028522623E-7</v>
      </c>
      <c r="C245">
        <f t="shared" si="41"/>
        <v>0.91137900875174216</v>
      </c>
      <c r="D245" s="35">
        <f t="shared" si="36"/>
        <v>8.8620516234917512E-2</v>
      </c>
      <c r="F245" s="38">
        <f t="shared" si="42"/>
        <v>3.7128497674196513E-4</v>
      </c>
      <c r="G245" s="17">
        <f t="shared" si="43"/>
        <v>0.7366673376179339</v>
      </c>
      <c r="H245" s="35">
        <f t="shared" si="37"/>
        <v>0.2629613774053241</v>
      </c>
      <c r="J245" s="38">
        <f t="shared" si="44"/>
        <v>2.6114830325918485E-2</v>
      </c>
      <c r="K245" s="17">
        <f t="shared" si="45"/>
        <v>0.41678844991347552</v>
      </c>
      <c r="L245" s="35">
        <f t="shared" si="38"/>
        <v>0.55709671976060604</v>
      </c>
      <c r="N245" s="38">
        <f t="shared" si="46"/>
        <v>8.1291538784886014E-3</v>
      </c>
      <c r="O245" s="17">
        <f t="shared" si="47"/>
        <v>4.8361825571599105E-2</v>
      </c>
      <c r="P245" s="35">
        <f t="shared" si="39"/>
        <v>0.94350902054991226</v>
      </c>
    </row>
    <row r="246" spans="1:16" outlineLevel="1" x14ac:dyDescent="0.15">
      <c r="A246" s="3">
        <v>24.1</v>
      </c>
      <c r="B246">
        <f t="shared" si="40"/>
        <v>4.3845694738968641E-7</v>
      </c>
      <c r="C246">
        <f t="shared" si="41"/>
        <v>0.91137905625307614</v>
      </c>
      <c r="D246" s="35">
        <f t="shared" si="36"/>
        <v>8.8620505289976448E-2</v>
      </c>
      <c r="F246" s="38">
        <f t="shared" si="42"/>
        <v>3.517305286686834E-4</v>
      </c>
      <c r="G246" s="17">
        <f t="shared" si="43"/>
        <v>0.73670446611560814</v>
      </c>
      <c r="H246" s="35">
        <f t="shared" si="37"/>
        <v>0.2629438033557232</v>
      </c>
      <c r="J246" s="38">
        <f t="shared" si="44"/>
        <v>2.5540135376960996E-2</v>
      </c>
      <c r="K246" s="17">
        <f t="shared" si="45"/>
        <v>0.41939993294606737</v>
      </c>
      <c r="L246" s="35">
        <f t="shared" si="38"/>
        <v>0.55505993167697165</v>
      </c>
      <c r="N246" s="38">
        <f t="shared" si="46"/>
        <v>8.2366300922948176E-3</v>
      </c>
      <c r="O246" s="17">
        <f t="shared" si="47"/>
        <v>4.9174740959447967E-2</v>
      </c>
      <c r="P246" s="35">
        <f t="shared" si="39"/>
        <v>0.94258862894825723</v>
      </c>
    </row>
    <row r="247" spans="1:16" outlineLevel="1" x14ac:dyDescent="0.15">
      <c r="A247" s="3">
        <v>24.200000000000003</v>
      </c>
      <c r="B247">
        <f t="shared" si="40"/>
        <v>4.047138844693672E-7</v>
      </c>
      <c r="C247">
        <f t="shared" si="41"/>
        <v>0.91137910009877088</v>
      </c>
      <c r="D247" s="35">
        <f t="shared" si="36"/>
        <v>8.8620495187344606E-2</v>
      </c>
      <c r="F247" s="38">
        <f t="shared" si="42"/>
        <v>3.3320484113541835E-4</v>
      </c>
      <c r="G247" s="17">
        <f t="shared" si="43"/>
        <v>0.73673963916847496</v>
      </c>
      <c r="H247" s="35">
        <f t="shared" si="37"/>
        <v>0.26292715599038963</v>
      </c>
      <c r="J247" s="38">
        <f t="shared" si="44"/>
        <v>2.4970804650894816E-2</v>
      </c>
      <c r="K247" s="17">
        <f t="shared" si="45"/>
        <v>0.42195394648376344</v>
      </c>
      <c r="L247" s="35">
        <f t="shared" si="38"/>
        <v>0.55307524886534176</v>
      </c>
      <c r="N247" s="38">
        <f t="shared" si="46"/>
        <v>8.344617546967352E-3</v>
      </c>
      <c r="O247" s="17">
        <f t="shared" si="47"/>
        <v>4.9998403968677448E-2</v>
      </c>
      <c r="P247" s="35">
        <f t="shared" si="39"/>
        <v>0.94165697848435514</v>
      </c>
    </row>
    <row r="248" spans="1:16" outlineLevel="1" x14ac:dyDescent="0.15">
      <c r="A248" s="3">
        <v>24.3</v>
      </c>
      <c r="B248">
        <f t="shared" si="40"/>
        <v>3.7356764168365643E-7</v>
      </c>
      <c r="C248">
        <f t="shared" si="41"/>
        <v>0.91137914057015934</v>
      </c>
      <c r="D248" s="35">
        <f t="shared" si="36"/>
        <v>8.862048586219895E-2</v>
      </c>
      <c r="F248" s="38">
        <f t="shared" si="42"/>
        <v>3.1565390524543026E-4</v>
      </c>
      <c r="G248" s="17">
        <f t="shared" si="43"/>
        <v>0.73677295965258849</v>
      </c>
      <c r="H248" s="35">
        <f t="shared" si="37"/>
        <v>0.26291138644216605</v>
      </c>
      <c r="J248" s="38">
        <f t="shared" si="44"/>
        <v>2.440722694533794E-2</v>
      </c>
      <c r="K248" s="17">
        <f t="shared" si="45"/>
        <v>0.42445102694885295</v>
      </c>
      <c r="L248" s="35">
        <f t="shared" si="38"/>
        <v>0.55114174610580913</v>
      </c>
      <c r="N248" s="38">
        <f t="shared" si="46"/>
        <v>8.4530878737767937E-3</v>
      </c>
      <c r="O248" s="17">
        <f t="shared" si="47"/>
        <v>5.0832865723374185E-2</v>
      </c>
      <c r="P248" s="35">
        <f t="shared" si="39"/>
        <v>0.94071404640284906</v>
      </c>
    </row>
    <row r="249" spans="1:16" outlineLevel="1" x14ac:dyDescent="0.15">
      <c r="A249" s="3">
        <v>24.400000000000002</v>
      </c>
      <c r="B249">
        <f t="shared" si="40"/>
        <v>3.4481837145147519E-7</v>
      </c>
      <c r="C249">
        <f t="shared" si="41"/>
        <v>0.91137917792692347</v>
      </c>
      <c r="D249" s="35">
        <f t="shared" si="36"/>
        <v>8.8620477254705121E-2</v>
      </c>
      <c r="F249" s="38">
        <f t="shared" si="42"/>
        <v>2.9902653577640006E-4</v>
      </c>
      <c r="G249" s="17">
        <f t="shared" si="43"/>
        <v>0.736804525043113</v>
      </c>
      <c r="H249" s="35">
        <f t="shared" si="37"/>
        <v>0.2628964484211106</v>
      </c>
      <c r="J249" s="38">
        <f t="shared" si="44"/>
        <v>2.3849762085479748E-2</v>
      </c>
      <c r="K249" s="17">
        <f t="shared" si="45"/>
        <v>0.42689174964338672</v>
      </c>
      <c r="L249" s="35">
        <f t="shared" si="38"/>
        <v>0.54925848827113355</v>
      </c>
      <c r="N249" s="38">
        <f t="shared" si="46"/>
        <v>8.5620117061998447E-3</v>
      </c>
      <c r="O249" s="17">
        <f t="shared" si="47"/>
        <v>5.1678174510751865E-2</v>
      </c>
      <c r="P249" s="35">
        <f t="shared" si="39"/>
        <v>0.93975981378304829</v>
      </c>
    </row>
    <row r="250" spans="1:16" outlineLevel="1" x14ac:dyDescent="0.15">
      <c r="A250" s="3">
        <v>24.5</v>
      </c>
      <c r="B250">
        <f t="shared" si="40"/>
        <v>3.1828160615382485E-7</v>
      </c>
      <c r="C250">
        <f t="shared" si="41"/>
        <v>0.91137921240876063</v>
      </c>
      <c r="D250" s="35">
        <f t="shared" si="36"/>
        <v>8.8620469309633187E-2</v>
      </c>
      <c r="F250" s="38">
        <f t="shared" si="42"/>
        <v>2.8327422476183113E-4</v>
      </c>
      <c r="G250" s="17">
        <f t="shared" si="43"/>
        <v>0.73683442769669061</v>
      </c>
      <c r="H250" s="35">
        <f t="shared" si="37"/>
        <v>0.26288229807854757</v>
      </c>
      <c r="J250" s="38">
        <f t="shared" si="44"/>
        <v>2.3298741674549327E-2</v>
      </c>
      <c r="K250" s="17">
        <f t="shared" si="45"/>
        <v>0.42927672585193472</v>
      </c>
      <c r="L250" s="35">
        <f t="shared" si="38"/>
        <v>0.54742453247351597</v>
      </c>
      <c r="N250" s="38">
        <f t="shared" si="46"/>
        <v>8.6713586787750575E-3</v>
      </c>
      <c r="O250" s="17">
        <f t="shared" si="47"/>
        <v>5.2534375681371849E-2</v>
      </c>
      <c r="P250" s="35">
        <f t="shared" si="39"/>
        <v>0.93879426563985313</v>
      </c>
    </row>
    <row r="251" spans="1:16" outlineLevel="1" x14ac:dyDescent="0.15">
      <c r="A251" s="3">
        <v>24.6</v>
      </c>
      <c r="B251">
        <f t="shared" si="40"/>
        <v>2.9378707451903607E-7</v>
      </c>
      <c r="C251">
        <f t="shared" si="41"/>
        <v>0.91137924423692129</v>
      </c>
      <c r="D251" s="35">
        <f t="shared" si="36"/>
        <v>8.862046197600415E-2</v>
      </c>
      <c r="F251" s="38">
        <f t="shared" si="42"/>
        <v>2.683510025401737E-4</v>
      </c>
      <c r="G251" s="17">
        <f t="shared" si="43"/>
        <v>0.73686275511916677</v>
      </c>
      <c r="H251" s="35">
        <f t="shared" si="37"/>
        <v>0.26286889387829304</v>
      </c>
      <c r="J251" s="38">
        <f t="shared" si="44"/>
        <v>2.2754469894671989E-2</v>
      </c>
      <c r="K251" s="17">
        <f t="shared" si="45"/>
        <v>0.43160660001938966</v>
      </c>
      <c r="L251" s="35">
        <f t="shared" si="38"/>
        <v>0.54563893008593833</v>
      </c>
      <c r="N251" s="38">
        <f t="shared" si="46"/>
        <v>8.7810974272503999E-3</v>
      </c>
      <c r="O251" s="17">
        <f t="shared" si="47"/>
        <v>5.3401511549249353E-2</v>
      </c>
      <c r="P251" s="35">
        <f t="shared" si="39"/>
        <v>0.93781739102350026</v>
      </c>
    </row>
    <row r="252" spans="1:16" outlineLevel="1" x14ac:dyDescent="0.15">
      <c r="A252" s="3">
        <v>24.700000000000003</v>
      </c>
      <c r="B252">
        <f t="shared" si="40"/>
        <v>2.7117760909641096E-7</v>
      </c>
      <c r="C252">
        <f t="shared" si="41"/>
        <v>0.91137927361562876</v>
      </c>
      <c r="D252" s="35">
        <f t="shared" si="36"/>
        <v>8.8620455206762094E-2</v>
      </c>
      <c r="F252" s="38">
        <f t="shared" si="42"/>
        <v>2.5421330590375229E-4</v>
      </c>
      <c r="G252" s="17">
        <f t="shared" si="43"/>
        <v>0.7368895902194208</v>
      </c>
      <c r="H252" s="35">
        <f t="shared" si="37"/>
        <v>0.2628561964746754</v>
      </c>
      <c r="J252" s="38">
        <f t="shared" si="44"/>
        <v>2.2217224350325002E-2</v>
      </c>
      <c r="K252" s="17">
        <f t="shared" si="45"/>
        <v>0.43388204700885685</v>
      </c>
      <c r="L252" s="35">
        <f t="shared" si="38"/>
        <v>0.54390072864081818</v>
      </c>
      <c r="N252" s="38">
        <f t="shared" si="46"/>
        <v>8.8911955900710174E-3</v>
      </c>
      <c r="O252" s="17">
        <f t="shared" si="47"/>
        <v>5.4279621291974396E-2</v>
      </c>
      <c r="P252" s="35">
        <f t="shared" si="39"/>
        <v>0.9368291831179546</v>
      </c>
    </row>
    <row r="253" spans="1:16" outlineLevel="1" x14ac:dyDescent="0.15">
      <c r="A253" s="3">
        <v>24.8</v>
      </c>
      <c r="B253">
        <f t="shared" si="40"/>
        <v>2.5030813780837123E-7</v>
      </c>
      <c r="C253">
        <f t="shared" si="41"/>
        <v>0.91137930073338969</v>
      </c>
      <c r="D253" s="35">
        <f t="shared" si="36"/>
        <v>8.8620448958472542E-2</v>
      </c>
      <c r="F253" s="38">
        <f t="shared" si="42"/>
        <v>2.4081985299633749E-4</v>
      </c>
      <c r="G253" s="17">
        <f t="shared" si="43"/>
        <v>0.73691501155001116</v>
      </c>
      <c r="H253" s="35">
        <f t="shared" si="37"/>
        <v>0.26284416859699256</v>
      </c>
      <c r="J253" s="38">
        <f t="shared" si="44"/>
        <v>2.1687256947045062E-2</v>
      </c>
      <c r="K253" s="17">
        <f t="shared" si="45"/>
        <v>0.43610376944388934</v>
      </c>
      <c r="L253" s="35">
        <f t="shared" si="38"/>
        <v>0.54220897360906561</v>
      </c>
      <c r="N253" s="38">
        <f t="shared" si="46"/>
        <v>9.0016198112544982E-3</v>
      </c>
      <c r="O253" s="17">
        <f t="shared" si="47"/>
        <v>5.5168740850981501E-2</v>
      </c>
      <c r="P253" s="35">
        <f t="shared" si="39"/>
        <v>0.93582963933776397</v>
      </c>
    </row>
    <row r="254" spans="1:16" outlineLevel="1" x14ac:dyDescent="0.15">
      <c r="A254" s="3">
        <v>24.900000000000002</v>
      </c>
      <c r="B254">
        <f t="shared" si="40"/>
        <v>2.3104475311067374E-7</v>
      </c>
      <c r="C254">
        <f t="shared" si="41"/>
        <v>0.91137932576420344</v>
      </c>
      <c r="D254" s="35">
        <f t="shared" si="36"/>
        <v>8.8620443191043452E-2</v>
      </c>
      <c r="F254" s="38">
        <f t="shared" si="42"/>
        <v>2.2813152462434875E-4</v>
      </c>
      <c r="G254" s="17">
        <f t="shared" si="43"/>
        <v>0.73693909353531084</v>
      </c>
      <c r="H254" s="35">
        <f t="shared" si="37"/>
        <v>0.26283277494006485</v>
      </c>
      <c r="J254" s="38">
        <f t="shared" si="44"/>
        <v>2.116479479849203E-2</v>
      </c>
      <c r="K254" s="17">
        <f t="shared" si="45"/>
        <v>0.43827249513859384</v>
      </c>
      <c r="L254" s="35">
        <f t="shared" si="38"/>
        <v>0.54056271006291412</v>
      </c>
      <c r="N254" s="38">
        <f t="shared" si="46"/>
        <v>9.1123357446996848E-3</v>
      </c>
      <c r="O254" s="17">
        <f t="shared" si="47"/>
        <v>5.606890283210695E-2</v>
      </c>
      <c r="P254" s="35">
        <f t="shared" si="39"/>
        <v>0.93481876142319331</v>
      </c>
    </row>
    <row r="255" spans="1:16" outlineLevel="1" x14ac:dyDescent="0.15">
      <c r="A255" s="3">
        <v>25</v>
      </c>
      <c r="B255">
        <f t="shared" si="40"/>
        <v>2.1326385278819099E-7</v>
      </c>
      <c r="C255">
        <f t="shared" si="41"/>
        <v>0.91137934886867877</v>
      </c>
      <c r="D255" s="35">
        <f t="shared" si="36"/>
        <v>8.8620437867468427E-2</v>
      </c>
      <c r="F255" s="38">
        <f t="shared" si="42"/>
        <v>2.1611125166221242E-4</v>
      </c>
      <c r="G255" s="17">
        <f t="shared" si="43"/>
        <v>0.73696190668777328</v>
      </c>
      <c r="H255" s="35">
        <f t="shared" si="37"/>
        <v>0.26282198206056451</v>
      </c>
      <c r="J255" s="38">
        <f t="shared" si="44"/>
        <v>2.0650041155430593E-2</v>
      </c>
      <c r="K255" s="17">
        <f t="shared" si="45"/>
        <v>0.44038897461844306</v>
      </c>
      <c r="L255" s="35">
        <f t="shared" si="38"/>
        <v>0.53896098422612637</v>
      </c>
      <c r="N255" s="38">
        <f t="shared" si="46"/>
        <v>9.2233080599736107E-3</v>
      </c>
      <c r="O255" s="17">
        <f t="shared" si="47"/>
        <v>5.6980136406576919E-2</v>
      </c>
      <c r="P255" s="35">
        <f t="shared" si="39"/>
        <v>0.93379655553344942</v>
      </c>
    </row>
    <row r="256" spans="1:16" outlineLevel="1" x14ac:dyDescent="0.15">
      <c r="A256" s="3">
        <v>25.1</v>
      </c>
      <c r="B256">
        <f t="shared" si="40"/>
        <v>1.9685134687337401E-7</v>
      </c>
      <c r="C256">
        <f t="shared" si="41"/>
        <v>0.9113793701950641</v>
      </c>
      <c r="D256" s="35">
        <f t="shared" si="36"/>
        <v>8.8620432953589012E-2</v>
      </c>
      <c r="F256" s="38">
        <f t="shared" si="42"/>
        <v>2.0472390824733257E-4</v>
      </c>
      <c r="G256" s="17">
        <f t="shared" si="43"/>
        <v>0.73698351781293947</v>
      </c>
      <c r="H256" s="35">
        <f t="shared" si="37"/>
        <v>0.2628117582788132</v>
      </c>
      <c r="J256" s="38">
        <f t="shared" si="44"/>
        <v>2.0143176350649258E-2</v>
      </c>
      <c r="K256" s="17">
        <f t="shared" si="45"/>
        <v>0.44245397873398612</v>
      </c>
      <c r="L256" s="35">
        <f t="shared" si="38"/>
        <v>0.53740284491536461</v>
      </c>
      <c r="N256" s="38">
        <f t="shared" si="46"/>
        <v>9.3345004496195212E-3</v>
      </c>
      <c r="O256" s="17">
        <f t="shared" si="47"/>
        <v>5.7902467212574277E-2</v>
      </c>
      <c r="P256" s="35">
        <f t="shared" si="39"/>
        <v>0.93276303233780622</v>
      </c>
    </row>
    <row r="257" spans="1:16" outlineLevel="1" x14ac:dyDescent="0.15">
      <c r="A257" s="3">
        <v>25.200000000000003</v>
      </c>
      <c r="B257">
        <f t="shared" si="40"/>
        <v>1.8170192559876464E-7</v>
      </c>
      <c r="C257">
        <f t="shared" si="41"/>
        <v>0.91137938988019873</v>
      </c>
      <c r="D257" s="35">
        <f t="shared" si="36"/>
        <v>8.8620428417875652E-2</v>
      </c>
      <c r="F257" s="38">
        <f t="shared" si="42"/>
        <v>1.9393621047447386E-4</v>
      </c>
      <c r="G257" s="17">
        <f t="shared" si="43"/>
        <v>0.73700399020376417</v>
      </c>
      <c r="H257" s="35">
        <f t="shared" si="37"/>
        <v>0.26280207358576135</v>
      </c>
      <c r="J257" s="38">
        <f t="shared" si="44"/>
        <v>1.9644358754290246E-2</v>
      </c>
      <c r="K257" s="17">
        <f t="shared" si="45"/>
        <v>0.44446829636905105</v>
      </c>
      <c r="L257" s="35">
        <f t="shared" si="38"/>
        <v>0.53588734487665868</v>
      </c>
      <c r="N257" s="38">
        <f t="shared" si="46"/>
        <v>9.4458756380270559E-3</v>
      </c>
      <c r="O257" s="17">
        <f t="shared" si="47"/>
        <v>5.883591725753623E-2</v>
      </c>
      <c r="P257" s="35">
        <f t="shared" si="39"/>
        <v>0.93171820710443676</v>
      </c>
    </row>
    <row r="258" spans="1:16" outlineLevel="1" x14ac:dyDescent="0.15">
      <c r="A258" s="3">
        <v>25.3</v>
      </c>
      <c r="B258">
        <f t="shared" si="40"/>
        <v>1.6771838368652619E-7</v>
      </c>
      <c r="C258">
        <f t="shared" si="41"/>
        <v>0.9113794080503913</v>
      </c>
      <c r="D258" s="35">
        <f t="shared" si="36"/>
        <v>8.8620424231224959E-2</v>
      </c>
      <c r="F258" s="38">
        <f t="shared" si="42"/>
        <v>1.8371662031311663E-4</v>
      </c>
      <c r="G258" s="17">
        <f t="shared" si="43"/>
        <v>0.73702338382481158</v>
      </c>
      <c r="H258" s="35">
        <f t="shared" si="37"/>
        <v>0.26279289955487528</v>
      </c>
      <c r="J258" s="38">
        <f t="shared" si="44"/>
        <v>1.915372573451098E-2</v>
      </c>
      <c r="K258" s="17">
        <f t="shared" si="45"/>
        <v>0.4464327322444801</v>
      </c>
      <c r="L258" s="35">
        <f t="shared" si="38"/>
        <v>0.53441354202100899</v>
      </c>
      <c r="N258" s="38">
        <f t="shared" si="46"/>
        <v>9.5573953919036361E-3</v>
      </c>
      <c r="O258" s="17">
        <f t="shared" si="47"/>
        <v>5.9780504821338933E-2</v>
      </c>
      <c r="P258" s="35">
        <f t="shared" si="39"/>
        <v>0.9306620997867574</v>
      </c>
    </row>
    <row r="259" spans="1:16" outlineLevel="1" x14ac:dyDescent="0.15">
      <c r="A259" s="3">
        <v>25.400000000000002</v>
      </c>
      <c r="B259">
        <f t="shared" si="40"/>
        <v>1.5481099663942915E-7</v>
      </c>
      <c r="C259">
        <f t="shared" si="41"/>
        <v>0.91137942482222967</v>
      </c>
      <c r="D259" s="35">
        <f t="shared" si="36"/>
        <v>8.8620420366773645E-2</v>
      </c>
      <c r="F259" s="38">
        <f t="shared" si="42"/>
        <v>1.7403525448453605E-4</v>
      </c>
      <c r="G259" s="17">
        <f t="shared" si="43"/>
        <v>0.73704175548684292</v>
      </c>
      <c r="H259" s="35">
        <f t="shared" si="37"/>
        <v>0.26278420925867252</v>
      </c>
      <c r="J259" s="38">
        <f t="shared" si="44"/>
        <v>1.8671394618834936E-2</v>
      </c>
      <c r="K259" s="17">
        <f t="shared" si="45"/>
        <v>0.44834810481793119</v>
      </c>
      <c r="L259" s="35">
        <f t="shared" si="38"/>
        <v>0.53298050056323387</v>
      </c>
      <c r="N259" s="38">
        <f t="shared" si="46"/>
        <v>9.6690205323838301E-3</v>
      </c>
      <c r="O259" s="17">
        <f t="shared" si="47"/>
        <v>6.0736244360529296E-2</v>
      </c>
      <c r="P259" s="35">
        <f t="shared" si="39"/>
        <v>0.9295947351070869</v>
      </c>
    </row>
    <row r="260" spans="1:16" outlineLevel="1" x14ac:dyDescent="0.15">
      <c r="A260" s="3">
        <v>25.5</v>
      </c>
      <c r="B260">
        <f t="shared" si="40"/>
        <v>1.4289694503137844E-7</v>
      </c>
      <c r="C260">
        <f t="shared" si="41"/>
        <v>0.91137944030332929</v>
      </c>
      <c r="D260" s="35">
        <f t="shared" si="36"/>
        <v>8.8620416799725654E-2</v>
      </c>
      <c r="F260" s="38">
        <f t="shared" si="42"/>
        <v>1.6486379804799556E-4</v>
      </c>
      <c r="G260" s="17">
        <f t="shared" si="43"/>
        <v>0.73705915901229135</v>
      </c>
      <c r="H260" s="35">
        <f t="shared" si="37"/>
        <v>0.26277597718966061</v>
      </c>
      <c r="J260" s="38">
        <f t="shared" si="44"/>
        <v>1.8197463651973885E-2</v>
      </c>
      <c r="K260" s="17">
        <f t="shared" si="45"/>
        <v>0.45021524427981469</v>
      </c>
      <c r="L260" s="35">
        <f t="shared" si="38"/>
        <v>0.53158729206821143</v>
      </c>
      <c r="N260" s="38">
        <f t="shared" si="46"/>
        <v>9.7807109488110069E-3</v>
      </c>
      <c r="O260" s="17">
        <f t="shared" si="47"/>
        <v>6.170314641376768E-2</v>
      </c>
      <c r="P260" s="35">
        <f t="shared" si="39"/>
        <v>0.92851614263742133</v>
      </c>
    </row>
    <row r="261" spans="1:16" outlineLevel="1" x14ac:dyDescent="0.15">
      <c r="A261" s="3">
        <v>25.6</v>
      </c>
      <c r="B261">
        <f t="shared" si="40"/>
        <v>1.3189978310354355E-7</v>
      </c>
      <c r="C261">
        <f t="shared" si="41"/>
        <v>0.91137945459302383</v>
      </c>
      <c r="D261" s="35">
        <f t="shared" si="36"/>
        <v>8.8620413507193074E-2</v>
      </c>
      <c r="F261" s="38">
        <f t="shared" si="42"/>
        <v>1.5617542245754298E-4</v>
      </c>
      <c r="G261" s="17">
        <f t="shared" si="43"/>
        <v>0.73707564539209613</v>
      </c>
      <c r="H261" s="35">
        <f t="shared" si="37"/>
        <v>0.26276817918544637</v>
      </c>
      <c r="J261" s="38">
        <f t="shared" si="44"/>
        <v>1.7732012946313248E-2</v>
      </c>
      <c r="K261" s="17">
        <f t="shared" si="45"/>
        <v>0.45203499064501207</v>
      </c>
      <c r="L261" s="35">
        <f t="shared" si="38"/>
        <v>0.53023299640867472</v>
      </c>
      <c r="N261" s="38">
        <f t="shared" si="46"/>
        <v>9.8924256142228963E-3</v>
      </c>
      <c r="O261" s="17">
        <f t="shared" si="47"/>
        <v>6.2681217508648787E-2</v>
      </c>
      <c r="P261" s="35">
        <f t="shared" si="39"/>
        <v>0.92742635687712838</v>
      </c>
    </row>
    <row r="262" spans="1:16" outlineLevel="1" x14ac:dyDescent="0.15">
      <c r="A262" s="3">
        <v>25.700000000000003</v>
      </c>
      <c r="B262">
        <f t="shared" si="40"/>
        <v>1.2174894825642693E-7</v>
      </c>
      <c r="C262">
        <f t="shared" si="41"/>
        <v>0.91137946778300216</v>
      </c>
      <c r="D262" s="35">
        <f t="shared" ref="D262:D325" si="48">1-(B262+C262)</f>
        <v>8.8620410468049582E-2</v>
      </c>
      <c r="F262" s="38">
        <f t="shared" si="42"/>
        <v>1.4794470786247223E-4</v>
      </c>
      <c r="G262" s="17">
        <f t="shared" si="43"/>
        <v>0.73709126293434191</v>
      </c>
      <c r="H262" s="35">
        <f t="shared" ref="H262:H325" si="49">1-(F262+G262)</f>
        <v>0.26276079235779559</v>
      </c>
      <c r="J262" s="38">
        <f t="shared" si="44"/>
        <v>1.7275105421645277E-2</v>
      </c>
      <c r="K262" s="17">
        <f t="shared" si="45"/>
        <v>0.45380819193964339</v>
      </c>
      <c r="L262" s="35">
        <f t="shared" ref="L262:L325" si="50">1-(J262+K262)</f>
        <v>0.52891670263871138</v>
      </c>
      <c r="N262" s="38">
        <f t="shared" si="46"/>
        <v>1.0004122602569814E-2</v>
      </c>
      <c r="O262" s="17">
        <f t="shared" si="47"/>
        <v>6.3670460070071072E-2</v>
      </c>
      <c r="P262" s="35">
        <f t="shared" ref="P262:P325" si="51">1-(N262+O262)</f>
        <v>0.92632541732735907</v>
      </c>
    </row>
    <row r="263" spans="1:16" outlineLevel="1" x14ac:dyDescent="0.15">
      <c r="A263" s="3">
        <v>25.8</v>
      </c>
      <c r="B263">
        <f t="shared" ref="B263:B326" si="52">B262+($Q$2*(1-B262-C262)*B262-B262)*0.1</f>
        <v>1.1237930829060408E-7</v>
      </c>
      <c r="C263">
        <f t="shared" ref="C263:C326" si="53">C262+B262*0.1</f>
        <v>0.91137947995789703</v>
      </c>
      <c r="D263" s="35">
        <f t="shared" si="48"/>
        <v>8.8620407662794665E-2</v>
      </c>
      <c r="F263" s="38">
        <f t="shared" ref="F263:F326" si="54">F262+($R$2*(1-F262-G262)*F262-F262)*0.1</f>
        <v>1.4014756943558045E-4</v>
      </c>
      <c r="G263" s="17">
        <f t="shared" ref="G263:G326" si="55">G262+F262*0.1</f>
        <v>0.73710605740512813</v>
      </c>
      <c r="H263" s="35">
        <f t="shared" si="49"/>
        <v>0.26275379502543628</v>
      </c>
      <c r="J263" s="38">
        <f t="shared" ref="J263:J326" si="56">J262+($S$2*(1-J262-K262)*J262-J262)*0.1</f>
        <v>1.6826787731110134E-2</v>
      </c>
      <c r="K263" s="17">
        <f t="shared" ref="K263:K326" si="57">K262+J262*0.1</f>
        <v>0.45553570248180791</v>
      </c>
      <c r="L263" s="35">
        <f t="shared" si="50"/>
        <v>0.52763750978708202</v>
      </c>
      <c r="N263" s="38">
        <f t="shared" ref="N263:N326" si="58">N262+($T$2*(1-N262-O262)*N262-N262)*0.1</f>
        <v>1.0115759107691179E-2</v>
      </c>
      <c r="O263" s="17">
        <f t="shared" ref="O263:O326" si="59">O262+N262*0.1</f>
        <v>6.4670872330328047E-2</v>
      </c>
      <c r="P263" s="35">
        <f t="shared" si="51"/>
        <v>0.92521336856198078</v>
      </c>
    </row>
    <row r="264" spans="1:16" outlineLevel="1" x14ac:dyDescent="0.15">
      <c r="A264" s="3">
        <v>25.900000000000002</v>
      </c>
      <c r="B264">
        <f t="shared" si="52"/>
        <v>1.0373074349107349E-7</v>
      </c>
      <c r="C264">
        <f t="shared" si="53"/>
        <v>0.91137949119582784</v>
      </c>
      <c r="D264" s="35">
        <f t="shared" si="48"/>
        <v>8.8620405073428721E-2</v>
      </c>
      <c r="F264" s="38">
        <f t="shared" si="54"/>
        <v>1.3276118752392454E-4</v>
      </c>
      <c r="G264" s="17">
        <f t="shared" si="55"/>
        <v>0.73712007216207165</v>
      </c>
      <c r="H264" s="35">
        <f t="shared" si="49"/>
        <v>0.26274716665040443</v>
      </c>
      <c r="J264" s="38">
        <f t="shared" si="56"/>
        <v>1.6387091170661349E-2</v>
      </c>
      <c r="K264" s="17">
        <f t="shared" si="57"/>
        <v>0.45721838125491893</v>
      </c>
      <c r="L264" s="35">
        <f t="shared" si="50"/>
        <v>0.52639452757441973</v>
      </c>
      <c r="N264" s="38">
        <f t="shared" si="58"/>
        <v>1.0227291464072681E-2</v>
      </c>
      <c r="O264" s="17">
        <f t="shared" si="59"/>
        <v>6.5682448241097161E-2</v>
      </c>
      <c r="P264" s="35">
        <f t="shared" si="51"/>
        <v>0.92409026029483021</v>
      </c>
    </row>
    <row r="265" spans="1:16" outlineLevel="1" x14ac:dyDescent="0.15">
      <c r="A265" s="3">
        <v>26</v>
      </c>
      <c r="B265">
        <f t="shared" si="52"/>
        <v>9.5747760873720329E-8</v>
      </c>
      <c r="C265">
        <f t="shared" si="53"/>
        <v>0.91137950156890224</v>
      </c>
      <c r="D265" s="35">
        <f t="shared" si="48"/>
        <v>8.862040268333693E-2</v>
      </c>
      <c r="F265" s="38">
        <f t="shared" si="54"/>
        <v>1.2576394142688185E-4</v>
      </c>
      <c r="G265" s="17">
        <f t="shared" si="55"/>
        <v>0.737133348280824</v>
      </c>
      <c r="H265" s="35">
        <f t="shared" si="49"/>
        <v>0.26274088777774907</v>
      </c>
      <c r="J265" s="38">
        <f t="shared" si="56"/>
        <v>1.5956032569709105E-2</v>
      </c>
      <c r="K265" s="17">
        <f t="shared" si="57"/>
        <v>0.45885709037198508</v>
      </c>
      <c r="L265" s="35">
        <f t="shared" si="50"/>
        <v>0.5251868770583058</v>
      </c>
      <c r="N265" s="38">
        <f t="shared" si="58"/>
        <v>1.0338675169402935E-2</v>
      </c>
      <c r="O265" s="17">
        <f t="shared" si="59"/>
        <v>6.6705177387504422E-2</v>
      </c>
      <c r="P265" s="35">
        <f t="shared" si="51"/>
        <v>0.92295614744309262</v>
      </c>
    </row>
    <row r="266" spans="1:16" outlineLevel="1" x14ac:dyDescent="0.15">
      <c r="A266" s="3">
        <v>26.1</v>
      </c>
      <c r="B266">
        <f t="shared" si="52"/>
        <v>8.8379138118759099E-8</v>
      </c>
      <c r="C266">
        <f t="shared" si="53"/>
        <v>0.91137951114367832</v>
      </c>
      <c r="D266" s="35">
        <f t="shared" si="48"/>
        <v>8.8620400477183559E-2</v>
      </c>
      <c r="F266" s="38">
        <f t="shared" si="54"/>
        <v>1.1913534661596067E-4</v>
      </c>
      <c r="G266" s="17">
        <f t="shared" si="55"/>
        <v>0.73714592467496665</v>
      </c>
      <c r="H266" s="35">
        <f t="shared" si="49"/>
        <v>0.26273493997841735</v>
      </c>
      <c r="J266" s="38">
        <f t="shared" si="56"/>
        <v>1.5533615160911854E-2</v>
      </c>
      <c r="K266" s="17">
        <f t="shared" si="57"/>
        <v>0.46045269362895597</v>
      </c>
      <c r="L266" s="35">
        <f t="shared" si="50"/>
        <v>0.52401369121013219</v>
      </c>
      <c r="N266" s="38">
        <f t="shared" si="58"/>
        <v>1.0449864908944765E-2</v>
      </c>
      <c r="O266" s="17">
        <f t="shared" si="59"/>
        <v>6.7739044904444712E-2</v>
      </c>
      <c r="P266" s="35">
        <f t="shared" si="51"/>
        <v>0.92181109018661056</v>
      </c>
    </row>
    <row r="267" spans="1:16" outlineLevel="1" x14ac:dyDescent="0.15">
      <c r="A267" s="3">
        <v>26.200000000000003</v>
      </c>
      <c r="B267">
        <f t="shared" si="52"/>
        <v>8.1577594906500511E-8</v>
      </c>
      <c r="C267">
        <f t="shared" si="53"/>
        <v>0.91137951998159217</v>
      </c>
      <c r="D267" s="35">
        <f t="shared" si="48"/>
        <v>8.8620398440812931E-2</v>
      </c>
      <c r="F267" s="38">
        <f t="shared" si="54"/>
        <v>1.1285599522000603E-4</v>
      </c>
      <c r="G267" s="17">
        <f t="shared" si="55"/>
        <v>0.73715783820962821</v>
      </c>
      <c r="H267" s="35">
        <f t="shared" si="49"/>
        <v>0.26272930579515175</v>
      </c>
      <c r="J267" s="38">
        <f t="shared" si="56"/>
        <v>1.5119829427383661E-2</v>
      </c>
      <c r="K267" s="17">
        <f t="shared" si="57"/>
        <v>0.46200605514504717</v>
      </c>
      <c r="L267" s="35">
        <f t="shared" si="50"/>
        <v>0.52287411542756912</v>
      </c>
      <c r="N267" s="38">
        <f t="shared" si="58"/>
        <v>1.056081458173235E-2</v>
      </c>
      <c r="O267" s="17">
        <f t="shared" si="59"/>
        <v>6.8784031395339187E-2</v>
      </c>
      <c r="P267" s="35">
        <f t="shared" si="51"/>
        <v>0.92065515402292841</v>
      </c>
    </row>
    <row r="268" spans="1:16" outlineLevel="1" x14ac:dyDescent="0.15">
      <c r="A268" s="3">
        <v>26.3</v>
      </c>
      <c r="B268">
        <f t="shared" si="52"/>
        <v>7.5299489546609358E-8</v>
      </c>
      <c r="C268">
        <f t="shared" si="53"/>
        <v>0.91137952813935164</v>
      </c>
      <c r="D268" s="35">
        <f t="shared" si="48"/>
        <v>8.8620396561158832E-2</v>
      </c>
      <c r="F268" s="38">
        <f t="shared" si="54"/>
        <v>1.069074996082206E-4</v>
      </c>
      <c r="G268" s="17">
        <f t="shared" si="55"/>
        <v>0.73716912380915023</v>
      </c>
      <c r="H268" s="35">
        <f t="shared" si="49"/>
        <v>0.26272396869124159</v>
      </c>
      <c r="J268" s="38">
        <f t="shared" si="56"/>
        <v>1.471465392586155E-2</v>
      </c>
      <c r="K268" s="17">
        <f t="shared" si="57"/>
        <v>0.46351803808778552</v>
      </c>
      <c r="L268" s="35">
        <f t="shared" si="50"/>
        <v>0.52176730798635296</v>
      </c>
      <c r="N268" s="38">
        <f t="shared" si="58"/>
        <v>1.0671477328601402E-2</v>
      </c>
      <c r="O268" s="17">
        <f t="shared" si="59"/>
        <v>6.9840112853512423E-2</v>
      </c>
      <c r="P268" s="35">
        <f t="shared" si="51"/>
        <v>0.91948840981788615</v>
      </c>
    </row>
    <row r="269" spans="1:16" outlineLevel="1" x14ac:dyDescent="0.15">
      <c r="A269" s="3">
        <v>26.400000000000002</v>
      </c>
      <c r="B269">
        <f t="shared" si="52"/>
        <v>6.9504538954311501E-8</v>
      </c>
      <c r="C269">
        <f t="shared" si="53"/>
        <v>0.91137953566930063</v>
      </c>
      <c r="D269" s="35">
        <f t="shared" si="48"/>
        <v>8.8620394826160465E-2</v>
      </c>
      <c r="F269" s="38">
        <f t="shared" si="54"/>
        <v>1.0127243891178577E-4</v>
      </c>
      <c r="G269" s="17">
        <f t="shared" si="55"/>
        <v>0.73717981455911108</v>
      </c>
      <c r="H269" s="35">
        <f t="shared" si="49"/>
        <v>0.26271891300197714</v>
      </c>
      <c r="J269" s="38">
        <f t="shared" si="56"/>
        <v>1.4318056084634059E-2</v>
      </c>
      <c r="K269" s="17">
        <f t="shared" si="57"/>
        <v>0.46498950348037166</v>
      </c>
      <c r="L269" s="35">
        <f t="shared" si="50"/>
        <v>0.5206924404349943</v>
      </c>
      <c r="N269" s="38">
        <f t="shared" si="58"/>
        <v>1.078180556205526E-2</v>
      </c>
      <c r="O269" s="17">
        <f t="shared" si="59"/>
        <v>7.0907260586372561E-2</v>
      </c>
      <c r="P269" s="35">
        <f t="shared" si="51"/>
        <v>0.91831093385157214</v>
      </c>
    </row>
    <row r="270" spans="1:16" outlineLevel="1" x14ac:dyDescent="0.15">
      <c r="A270" s="3">
        <v>26.5</v>
      </c>
      <c r="B270">
        <f t="shared" si="52"/>
        <v>6.4155560176809102E-8</v>
      </c>
      <c r="C270">
        <f t="shared" si="53"/>
        <v>0.91137954261975451</v>
      </c>
      <c r="D270" s="35">
        <f t="shared" si="48"/>
        <v>8.862039322468529E-2</v>
      </c>
      <c r="F270" s="38">
        <f t="shared" si="54"/>
        <v>9.5934308332840617E-5</v>
      </c>
      <c r="G270" s="17">
        <f t="shared" si="55"/>
        <v>0.73718994180300224</v>
      </c>
      <c r="H270" s="35">
        <f t="shared" si="49"/>
        <v>0.26271412388866489</v>
      </c>
      <c r="J270" s="38">
        <f t="shared" si="56"/>
        <v>1.3929992975269706E-2</v>
      </c>
      <c r="K270" s="17">
        <f t="shared" si="57"/>
        <v>0.46642130908883506</v>
      </c>
      <c r="L270" s="35">
        <f t="shared" si="50"/>
        <v>0.51964869793589519</v>
      </c>
      <c r="N270" s="38">
        <f t="shared" si="58"/>
        <v>1.0891750997965379E-2</v>
      </c>
      <c r="O270" s="17">
        <f t="shared" si="59"/>
        <v>7.1985441142578085E-2</v>
      </c>
      <c r="P270" s="35">
        <f t="shared" si="51"/>
        <v>0.91712280785945655</v>
      </c>
    </row>
    <row r="271" spans="1:16" outlineLevel="1" x14ac:dyDescent="0.15">
      <c r="A271" s="3">
        <v>26.6</v>
      </c>
      <c r="B271">
        <f t="shared" si="52"/>
        <v>5.9218231811437075E-8</v>
      </c>
      <c r="C271">
        <f t="shared" si="53"/>
        <v>0.91137954903531049</v>
      </c>
      <c r="D271" s="35">
        <f t="shared" si="48"/>
        <v>8.862039174645775E-2</v>
      </c>
      <c r="F271" s="38">
        <f t="shared" si="54"/>
        <v>9.0877471097171463E-5</v>
      </c>
      <c r="G271" s="17">
        <f t="shared" si="55"/>
        <v>0.73719953523383552</v>
      </c>
      <c r="H271" s="35">
        <f t="shared" si="49"/>
        <v>0.26270958729506733</v>
      </c>
      <c r="J271" s="38">
        <f t="shared" si="56"/>
        <v>1.3550412057402445E-2</v>
      </c>
      <c r="K271" s="17">
        <f t="shared" si="57"/>
        <v>0.46781430838636201</v>
      </c>
      <c r="L271" s="35">
        <f t="shared" si="50"/>
        <v>0.51863527955623556</v>
      </c>
      <c r="N271" s="38">
        <f t="shared" si="58"/>
        <v>1.1001264689100046E-2</v>
      </c>
      <c r="O271" s="17">
        <f t="shared" si="59"/>
        <v>7.3074616242374629E-2</v>
      </c>
      <c r="P271" s="35">
        <f t="shared" si="51"/>
        <v>0.91592411906852533</v>
      </c>
    </row>
    <row r="272" spans="1:16" outlineLevel="1" x14ac:dyDescent="0.15">
      <c r="A272" s="3">
        <v>26.700000000000003</v>
      </c>
      <c r="B272">
        <f t="shared" si="52"/>
        <v>5.4660873784725513E-8</v>
      </c>
      <c r="C272">
        <f t="shared" si="53"/>
        <v>0.91137955495713363</v>
      </c>
      <c r="D272" s="35">
        <f t="shared" si="48"/>
        <v>8.8620390381992542E-2</v>
      </c>
      <c r="F272" s="38">
        <f t="shared" si="54"/>
        <v>8.6087112914198639E-5</v>
      </c>
      <c r="G272" s="17">
        <f t="shared" si="55"/>
        <v>0.73720862298094525</v>
      </c>
      <c r="H272" s="35">
        <f t="shared" si="49"/>
        <v>0.2627052899061405</v>
      </c>
      <c r="J272" s="38">
        <f t="shared" si="56"/>
        <v>1.3179251896031235E-2</v>
      </c>
      <c r="K272" s="17">
        <f t="shared" si="57"/>
        <v>0.46916934959210227</v>
      </c>
      <c r="L272" s="35">
        <f t="shared" si="50"/>
        <v>0.51765139851186648</v>
      </c>
      <c r="N272" s="38">
        <f t="shared" si="58"/>
        <v>1.1110297060470477E-2</v>
      </c>
      <c r="O272" s="17">
        <f t="shared" si="59"/>
        <v>7.417474271128463E-2</v>
      </c>
      <c r="P272" s="35">
        <f t="shared" si="51"/>
        <v>0.91471496022824494</v>
      </c>
    </row>
    <row r="273" spans="1:16" outlineLevel="1" x14ac:dyDescent="0.15">
      <c r="A273" s="3">
        <v>26.8</v>
      </c>
      <c r="B273">
        <f t="shared" si="52"/>
        <v>5.0454244079342994E-8</v>
      </c>
      <c r="C273">
        <f t="shared" si="53"/>
        <v>0.91137956042322099</v>
      </c>
      <c r="D273" s="35">
        <f t="shared" si="48"/>
        <v>8.8620389122534893E-2</v>
      </c>
      <c r="F273" s="38">
        <f t="shared" si="54"/>
        <v>8.1549198814734073E-5</v>
      </c>
      <c r="G273" s="17">
        <f t="shared" si="55"/>
        <v>0.73721723169223663</v>
      </c>
      <c r="H273" s="35">
        <f t="shared" si="49"/>
        <v>0.26270121910894861</v>
      </c>
      <c r="J273" s="38">
        <f t="shared" si="56"/>
        <v>1.2816442850973015E-2</v>
      </c>
      <c r="K273" s="17">
        <f t="shared" si="57"/>
        <v>0.47048727478170538</v>
      </c>
      <c r="L273" s="35">
        <f t="shared" si="50"/>
        <v>0.51669628236732157</v>
      </c>
      <c r="N273" s="38">
        <f t="shared" si="58"/>
        <v>1.1218797946478499E-2</v>
      </c>
      <c r="O273" s="17">
        <f t="shared" si="59"/>
        <v>7.5285772417331684E-2</v>
      </c>
      <c r="P273" s="35">
        <f t="shared" si="51"/>
        <v>0.91349542963618979</v>
      </c>
    </row>
    <row r="274" spans="1:16" outlineLevel="1" x14ac:dyDescent="0.15">
      <c r="A274" s="3">
        <v>26.900000000000002</v>
      </c>
      <c r="B274">
        <f t="shared" si="52"/>
        <v>4.6571351104639324E-8</v>
      </c>
      <c r="C274">
        <f t="shared" si="53"/>
        <v>0.9113795654686454</v>
      </c>
      <c r="D274" s="35">
        <f t="shared" si="48"/>
        <v>8.8620387960003488E-2</v>
      </c>
      <c r="F274" s="38">
        <f t="shared" si="54"/>
        <v>7.7250432243538631E-5</v>
      </c>
      <c r="G274" s="17">
        <f t="shared" si="55"/>
        <v>0.73722538661211812</v>
      </c>
      <c r="H274" s="35">
        <f t="shared" si="49"/>
        <v>0.26269736295563839</v>
      </c>
      <c r="J274" s="38">
        <f t="shared" si="56"/>
        <v>1.2461907738273652E-2</v>
      </c>
      <c r="K274" s="17">
        <f t="shared" si="57"/>
        <v>0.47176891906680268</v>
      </c>
      <c r="L274" s="35">
        <f t="shared" si="50"/>
        <v>0.51576917319492366</v>
      </c>
      <c r="N274" s="38">
        <f t="shared" si="58"/>
        <v>1.1326716629845046E-2</v>
      </c>
      <c r="O274" s="17">
        <f t="shared" si="59"/>
        <v>7.6407652211979538E-2</v>
      </c>
      <c r="P274" s="35">
        <f t="shared" si="51"/>
        <v>0.91226563115817538</v>
      </c>
    </row>
    <row r="275" spans="1:16" outlineLevel="1" x14ac:dyDescent="0.15">
      <c r="A275" s="3">
        <v>27</v>
      </c>
      <c r="B275">
        <f t="shared" si="52"/>
        <v>4.2987280506881208E-8</v>
      </c>
      <c r="C275">
        <f t="shared" si="53"/>
        <v>0.91137957012578052</v>
      </c>
      <c r="D275" s="35">
        <f t="shared" si="48"/>
        <v>8.8620386886938962E-2</v>
      </c>
      <c r="F275" s="38">
        <f t="shared" si="54"/>
        <v>7.3178216289945721E-5</v>
      </c>
      <c r="G275" s="17">
        <f t="shared" si="55"/>
        <v>0.73723311165534244</v>
      </c>
      <c r="H275" s="35">
        <f t="shared" si="49"/>
        <v>0.26269371012836762</v>
      </c>
      <c r="J275" s="38">
        <f t="shared" si="56"/>
        <v>1.2115562463530401E-2</v>
      </c>
      <c r="K275" s="17">
        <f t="shared" si="57"/>
        <v>0.47301510984063005</v>
      </c>
      <c r="L275" s="35">
        <f t="shared" si="50"/>
        <v>0.5148693276958396</v>
      </c>
      <c r="N275" s="38">
        <f t="shared" si="58"/>
        <v>1.1434001882293588E-2</v>
      </c>
      <c r="O275" s="17">
        <f t="shared" si="59"/>
        <v>7.754032387496404E-2</v>
      </c>
      <c r="P275" s="35">
        <f t="shared" si="51"/>
        <v>0.91102567424274239</v>
      </c>
    </row>
    <row r="276" spans="1:16" outlineLevel="1" x14ac:dyDescent="0.15">
      <c r="A276" s="3">
        <v>27.1</v>
      </c>
      <c r="B276">
        <f t="shared" si="52"/>
        <v>3.9679035307924755E-8</v>
      </c>
      <c r="C276">
        <f t="shared" si="53"/>
        <v>0.91137957442450857</v>
      </c>
      <c r="D276" s="35">
        <f t="shared" si="48"/>
        <v>8.8620385896456155E-2</v>
      </c>
      <c r="F276" s="38">
        <f t="shared" si="54"/>
        <v>6.9320616945751912E-5</v>
      </c>
      <c r="G276" s="17">
        <f t="shared" si="55"/>
        <v>0.73724042947697144</v>
      </c>
      <c r="H276" s="35">
        <f t="shared" si="49"/>
        <v>0.26269024990608281</v>
      </c>
      <c r="J276" s="38">
        <f t="shared" si="56"/>
        <v>1.177731662721304E-2</v>
      </c>
      <c r="K276" s="17">
        <f t="shared" si="57"/>
        <v>0.47422666608698311</v>
      </c>
      <c r="L276" s="35">
        <f t="shared" si="50"/>
        <v>0.5139960172858038</v>
      </c>
      <c r="N276" s="38">
        <f t="shared" si="58"/>
        <v>1.1540602006957345E-2</v>
      </c>
      <c r="O276" s="17">
        <f t="shared" si="59"/>
        <v>7.8683724063193405E-2</v>
      </c>
      <c r="P276" s="35">
        <f t="shared" si="51"/>
        <v>0.90977567392984926</v>
      </c>
    </row>
    <row r="277" spans="1:16" outlineLevel="1" x14ac:dyDescent="0.15">
      <c r="A277" s="3">
        <v>27.200000000000003</v>
      </c>
      <c r="B277">
        <f t="shared" si="52"/>
        <v>3.6625388346589004E-8</v>
      </c>
      <c r="C277">
        <f t="shared" si="53"/>
        <v>0.91137957839241213</v>
      </c>
      <c r="D277" s="35">
        <f t="shared" si="48"/>
        <v>8.8620384982199485E-2</v>
      </c>
      <c r="F277" s="38">
        <f t="shared" si="54"/>
        <v>6.5666328285218933E-5</v>
      </c>
      <c r="G277" s="17">
        <f t="shared" si="55"/>
        <v>0.73724736153866599</v>
      </c>
      <c r="H277" s="35">
        <f t="shared" si="49"/>
        <v>0.26268697213304881</v>
      </c>
      <c r="J277" s="38">
        <f t="shared" si="56"/>
        <v>1.1447074102189928E-2</v>
      </c>
      <c r="K277" s="17">
        <f t="shared" si="57"/>
        <v>0.47540439774970439</v>
      </c>
      <c r="L277" s="35">
        <f t="shared" si="50"/>
        <v>0.51314852814810563</v>
      </c>
      <c r="N277" s="38">
        <f t="shared" si="58"/>
        <v>1.1646464882473905E-2</v>
      </c>
      <c r="O277" s="17">
        <f t="shared" si="59"/>
        <v>7.9837784263889142E-2</v>
      </c>
      <c r="P277" s="35">
        <f t="shared" si="51"/>
        <v>0.90851575085363701</v>
      </c>
    </row>
    <row r="278" spans="1:16" outlineLevel="1" x14ac:dyDescent="0.15">
      <c r="A278" s="3">
        <v>27.3</v>
      </c>
      <c r="B278">
        <f t="shared" si="52"/>
        <v>3.3806746075933398E-8</v>
      </c>
      <c r="C278">
        <f t="shared" si="53"/>
        <v>0.91137958205495095</v>
      </c>
      <c r="D278" s="35">
        <f t="shared" si="48"/>
        <v>8.8620384138302977E-2</v>
      </c>
      <c r="F278" s="38">
        <f t="shared" si="54"/>
        <v>6.220463946739805E-5</v>
      </c>
      <c r="G278" s="17">
        <f t="shared" si="55"/>
        <v>0.73725392817149449</v>
      </c>
      <c r="H278" s="35">
        <f t="shared" si="49"/>
        <v>0.26268386718903813</v>
      </c>
      <c r="J278" s="38">
        <f t="shared" si="56"/>
        <v>1.1124733583770684E-2</v>
      </c>
      <c r="K278" s="17">
        <f t="shared" si="57"/>
        <v>0.47654910515992338</v>
      </c>
      <c r="L278" s="35">
        <f t="shared" si="50"/>
        <v>0.51232616125630592</v>
      </c>
      <c r="N278" s="38">
        <f t="shared" si="58"/>
        <v>1.1751538008725471E-2</v>
      </c>
      <c r="O278" s="17">
        <f t="shared" si="59"/>
        <v>8.1002430752136534E-2</v>
      </c>
      <c r="P278" s="35">
        <f t="shared" si="51"/>
        <v>0.90724603123913794</v>
      </c>
    </row>
    <row r="279" spans="1:16" outlineLevel="1" x14ac:dyDescent="0.15">
      <c r="A279" s="3">
        <v>27.400000000000002</v>
      </c>
      <c r="B279">
        <f t="shared" si="52"/>
        <v>3.1205022842506034E-8</v>
      </c>
      <c r="C279">
        <f t="shared" si="53"/>
        <v>0.91137958543562558</v>
      </c>
      <c r="D279" s="35">
        <f t="shared" si="48"/>
        <v>8.8620383359351629E-2</v>
      </c>
      <c r="F279" s="38">
        <f t="shared" si="54"/>
        <v>5.892540346608952E-5</v>
      </c>
      <c r="G279" s="17">
        <f t="shared" si="55"/>
        <v>0.7372601486354412</v>
      </c>
      <c r="H279" s="35">
        <f t="shared" si="49"/>
        <v>0.26268092596109271</v>
      </c>
      <c r="J279" s="38">
        <f t="shared" si="56"/>
        <v>1.0810189112669743E-2</v>
      </c>
      <c r="K279" s="17">
        <f t="shared" si="57"/>
        <v>0.47766157851830043</v>
      </c>
      <c r="L279" s="35">
        <f t="shared" si="50"/>
        <v>0.51152823236902978</v>
      </c>
      <c r="N279" s="38">
        <f t="shared" si="58"/>
        <v>1.1855768554177571E-2</v>
      </c>
      <c r="O279" s="17">
        <f t="shared" si="59"/>
        <v>8.2177584553009081E-2</v>
      </c>
      <c r="P279" s="35">
        <f t="shared" si="51"/>
        <v>0.90596664689281337</v>
      </c>
    </row>
    <row r="280" spans="1:16" outlineLevel="1" x14ac:dyDescent="0.15">
      <c r="A280" s="3">
        <v>27.5</v>
      </c>
      <c r="B280">
        <f t="shared" si="52"/>
        <v>2.8803524840885885E-8</v>
      </c>
      <c r="C280">
        <f t="shared" si="53"/>
        <v>0.91137958855612788</v>
      </c>
      <c r="D280" s="35">
        <f t="shared" si="48"/>
        <v>8.8620382640347328E-2</v>
      </c>
      <c r="F280" s="38">
        <f t="shared" si="54"/>
        <v>5.5819007437599177E-5</v>
      </c>
      <c r="G280" s="17">
        <f t="shared" si="55"/>
        <v>0.73726604117578787</v>
      </c>
      <c r="H280" s="35">
        <f t="shared" si="49"/>
        <v>0.26267813981677457</v>
      </c>
      <c r="J280" s="38">
        <f t="shared" si="56"/>
        <v>1.0503330571375813E-2</v>
      </c>
      <c r="K280" s="17">
        <f t="shared" si="57"/>
        <v>0.47874259742956743</v>
      </c>
      <c r="L280" s="35">
        <f t="shared" si="50"/>
        <v>0.51075407199905676</v>
      </c>
      <c r="N280" s="38">
        <f t="shared" si="58"/>
        <v>1.1959103404763676E-2</v>
      </c>
      <c r="O280" s="17">
        <f t="shared" si="59"/>
        <v>8.3363161408426839E-2</v>
      </c>
      <c r="P280" s="35">
        <f t="shared" si="51"/>
        <v>0.9046777351868095</v>
      </c>
    </row>
    <row r="281" spans="1:16" outlineLevel="1" x14ac:dyDescent="0.15">
      <c r="A281" s="3">
        <v>27.6</v>
      </c>
      <c r="B281">
        <f t="shared" si="52"/>
        <v>2.6586842998922711E-8</v>
      </c>
      <c r="C281">
        <f t="shared" si="53"/>
        <v>0.9113795914364804</v>
      </c>
      <c r="D281" s="35">
        <f t="shared" si="48"/>
        <v>8.8620381976676654E-2</v>
      </c>
      <c r="F281" s="38">
        <f t="shared" si="54"/>
        <v>5.2876344641062162E-5</v>
      </c>
      <c r="G281" s="17">
        <f t="shared" si="55"/>
        <v>0.7372716230765316</v>
      </c>
      <c r="H281" s="35">
        <f t="shared" si="49"/>
        <v>0.26267550057882738</v>
      </c>
      <c r="J281" s="38">
        <f t="shared" si="56"/>
        <v>1.0204044154481765E-2</v>
      </c>
      <c r="K281" s="17">
        <f t="shared" si="57"/>
        <v>0.47979293048670502</v>
      </c>
      <c r="L281" s="35">
        <f t="shared" si="50"/>
        <v>0.51000302535881326</v>
      </c>
      <c r="N281" s="38">
        <f t="shared" si="58"/>
        <v>1.2061489214257684E-2</v>
      </c>
      <c r="O281" s="17">
        <f t="shared" si="59"/>
        <v>8.4559071748903203E-2</v>
      </c>
      <c r="P281" s="35">
        <f t="shared" si="51"/>
        <v>0.90337943903683915</v>
      </c>
    </row>
    <row r="282" spans="1:16" outlineLevel="1" x14ac:dyDescent="0.15">
      <c r="A282" s="3">
        <v>27.700000000000003</v>
      </c>
      <c r="B282">
        <f t="shared" si="52"/>
        <v>2.4540754106381239E-8</v>
      </c>
      <c r="C282">
        <f t="shared" si="53"/>
        <v>0.91137959409516467</v>
      </c>
      <c r="D282" s="35">
        <f t="shared" si="48"/>
        <v>8.8620381364081235E-2</v>
      </c>
      <c r="F282" s="38">
        <f t="shared" si="54"/>
        <v>5.0088787830482477E-5</v>
      </c>
      <c r="G282" s="17">
        <f t="shared" si="55"/>
        <v>0.73727691071099566</v>
      </c>
      <c r="H282" s="35">
        <f t="shared" si="49"/>
        <v>0.26267300050117381</v>
      </c>
      <c r="J282" s="38">
        <f t="shared" si="56"/>
        <v>9.9122128135888735E-3</v>
      </c>
      <c r="K282" s="17">
        <f t="shared" si="57"/>
        <v>0.48081333490215317</v>
      </c>
      <c r="L282" s="35">
        <f t="shared" si="50"/>
        <v>0.50927445228425794</v>
      </c>
      <c r="N282" s="38">
        <f t="shared" si="58"/>
        <v>1.2162872456070915E-2</v>
      </c>
      <c r="O282" s="17">
        <f t="shared" si="59"/>
        <v>8.5765220670328976E-2</v>
      </c>
      <c r="P282" s="35">
        <f t="shared" si="51"/>
        <v>0.90207190687360006</v>
      </c>
    </row>
    <row r="283" spans="1:16" outlineLevel="1" x14ac:dyDescent="0.15">
      <c r="A283" s="3">
        <v>27.8</v>
      </c>
      <c r="B283">
        <f t="shared" si="52"/>
        <v>2.2652129552589225E-8</v>
      </c>
      <c r="C283">
        <f t="shared" si="53"/>
        <v>0.91137959654924006</v>
      </c>
      <c r="D283" s="35">
        <f t="shared" si="48"/>
        <v>8.8620380798630438E-2</v>
      </c>
      <c r="F283" s="38">
        <f t="shared" si="54"/>
        <v>4.7448164041796142E-5</v>
      </c>
      <c r="G283" s="17">
        <f t="shared" si="55"/>
        <v>0.73728191958977873</v>
      </c>
      <c r="H283" s="35">
        <f t="shared" si="49"/>
        <v>0.26267063224617948</v>
      </c>
      <c r="J283" s="38">
        <f t="shared" si="56"/>
        <v>9.6277166774491538E-3</v>
      </c>
      <c r="K283" s="17">
        <f t="shared" si="57"/>
        <v>0.48180455618351203</v>
      </c>
      <c r="L283" s="35">
        <f t="shared" si="50"/>
        <v>0.50856772713903875</v>
      </c>
      <c r="N283" s="38">
        <f t="shared" si="58"/>
        <v>1.2263199476404817E-2</v>
      </c>
      <c r="O283" s="17">
        <f t="shared" si="59"/>
        <v>8.6981507915936063E-2</v>
      </c>
      <c r="P283" s="35">
        <f t="shared" si="51"/>
        <v>0.90075529260765907</v>
      </c>
    </row>
    <row r="284" spans="1:16" outlineLevel="1" x14ac:dyDescent="0.15">
      <c r="A284" s="3">
        <v>27.900000000000002</v>
      </c>
      <c r="B284">
        <f t="shared" si="52"/>
        <v>2.0908851087511399E-8</v>
      </c>
      <c r="C284">
        <f t="shared" si="53"/>
        <v>0.91137959881445296</v>
      </c>
      <c r="D284" s="35">
        <f t="shared" si="48"/>
        <v>8.8620380276695943E-2</v>
      </c>
      <c r="F284" s="38">
        <f t="shared" si="54"/>
        <v>4.4946730702216751E-5</v>
      </c>
      <c r="G284" s="17">
        <f t="shared" si="55"/>
        <v>0.73728666440618296</v>
      </c>
      <c r="H284" s="35">
        <f t="shared" si="49"/>
        <v>0.26266838886311483</v>
      </c>
      <c r="J284" s="38">
        <f t="shared" si="56"/>
        <v>9.3504334480506886E-3</v>
      </c>
      <c r="K284" s="17">
        <f t="shared" si="57"/>
        <v>0.48276732785125692</v>
      </c>
      <c r="L284" s="35">
        <f t="shared" si="50"/>
        <v>0.50788223870069238</v>
      </c>
      <c r="N284" s="38">
        <f t="shared" si="58"/>
        <v>1.2362416548685348E-2</v>
      </c>
      <c r="O284" s="17">
        <f t="shared" si="59"/>
        <v>8.8207827863576546E-2</v>
      </c>
      <c r="P284" s="35">
        <f t="shared" si="51"/>
        <v>0.89942975558773808</v>
      </c>
    </row>
    <row r="285" spans="1:16" outlineLevel="1" x14ac:dyDescent="0.15">
      <c r="A285" s="3">
        <v>28</v>
      </c>
      <c r="B285">
        <f t="shared" si="52"/>
        <v>1.9299733065736515E-8</v>
      </c>
      <c r="C285">
        <f t="shared" si="53"/>
        <v>0.91137960090533809</v>
      </c>
      <c r="D285" s="35">
        <f t="shared" si="48"/>
        <v>8.8620379794928872E-2</v>
      </c>
      <c r="F285" s="38">
        <f t="shared" si="54"/>
        <v>4.2577152992873879E-5</v>
      </c>
      <c r="G285" s="17">
        <f t="shared" si="55"/>
        <v>0.73729115907925313</v>
      </c>
      <c r="H285" s="35">
        <f t="shared" si="49"/>
        <v>0.26266626376775404</v>
      </c>
      <c r="J285" s="38">
        <f t="shared" si="56"/>
        <v>9.0802387733841146E-3</v>
      </c>
      <c r="K285" s="17">
        <f t="shared" si="57"/>
        <v>0.48370237119606196</v>
      </c>
      <c r="L285" s="35">
        <f t="shared" si="50"/>
        <v>0.50721739003055388</v>
      </c>
      <c r="N285" s="38">
        <f t="shared" si="58"/>
        <v>1.2460469929199759E-2</v>
      </c>
      <c r="O285" s="17">
        <f t="shared" si="59"/>
        <v>8.944406951844508E-2</v>
      </c>
      <c r="P285" s="35">
        <f t="shared" si="51"/>
        <v>0.89809546055235512</v>
      </c>
    </row>
    <row r="286" spans="1:16" outlineLevel="1" x14ac:dyDescent="0.15">
      <c r="A286" s="3">
        <v>28.1</v>
      </c>
      <c r="B286">
        <f t="shared" si="52"/>
        <v>1.7814450674461705E-8</v>
      </c>
      <c r="C286">
        <f t="shared" si="53"/>
        <v>0.91137960283531139</v>
      </c>
      <c r="D286" s="35">
        <f t="shared" si="48"/>
        <v>8.8620379350237921E-2</v>
      </c>
      <c r="F286" s="38">
        <f t="shared" si="54"/>
        <v>4.0332482399317614E-5</v>
      </c>
      <c r="G286" s="17">
        <f t="shared" si="55"/>
        <v>0.73729541679455246</v>
      </c>
      <c r="H286" s="35">
        <f t="shared" si="49"/>
        <v>0.26266425072304822</v>
      </c>
      <c r="J286" s="38">
        <f t="shared" si="56"/>
        <v>8.8170065976543206E-3</v>
      </c>
      <c r="K286" s="17">
        <f t="shared" si="57"/>
        <v>0.48461039507340037</v>
      </c>
      <c r="L286" s="35">
        <f t="shared" si="50"/>
        <v>0.5065725983289453</v>
      </c>
      <c r="N286" s="38">
        <f t="shared" si="58"/>
        <v>1.2557305913851395E-2</v>
      </c>
      <c r="O286" s="17">
        <f t="shared" si="59"/>
        <v>9.0690116511365049E-2</v>
      </c>
      <c r="P286" s="35">
        <f t="shared" si="51"/>
        <v>0.89675257757478355</v>
      </c>
    </row>
    <row r="287" spans="1:16" outlineLevel="1" x14ac:dyDescent="0.15">
      <c r="A287" s="3">
        <v>28.200000000000003</v>
      </c>
      <c r="B287">
        <f t="shared" si="52"/>
        <v>1.6443473684954128E-8</v>
      </c>
      <c r="C287">
        <f t="shared" si="53"/>
        <v>0.91137960461675649</v>
      </c>
      <c r="D287" s="35">
        <f t="shared" si="48"/>
        <v>8.8620378939769817E-2</v>
      </c>
      <c r="F287" s="38">
        <f t="shared" si="54"/>
        <v>3.8206136387844967E-5</v>
      </c>
      <c r="G287" s="17">
        <f t="shared" si="55"/>
        <v>0.7372994500427924</v>
      </c>
      <c r="H287" s="35">
        <f t="shared" si="49"/>
        <v>0.26266234382081977</v>
      </c>
      <c r="J287" s="38">
        <f t="shared" si="56"/>
        <v>8.5606094897208961E-3</v>
      </c>
      <c r="K287" s="17">
        <f t="shared" si="57"/>
        <v>0.48549209573316582</v>
      </c>
      <c r="L287" s="35">
        <f t="shared" si="50"/>
        <v>0.50594729477711331</v>
      </c>
      <c r="N287" s="38">
        <f t="shared" si="58"/>
        <v>1.2652870895943212E-2</v>
      </c>
      <c r="O287" s="17">
        <f t="shared" si="59"/>
        <v>9.1945847102750194E-2</v>
      </c>
      <c r="P287" s="35">
        <f t="shared" si="51"/>
        <v>0.89540128200130664</v>
      </c>
    </row>
    <row r="288" spans="1:16" outlineLevel="1" x14ac:dyDescent="0.15">
      <c r="A288" s="3">
        <v>28.3</v>
      </c>
      <c r="B288">
        <f t="shared" si="52"/>
        <v>1.5178005302410876E-8</v>
      </c>
      <c r="C288">
        <f t="shared" si="53"/>
        <v>0.91137960626110381</v>
      </c>
      <c r="D288" s="35">
        <f t="shared" si="48"/>
        <v>8.8620378560890889E-2</v>
      </c>
      <c r="F288" s="38">
        <f t="shared" si="54"/>
        <v>3.6191879148814938E-5</v>
      </c>
      <c r="G288" s="17">
        <f t="shared" si="55"/>
        <v>0.7373032706564312</v>
      </c>
      <c r="H288" s="35">
        <f t="shared" si="49"/>
        <v>0.26266053746441997</v>
      </c>
      <c r="J288" s="38">
        <f t="shared" si="56"/>
        <v>8.3109189505642667E-3</v>
      </c>
      <c r="K288" s="17">
        <f t="shared" si="57"/>
        <v>0.48634815668213793</v>
      </c>
      <c r="L288" s="35">
        <f t="shared" si="50"/>
        <v>0.50534092436729783</v>
      </c>
      <c r="N288" s="38">
        <f t="shared" si="58"/>
        <v>1.2747111424895839E-2</v>
      </c>
      <c r="O288" s="17">
        <f t="shared" si="59"/>
        <v>9.3211134192344516E-2</v>
      </c>
      <c r="P288" s="35">
        <f t="shared" si="51"/>
        <v>0.89404175438275968</v>
      </c>
    </row>
    <row r="289" spans="1:16" outlineLevel="1" x14ac:dyDescent="0.15">
      <c r="A289" s="3">
        <v>28.400000000000002</v>
      </c>
      <c r="B289">
        <f t="shared" si="52"/>
        <v>1.4009925721851492E-8</v>
      </c>
      <c r="C289">
        <f t="shared" si="53"/>
        <v>0.91137960777890437</v>
      </c>
      <c r="D289" s="35">
        <f t="shared" si="48"/>
        <v>8.8620378211169859E-2</v>
      </c>
      <c r="F289" s="38">
        <f t="shared" si="54"/>
        <v>3.4283803351166958E-5</v>
      </c>
      <c r="G289" s="17">
        <f t="shared" si="55"/>
        <v>0.73730688984434611</v>
      </c>
      <c r="H289" s="35">
        <f t="shared" si="49"/>
        <v>0.26265882635230275</v>
      </c>
      <c r="J289" s="38">
        <f t="shared" si="56"/>
        <v>8.067805700582617E-3</v>
      </c>
      <c r="K289" s="17">
        <f t="shared" si="57"/>
        <v>0.48717924857719436</v>
      </c>
      <c r="L289" s="35">
        <f t="shared" si="50"/>
        <v>0.50475294572222307</v>
      </c>
      <c r="N289" s="38">
        <f t="shared" si="58"/>
        <v>1.2839974265801423E-2</v>
      </c>
      <c r="O289" s="17">
        <f t="shared" si="59"/>
        <v>9.4485845334834104E-2</v>
      </c>
      <c r="P289" s="35">
        <f t="shared" si="51"/>
        <v>0.89267418039936453</v>
      </c>
    </row>
    <row r="290" spans="1:16" outlineLevel="1" x14ac:dyDescent="0.15">
      <c r="A290" s="3">
        <v>28.5</v>
      </c>
      <c r="B290">
        <f t="shared" si="52"/>
        <v>1.2931740027873371E-8</v>
      </c>
      <c r="C290">
        <f t="shared" si="53"/>
        <v>0.91137960917989691</v>
      </c>
      <c r="D290" s="35">
        <f t="shared" si="48"/>
        <v>8.8620377888363078E-2</v>
      </c>
      <c r="F290" s="38">
        <f t="shared" si="54"/>
        <v>3.2476312855250182E-5</v>
      </c>
      <c r="G290" s="17">
        <f t="shared" si="55"/>
        <v>0.73731031822468118</v>
      </c>
      <c r="H290" s="35">
        <f t="shared" si="49"/>
        <v>0.26265720546246352</v>
      </c>
      <c r="J290" s="38">
        <f t="shared" si="56"/>
        <v>7.8311399475280621E-3</v>
      </c>
      <c r="K290" s="17">
        <f t="shared" si="57"/>
        <v>0.48798602914725264</v>
      </c>
      <c r="L290" s="35">
        <f t="shared" si="50"/>
        <v>0.50418283090521931</v>
      </c>
      <c r="N290" s="38">
        <f t="shared" si="58"/>
        <v>1.2931406459710066E-2</v>
      </c>
      <c r="O290" s="17">
        <f t="shared" si="59"/>
        <v>9.5769842761414245E-2</v>
      </c>
      <c r="P290" s="35">
        <f t="shared" si="51"/>
        <v>0.89129875077887566</v>
      </c>
    </row>
    <row r="291" spans="1:16" outlineLevel="1" x14ac:dyDescent="0.15">
      <c r="A291" s="3">
        <v>28.6</v>
      </c>
      <c r="B291">
        <f t="shared" si="52"/>
        <v>1.1936530103972328E-8</v>
      </c>
      <c r="C291">
        <f t="shared" si="53"/>
        <v>0.91137961047307092</v>
      </c>
      <c r="D291" s="35">
        <f t="shared" si="48"/>
        <v>8.862037759039898E-2</v>
      </c>
      <c r="F291" s="38">
        <f t="shared" si="54"/>
        <v>3.0764106333816412E-5</v>
      </c>
      <c r="G291" s="17">
        <f t="shared" si="55"/>
        <v>0.73731356585596675</v>
      </c>
      <c r="H291" s="35">
        <f t="shared" si="49"/>
        <v>0.26265567003769941</v>
      </c>
      <c r="J291" s="38">
        <f t="shared" si="56"/>
        <v>7.6007916358896066E-3</v>
      </c>
      <c r="K291" s="17">
        <f t="shared" si="57"/>
        <v>0.48876914314200542</v>
      </c>
      <c r="L291" s="35">
        <f t="shared" si="50"/>
        <v>0.50363006522210496</v>
      </c>
      <c r="N291" s="38">
        <f t="shared" si="58"/>
        <v>1.3021355384541475E-2</v>
      </c>
      <c r="O291" s="17">
        <f t="shared" si="59"/>
        <v>9.7062983407385256E-2</v>
      </c>
      <c r="P291" s="35">
        <f t="shared" si="51"/>
        <v>0.88991566120807331</v>
      </c>
    </row>
    <row r="292" spans="1:16" outlineLevel="1" x14ac:dyDescent="0.15">
      <c r="A292" s="3">
        <v>28.700000000000003</v>
      </c>
      <c r="B292">
        <f t="shared" si="52"/>
        <v>1.1017910242857726E-8</v>
      </c>
      <c r="C292">
        <f t="shared" si="53"/>
        <v>0.91137961166672399</v>
      </c>
      <c r="D292" s="35">
        <f t="shared" si="48"/>
        <v>8.8620377315365761E-2</v>
      </c>
      <c r="F292" s="38">
        <f t="shared" si="54"/>
        <v>2.9142161753634294E-5</v>
      </c>
      <c r="G292" s="17">
        <f t="shared" si="55"/>
        <v>0.7373166422666001</v>
      </c>
      <c r="H292" s="35">
        <f t="shared" si="49"/>
        <v>0.26265421557164625</v>
      </c>
      <c r="J292" s="38">
        <f t="shared" si="56"/>
        <v>7.3766306785258261E-3</v>
      </c>
      <c r="K292" s="17">
        <f t="shared" si="57"/>
        <v>0.48952922230559437</v>
      </c>
      <c r="L292" s="35">
        <f t="shared" si="50"/>
        <v>0.50309414701587984</v>
      </c>
      <c r="N292" s="38">
        <f t="shared" si="58"/>
        <v>1.3109768816510471E-2</v>
      </c>
      <c r="O292" s="17">
        <f t="shared" si="59"/>
        <v>9.8365118945839408E-2</v>
      </c>
      <c r="P292" s="35">
        <f t="shared" si="51"/>
        <v>0.88852511223765007</v>
      </c>
    </row>
    <row r="293" spans="1:16" outlineLevel="1" x14ac:dyDescent="0.15">
      <c r="A293" s="3">
        <v>28.8</v>
      </c>
      <c r="B293">
        <f t="shared" si="52"/>
        <v>1.0169986172938664E-8</v>
      </c>
      <c r="C293">
        <f t="shared" si="53"/>
        <v>0.91137961276851498</v>
      </c>
      <c r="D293" s="35">
        <f t="shared" si="48"/>
        <v>8.8620377061498834E-2</v>
      </c>
      <c r="F293" s="38">
        <f t="shared" si="54"/>
        <v>2.7605721672654176E-5</v>
      </c>
      <c r="G293" s="17">
        <f t="shared" si="55"/>
        <v>0.73731955648277547</v>
      </c>
      <c r="H293" s="35">
        <f t="shared" si="49"/>
        <v>0.26265283779555182</v>
      </c>
      <c r="J293" s="38">
        <f t="shared" si="56"/>
        <v>7.1585271713422204E-3</v>
      </c>
      <c r="K293" s="17">
        <f t="shared" si="57"/>
        <v>0.49026688537344693</v>
      </c>
      <c r="L293" s="35">
        <f t="shared" si="50"/>
        <v>0.50257458745521078</v>
      </c>
      <c r="N293" s="38">
        <f t="shared" si="58"/>
        <v>1.3196594991951378E-2</v>
      </c>
      <c r="O293" s="17">
        <f t="shared" si="59"/>
        <v>9.9676095827490457E-2</v>
      </c>
      <c r="P293" s="35">
        <f t="shared" si="51"/>
        <v>0.88712730918055815</v>
      </c>
    </row>
    <row r="294" spans="1:16" outlineLevel="1" x14ac:dyDescent="0.15">
      <c r="A294" s="3">
        <v>28.900000000000002</v>
      </c>
      <c r="B294">
        <f t="shared" si="52"/>
        <v>9.387317238077372E-9</v>
      </c>
      <c r="C294">
        <f t="shared" si="53"/>
        <v>0.91137961378551358</v>
      </c>
      <c r="D294" s="35">
        <f t="shared" si="48"/>
        <v>8.8620376827169167E-2</v>
      </c>
      <c r="F294" s="38">
        <f t="shared" si="54"/>
        <v>2.6150279309997781E-5</v>
      </c>
      <c r="G294" s="17">
        <f t="shared" si="55"/>
        <v>0.73732231705494278</v>
      </c>
      <c r="H294" s="35">
        <f t="shared" si="49"/>
        <v>0.26265153266574726</v>
      </c>
      <c r="J294" s="38">
        <f t="shared" si="56"/>
        <v>6.9463515917973905E-3</v>
      </c>
      <c r="K294" s="17">
        <f t="shared" si="57"/>
        <v>0.49098273809058113</v>
      </c>
      <c r="L294" s="35">
        <f t="shared" si="50"/>
        <v>0.50207091031762152</v>
      </c>
      <c r="N294" s="38">
        <f t="shared" si="58"/>
        <v>1.3281782669422895E-2</v>
      </c>
      <c r="O294" s="17">
        <f t="shared" si="59"/>
        <v>0.1009957553266856</v>
      </c>
      <c r="P294" s="35">
        <f t="shared" si="51"/>
        <v>0.88572246200389149</v>
      </c>
    </row>
    <row r="295" spans="1:16" outlineLevel="1" x14ac:dyDescent="0.15">
      <c r="A295" s="3">
        <v>29</v>
      </c>
      <c r="B295">
        <f t="shared" si="52"/>
        <v>8.6648814879386301E-9</v>
      </c>
      <c r="C295">
        <f t="shared" si="53"/>
        <v>0.91137961472424533</v>
      </c>
      <c r="D295" s="35">
        <f t="shared" si="48"/>
        <v>8.8620376610873186E-2</v>
      </c>
      <c r="F295" s="38">
        <f t="shared" si="54"/>
        <v>2.4771565348271497E-5</v>
      </c>
      <c r="G295" s="17">
        <f t="shared" si="55"/>
        <v>0.73732493208287375</v>
      </c>
      <c r="H295" s="35">
        <f t="shared" si="49"/>
        <v>0.26265029635177795</v>
      </c>
      <c r="J295" s="38">
        <f t="shared" si="56"/>
        <v>6.7399749820088476E-3</v>
      </c>
      <c r="K295" s="17">
        <f t="shared" si="57"/>
        <v>0.49167737324976085</v>
      </c>
      <c r="L295" s="35">
        <f t="shared" si="50"/>
        <v>0.50158265176823025</v>
      </c>
      <c r="N295" s="38">
        <f t="shared" si="58"/>
        <v>1.3365281191972028E-2</v>
      </c>
      <c r="O295" s="17">
        <f t="shared" si="59"/>
        <v>0.10232393359362789</v>
      </c>
      <c r="P295" s="35">
        <f t="shared" si="51"/>
        <v>0.8843107852144001</v>
      </c>
    </row>
    <row r="296" spans="1:16" outlineLevel="1" x14ac:dyDescent="0.15">
      <c r="A296" s="3">
        <v>29.1</v>
      </c>
      <c r="B296">
        <f t="shared" si="52"/>
        <v>7.9980434549396907E-9</v>
      </c>
      <c r="C296">
        <f t="shared" si="53"/>
        <v>0.91137961559073344</v>
      </c>
      <c r="D296" s="35">
        <f t="shared" si="48"/>
        <v>8.8620376411223112E-2</v>
      </c>
      <c r="F296" s="38">
        <f t="shared" si="54"/>
        <v>2.3465535429812117E-5</v>
      </c>
      <c r="G296" s="17">
        <f t="shared" si="55"/>
        <v>0.73732740923940854</v>
      </c>
      <c r="H296" s="35">
        <f t="shared" si="49"/>
        <v>0.26264912522516159</v>
      </c>
      <c r="J296" s="38">
        <f t="shared" si="56"/>
        <v>6.5392691172138171E-3</v>
      </c>
      <c r="K296" s="17">
        <f t="shared" si="57"/>
        <v>0.49235137074796176</v>
      </c>
      <c r="L296" s="35">
        <f t="shared" si="50"/>
        <v>0.50110936013482443</v>
      </c>
      <c r="N296" s="38">
        <f t="shared" si="58"/>
        <v>1.3447040549432909E-2</v>
      </c>
      <c r="O296" s="17">
        <f t="shared" si="59"/>
        <v>0.10366046171282509</v>
      </c>
      <c r="P296" s="35">
        <f t="shared" si="51"/>
        <v>0.88289249773774203</v>
      </c>
    </row>
    <row r="297" spans="1:16" outlineLevel="1" x14ac:dyDescent="0.15">
      <c r="A297" s="3">
        <v>29.200000000000003</v>
      </c>
      <c r="B297">
        <f t="shared" si="52"/>
        <v>7.3825244110435407E-9</v>
      </c>
      <c r="C297">
        <f t="shared" si="53"/>
        <v>0.91137961639053777</v>
      </c>
      <c r="D297" s="35">
        <f t="shared" si="48"/>
        <v>8.8620376226937858E-2</v>
      </c>
      <c r="F297" s="38">
        <f t="shared" si="54"/>
        <v>2.222835831047534E-5</v>
      </c>
      <c r="G297" s="17">
        <f t="shared" si="55"/>
        <v>0.73732975579295157</v>
      </c>
      <c r="H297" s="35">
        <f t="shared" si="49"/>
        <v>0.26264801584873798</v>
      </c>
      <c r="J297" s="38">
        <f t="shared" si="56"/>
        <v>6.344106660323136E-3</v>
      </c>
      <c r="K297" s="17">
        <f t="shared" si="57"/>
        <v>0.49300529765968315</v>
      </c>
      <c r="L297" s="35">
        <f t="shared" si="50"/>
        <v>0.5006505956799937</v>
      </c>
      <c r="N297" s="38">
        <f t="shared" si="58"/>
        <v>1.352701144063396E-2</v>
      </c>
      <c r="O297" s="17">
        <f t="shared" si="59"/>
        <v>0.10500516576776837</v>
      </c>
      <c r="P297" s="35">
        <f t="shared" si="51"/>
        <v>0.88146782279159763</v>
      </c>
    </row>
    <row r="298" spans="1:16" outlineLevel="1" x14ac:dyDescent="0.15">
      <c r="A298" s="3">
        <v>29.3</v>
      </c>
      <c r="B298">
        <f t="shared" si="52"/>
        <v>6.8143749135501071E-9</v>
      </c>
      <c r="C298">
        <f t="shared" si="53"/>
        <v>0.91137961712879023</v>
      </c>
      <c r="D298" s="35">
        <f t="shared" si="48"/>
        <v>8.8620376056834815E-2</v>
      </c>
      <c r="F298" s="38">
        <f t="shared" si="54"/>
        <v>2.1056404636475615E-5</v>
      </c>
      <c r="G298" s="17">
        <f t="shared" si="55"/>
        <v>0.73733197862878264</v>
      </c>
      <c r="H298" s="35">
        <f t="shared" si="49"/>
        <v>0.26264696496658091</v>
      </c>
      <c r="J298" s="38">
        <f t="shared" si="56"/>
        <v>6.1543613032875692E-3</v>
      </c>
      <c r="K298" s="17">
        <f t="shared" si="57"/>
        <v>0.49363970832571546</v>
      </c>
      <c r="L298" s="35">
        <f t="shared" si="50"/>
        <v>0.50020593037099692</v>
      </c>
      <c r="N298" s="38">
        <f t="shared" si="58"/>
        <v>1.3605145335384882E-2</v>
      </c>
      <c r="O298" s="17">
        <f t="shared" si="59"/>
        <v>0.10635786691183177</v>
      </c>
      <c r="P298" s="35">
        <f t="shared" si="51"/>
        <v>0.88003698775278338</v>
      </c>
    </row>
    <row r="299" spans="1:16" outlineLevel="1" x14ac:dyDescent="0.15">
      <c r="A299" s="3">
        <v>29.400000000000002</v>
      </c>
      <c r="B299">
        <f t="shared" si="52"/>
        <v>6.2899494637271748E-9</v>
      </c>
      <c r="C299">
        <f t="shared" si="53"/>
        <v>0.91137961781022769</v>
      </c>
      <c r="D299" s="35">
        <f t="shared" si="48"/>
        <v>8.8620375899822856E-2</v>
      </c>
      <c r="F299" s="38">
        <f t="shared" si="54"/>
        <v>1.9946236311586193E-5</v>
      </c>
      <c r="G299" s="17">
        <f t="shared" si="55"/>
        <v>0.73733408426924629</v>
      </c>
      <c r="H299" s="35">
        <f t="shared" si="49"/>
        <v>0.26264596949444208</v>
      </c>
      <c r="J299" s="38">
        <f t="shared" si="56"/>
        <v>5.969907895975843E-3</v>
      </c>
      <c r="K299" s="17">
        <f t="shared" si="57"/>
        <v>0.49425514445604424</v>
      </c>
      <c r="L299" s="35">
        <f t="shared" si="50"/>
        <v>0.49977494764797992</v>
      </c>
      <c r="N299" s="38">
        <f t="shared" si="58"/>
        <v>1.3681394536113306E-2</v>
      </c>
      <c r="O299" s="17">
        <f t="shared" si="59"/>
        <v>0.10771838144537026</v>
      </c>
      <c r="P299" s="35">
        <f t="shared" si="51"/>
        <v>0.87860022401851645</v>
      </c>
    </row>
    <row r="300" spans="1:16" outlineLevel="1" x14ac:dyDescent="0.15">
      <c r="A300" s="3">
        <v>29.5</v>
      </c>
      <c r="B300">
        <f t="shared" si="52"/>
        <v>5.8058831156797188E-9</v>
      </c>
      <c r="C300">
        <f t="shared" si="53"/>
        <v>0.91137961843922266</v>
      </c>
      <c r="D300" s="35">
        <f t="shared" si="48"/>
        <v>8.8620375754894232E-2</v>
      </c>
      <c r="F300" s="38">
        <f t="shared" si="54"/>
        <v>1.8894596423715499E-5</v>
      </c>
      <c r="G300" s="17">
        <f t="shared" si="55"/>
        <v>0.73733607889287744</v>
      </c>
      <c r="H300" s="35">
        <f t="shared" si="49"/>
        <v>0.26264502651069888</v>
      </c>
      <c r="J300" s="38">
        <f t="shared" si="56"/>
        <v>5.7906225632427012E-3</v>
      </c>
      <c r="K300" s="17">
        <f t="shared" si="57"/>
        <v>0.49485213524564181</v>
      </c>
      <c r="L300" s="35">
        <f t="shared" si="50"/>
        <v>0.49935724219111544</v>
      </c>
      <c r="N300" s="38">
        <f t="shared" si="58"/>
        <v>1.3755712239019759E-2</v>
      </c>
      <c r="O300" s="17">
        <f t="shared" si="59"/>
        <v>0.10908652089898159</v>
      </c>
      <c r="P300" s="35">
        <f t="shared" si="51"/>
        <v>0.87715776686199864</v>
      </c>
    </row>
    <row r="301" spans="1:16" outlineLevel="1" x14ac:dyDescent="0.15">
      <c r="A301" s="3">
        <v>29.6</v>
      </c>
      <c r="B301">
        <f t="shared" si="52"/>
        <v>5.3590698853698858E-9</v>
      </c>
      <c r="C301">
        <f t="shared" si="53"/>
        <v>0.91137961901981102</v>
      </c>
      <c r="D301" s="35">
        <f t="shared" si="48"/>
        <v>8.862037562111913E-2</v>
      </c>
      <c r="F301" s="38">
        <f t="shared" si="54"/>
        <v>1.7898399701494776E-5</v>
      </c>
      <c r="G301" s="17">
        <f t="shared" si="55"/>
        <v>0.73733796835251986</v>
      </c>
      <c r="H301" s="35">
        <f t="shared" si="49"/>
        <v>0.26264413324777869</v>
      </c>
      <c r="J301" s="38">
        <f t="shared" si="56"/>
        <v>5.6163828108435048E-3</v>
      </c>
      <c r="K301" s="17">
        <f t="shared" si="57"/>
        <v>0.49543119750196607</v>
      </c>
      <c r="L301" s="35">
        <f t="shared" si="50"/>
        <v>0.4989524196871904</v>
      </c>
      <c r="N301" s="38">
        <f t="shared" si="58"/>
        <v>1.3828052594618763E-2</v>
      </c>
      <c r="O301" s="17">
        <f t="shared" si="59"/>
        <v>0.11046209212288356</v>
      </c>
      <c r="P301" s="35">
        <f t="shared" si="51"/>
        <v>0.87570985528249767</v>
      </c>
    </row>
    <row r="302" spans="1:16" outlineLevel="1" x14ac:dyDescent="0.15">
      <c r="A302" s="3">
        <v>29.700000000000003</v>
      </c>
      <c r="B302">
        <f t="shared" si="52"/>
        <v>4.9466428212504369E-9</v>
      </c>
      <c r="C302">
        <f t="shared" si="53"/>
        <v>0.911379619555718</v>
      </c>
      <c r="D302" s="35">
        <f t="shared" si="48"/>
        <v>8.8620375497639126E-2</v>
      </c>
      <c r="F302" s="38">
        <f t="shared" si="54"/>
        <v>1.695472347304715E-5</v>
      </c>
      <c r="G302" s="17">
        <f t="shared" si="55"/>
        <v>0.73733975819248998</v>
      </c>
      <c r="H302" s="35">
        <f t="shared" si="49"/>
        <v>0.26264328708403695</v>
      </c>
      <c r="J302" s="38">
        <f t="shared" si="56"/>
        <v>5.4470676208295422E-3</v>
      </c>
      <c r="K302" s="17">
        <f t="shared" si="57"/>
        <v>0.49599283578305042</v>
      </c>
      <c r="L302" s="35">
        <f t="shared" si="50"/>
        <v>0.49856009659611999</v>
      </c>
      <c r="N302" s="38">
        <f t="shared" si="58"/>
        <v>1.389837076753357E-2</v>
      </c>
      <c r="O302" s="17">
        <f t="shared" si="59"/>
        <v>0.11184489738234543</v>
      </c>
      <c r="P302" s="35">
        <f t="shared" si="51"/>
        <v>0.87425673185012098</v>
      </c>
    </row>
    <row r="303" spans="1:16" outlineLevel="1" x14ac:dyDescent="0.15">
      <c r="A303" s="3">
        <v>29.8</v>
      </c>
      <c r="B303">
        <f t="shared" si="52"/>
        <v>4.5659556086360907E-9</v>
      </c>
      <c r="C303">
        <f t="shared" si="53"/>
        <v>0.91137962005038231</v>
      </c>
      <c r="D303" s="35">
        <f t="shared" si="48"/>
        <v>8.8620375383662076E-2</v>
      </c>
      <c r="F303" s="38">
        <f t="shared" si="54"/>
        <v>1.6060799100563591E-5</v>
      </c>
      <c r="G303" s="17">
        <f t="shared" si="55"/>
        <v>0.73734145366483728</v>
      </c>
      <c r="H303" s="35">
        <f t="shared" si="49"/>
        <v>0.26264248553606218</v>
      </c>
      <c r="J303" s="38">
        <f t="shared" si="56"/>
        <v>5.2825575370354805E-3</v>
      </c>
      <c r="K303" s="17">
        <f t="shared" si="57"/>
        <v>0.49653754254513338</v>
      </c>
      <c r="L303" s="35">
        <f t="shared" si="50"/>
        <v>0.49817989991783118</v>
      </c>
      <c r="N303" s="38">
        <f t="shared" si="58"/>
        <v>1.3966622995412032E-2</v>
      </c>
      <c r="O303" s="17">
        <f t="shared" si="59"/>
        <v>0.11323473445909879</v>
      </c>
      <c r="P303" s="35">
        <f t="shared" si="51"/>
        <v>0.87279864254548922</v>
      </c>
    </row>
    <row r="304" spans="1:16" outlineLevel="1" x14ac:dyDescent="0.15">
      <c r="A304" s="3">
        <v>29.900000000000002</v>
      </c>
      <c r="B304">
        <f t="shared" si="52"/>
        <v>4.2145655897783229E-9</v>
      </c>
      <c r="C304">
        <f t="shared" si="53"/>
        <v>0.91137962050697785</v>
      </c>
      <c r="D304" s="35">
        <f t="shared" si="48"/>
        <v>8.8620375278456565E-2</v>
      </c>
      <c r="F304" s="38">
        <f t="shared" si="54"/>
        <v>1.5214003865691359E-5</v>
      </c>
      <c r="G304" s="17">
        <f t="shared" si="55"/>
        <v>0.73734305974474734</v>
      </c>
      <c r="H304" s="35">
        <f t="shared" si="49"/>
        <v>0.26264172625138693</v>
      </c>
      <c r="J304" s="38">
        <f t="shared" si="56"/>
        <v>5.1227347412474058E-3</v>
      </c>
      <c r="K304" s="17">
        <f t="shared" si="57"/>
        <v>0.4970657982988369</v>
      </c>
      <c r="L304" s="35">
        <f t="shared" si="50"/>
        <v>0.49781146695991574</v>
      </c>
      <c r="N304" s="38">
        <f t="shared" si="58"/>
        <v>1.4032766646831656E-2</v>
      </c>
      <c r="O304" s="17">
        <f t="shared" si="59"/>
        <v>0.11463139675863999</v>
      </c>
      <c r="P304" s="35">
        <f t="shared" si="51"/>
        <v>0.87133583659452829</v>
      </c>
    </row>
    <row r="305" spans="1:16" outlineLevel="1" x14ac:dyDescent="0.15">
      <c r="A305" s="3">
        <v>30</v>
      </c>
      <c r="B305">
        <f t="shared" si="52"/>
        <v>3.8902180906929646E-9</v>
      </c>
      <c r="C305">
        <f t="shared" si="53"/>
        <v>0.91137962092843439</v>
      </c>
      <c r="D305" s="35">
        <f t="shared" si="48"/>
        <v>8.8620375181347577E-2</v>
      </c>
      <c r="F305" s="38">
        <f t="shared" si="54"/>
        <v>1.4411853282048705E-5</v>
      </c>
      <c r="G305" s="17">
        <f t="shared" si="55"/>
        <v>0.7373445811451339</v>
      </c>
      <c r="H305" s="35">
        <f t="shared" si="49"/>
        <v>0.26264100700158399</v>
      </c>
      <c r="J305" s="38">
        <f t="shared" si="56"/>
        <v>4.9674831206168307E-3</v>
      </c>
      <c r="K305" s="17">
        <f t="shared" si="57"/>
        <v>0.49757807177296165</v>
      </c>
      <c r="L305" s="35">
        <f t="shared" si="50"/>
        <v>0.49745444510642156</v>
      </c>
      <c r="N305" s="38">
        <f t="shared" si="58"/>
        <v>1.4096760278062833E-2</v>
      </c>
      <c r="O305" s="17">
        <f t="shared" si="59"/>
        <v>0.11603467342332316</v>
      </c>
      <c r="P305" s="35">
        <f t="shared" si="51"/>
        <v>0.86986856629861398</v>
      </c>
    </row>
    <row r="306" spans="1:16" outlineLevel="1" x14ac:dyDescent="0.15">
      <c r="A306" s="3">
        <v>30.1</v>
      </c>
      <c r="B306">
        <f t="shared" si="52"/>
        <v>3.590831954174632E-9</v>
      </c>
      <c r="C306">
        <f t="shared" si="53"/>
        <v>0.9113796213174562</v>
      </c>
      <c r="D306" s="35">
        <f t="shared" si="48"/>
        <v>8.8620375091711834E-2</v>
      </c>
      <c r="F306" s="38">
        <f t="shared" si="54"/>
        <v>1.3651993812419979E-5</v>
      </c>
      <c r="G306" s="17">
        <f t="shared" si="55"/>
        <v>0.73734602233046209</v>
      </c>
      <c r="H306" s="35">
        <f t="shared" si="49"/>
        <v>0.26264032567572548</v>
      </c>
      <c r="J306" s="38">
        <f t="shared" si="56"/>
        <v>4.8166883268630223E-3</v>
      </c>
      <c r="K306" s="17">
        <f t="shared" si="57"/>
        <v>0.49807482008502335</v>
      </c>
      <c r="L306" s="35">
        <f t="shared" si="50"/>
        <v>0.49710849158811365</v>
      </c>
      <c r="N306" s="38">
        <f t="shared" si="58"/>
        <v>1.4158563688560602E-2</v>
      </c>
      <c r="O306" s="17">
        <f t="shared" si="59"/>
        <v>0.11744434945112944</v>
      </c>
      <c r="P306" s="35">
        <f t="shared" si="51"/>
        <v>0.86839708686030992</v>
      </c>
    </row>
    <row r="307" spans="1:16" outlineLevel="1" x14ac:dyDescent="0.15">
      <c r="A307" s="3">
        <v>30.200000000000003</v>
      </c>
      <c r="B307">
        <f t="shared" si="52"/>
        <v>3.3144861861714363E-9</v>
      </c>
      <c r="C307">
        <f t="shared" si="53"/>
        <v>0.91137962167653941</v>
      </c>
      <c r="D307" s="35">
        <f t="shared" si="48"/>
        <v>8.862037500897435E-2</v>
      </c>
      <c r="F307" s="38">
        <f t="shared" si="54"/>
        <v>1.2932195969361036E-5</v>
      </c>
      <c r="G307" s="17">
        <f t="shared" si="55"/>
        <v>0.7373473875298433</v>
      </c>
      <c r="H307" s="35">
        <f t="shared" si="49"/>
        <v>0.26263968027418738</v>
      </c>
      <c r="J307" s="38">
        <f t="shared" si="56"/>
        <v>4.6702378277830936E-3</v>
      </c>
      <c r="K307" s="17">
        <f t="shared" si="57"/>
        <v>0.49855648891770965</v>
      </c>
      <c r="L307" s="35">
        <f t="shared" si="50"/>
        <v>0.49677327325450726</v>
      </c>
      <c r="N307" s="38">
        <f t="shared" si="58"/>
        <v>1.4218137975057204E-2</v>
      </c>
      <c r="O307" s="17">
        <f t="shared" si="59"/>
        <v>0.11886020581998551</v>
      </c>
      <c r="P307" s="35">
        <f t="shared" si="51"/>
        <v>0.86692165620495731</v>
      </c>
    </row>
    <row r="308" spans="1:16" outlineLevel="1" x14ac:dyDescent="0.15">
      <c r="A308" s="3">
        <v>30.3</v>
      </c>
      <c r="B308">
        <f t="shared" si="52"/>
        <v>3.059407629837243E-9</v>
      </c>
      <c r="C308">
        <f t="shared" si="53"/>
        <v>0.91137962200798806</v>
      </c>
      <c r="D308" s="35">
        <f t="shared" si="48"/>
        <v>8.8620374932604329E-2</v>
      </c>
      <c r="F308" s="38">
        <f t="shared" si="54"/>
        <v>1.2250347779059435E-5</v>
      </c>
      <c r="G308" s="17">
        <f t="shared" si="55"/>
        <v>0.73734868074944027</v>
      </c>
      <c r="H308" s="35">
        <f t="shared" si="49"/>
        <v>0.26263906890278066</v>
      </c>
      <c r="J308" s="38">
        <f t="shared" si="56"/>
        <v>4.5280209515666603E-3</v>
      </c>
      <c r="K308" s="17">
        <f t="shared" si="57"/>
        <v>0.49902351270048795</v>
      </c>
      <c r="L308" s="35">
        <f t="shared" si="50"/>
        <v>0.49644846634794537</v>
      </c>
      <c r="N308" s="38">
        <f t="shared" si="58"/>
        <v>1.4275445584129947E-2</v>
      </c>
      <c r="O308" s="17">
        <f t="shared" si="59"/>
        <v>0.12028201961749123</v>
      </c>
      <c r="P308" s="35">
        <f t="shared" si="51"/>
        <v>0.86544253479837885</v>
      </c>
    </row>
    <row r="309" spans="1:16" outlineLevel="1" x14ac:dyDescent="0.15">
      <c r="A309" s="3">
        <v>30.400000000000002</v>
      </c>
      <c r="B309">
        <f t="shared" si="52"/>
        <v>2.8239595881727587E-9</v>
      </c>
      <c r="C309">
        <f t="shared" si="53"/>
        <v>0.91137962231392877</v>
      </c>
      <c r="D309" s="35">
        <f t="shared" si="48"/>
        <v>8.8620374862111606E-2</v>
      </c>
      <c r="F309" s="38">
        <f t="shared" si="54"/>
        <v>1.1604448589350425E-5</v>
      </c>
      <c r="G309" s="17">
        <f t="shared" si="55"/>
        <v>0.73734990578421822</v>
      </c>
      <c r="H309" s="35">
        <f t="shared" si="49"/>
        <v>0.2626384897671924</v>
      </c>
      <c r="J309" s="38">
        <f t="shared" si="56"/>
        <v>4.3899289243895228E-3</v>
      </c>
      <c r="K309" s="17">
        <f t="shared" si="57"/>
        <v>0.49947631479564464</v>
      </c>
      <c r="L309" s="35">
        <f t="shared" si="50"/>
        <v>0.49613375627996581</v>
      </c>
      <c r="N309" s="38">
        <f t="shared" si="58"/>
        <v>1.4330450363121642E-2</v>
      </c>
      <c r="O309" s="17">
        <f t="shared" si="59"/>
        <v>0.12170956417590423</v>
      </c>
      <c r="P309" s="35">
        <f t="shared" si="51"/>
        <v>0.86395998546097408</v>
      </c>
    </row>
    <row r="310" spans="1:16" outlineLevel="1" x14ac:dyDescent="0.15">
      <c r="A310" s="3">
        <v>30.5</v>
      </c>
      <c r="B310">
        <f t="shared" si="52"/>
        <v>2.6066313222533072E-9</v>
      </c>
      <c r="C310">
        <f t="shared" si="53"/>
        <v>0.91137962259632477</v>
      </c>
      <c r="D310" s="35">
        <f t="shared" si="48"/>
        <v>8.8620374797043877E-2</v>
      </c>
      <c r="F310" s="38">
        <f t="shared" si="54"/>
        <v>1.0992603203791226E-5</v>
      </c>
      <c r="G310" s="17">
        <f t="shared" si="55"/>
        <v>0.7373510662290772</v>
      </c>
      <c r="H310" s="35">
        <f t="shared" si="49"/>
        <v>0.26263794116771899</v>
      </c>
      <c r="J310" s="38">
        <f t="shared" si="56"/>
        <v>4.2558549017388926E-3</v>
      </c>
      <c r="K310" s="17">
        <f t="shared" si="57"/>
        <v>0.49991530768808357</v>
      </c>
      <c r="L310" s="35">
        <f t="shared" si="50"/>
        <v>0.49582883741017758</v>
      </c>
      <c r="N310" s="38">
        <f t="shared" si="58"/>
        <v>1.4383117609294092E-2</v>
      </c>
      <c r="O310" s="17">
        <f t="shared" si="59"/>
        <v>0.1231426092122164</v>
      </c>
      <c r="P310" s="35">
        <f t="shared" si="51"/>
        <v>0.86247427317848957</v>
      </c>
    </row>
    <row r="311" spans="1:16" outlineLevel="1" x14ac:dyDescent="0.15">
      <c r="A311" s="3">
        <v>30.6</v>
      </c>
      <c r="B311">
        <f t="shared" si="52"/>
        <v>2.4060283576592852E-9</v>
      </c>
      <c r="C311">
        <f t="shared" si="53"/>
        <v>0.91137962285698793</v>
      </c>
      <c r="D311" s="35">
        <f t="shared" si="48"/>
        <v>8.8620374736983698E-2</v>
      </c>
      <c r="F311" s="38">
        <f t="shared" si="54"/>
        <v>1.0413016324645235E-5</v>
      </c>
      <c r="G311" s="17">
        <f t="shared" si="55"/>
        <v>0.73735216548939753</v>
      </c>
      <c r="H311" s="35">
        <f t="shared" si="49"/>
        <v>0.26263742149427782</v>
      </c>
      <c r="J311" s="38">
        <f t="shared" si="56"/>
        <v>4.1256939939011876E-3</v>
      </c>
      <c r="K311" s="17">
        <f t="shared" si="57"/>
        <v>0.50034089317825747</v>
      </c>
      <c r="L311" s="35">
        <f t="shared" si="50"/>
        <v>0.49553341282784136</v>
      </c>
      <c r="N311" s="38">
        <f t="shared" si="58"/>
        <v>1.443341411709868E-2</v>
      </c>
      <c r="O311" s="17">
        <f t="shared" si="59"/>
        <v>0.12458092097314581</v>
      </c>
      <c r="P311" s="35">
        <f t="shared" si="51"/>
        <v>0.86098566490975548</v>
      </c>
    </row>
    <row r="312" spans="1:16" outlineLevel="1" x14ac:dyDescent="0.15">
      <c r="A312" s="3">
        <v>30.700000000000003</v>
      </c>
      <c r="B312">
        <f t="shared" si="52"/>
        <v>2.2208635369110861E-9</v>
      </c>
      <c r="C312">
        <f t="shared" si="53"/>
        <v>0.9113796230975908</v>
      </c>
      <c r="D312" s="35">
        <f t="shared" si="48"/>
        <v>8.8620374681545711E-2</v>
      </c>
      <c r="F312" s="38">
        <f t="shared" si="54"/>
        <v>9.8639872885275876E-6</v>
      </c>
      <c r="G312" s="17">
        <f t="shared" si="55"/>
        <v>0.73735320679103</v>
      </c>
      <c r="H312" s="35">
        <f t="shared" si="49"/>
        <v>0.26263692922168147</v>
      </c>
      <c r="J312" s="38">
        <f t="shared" si="56"/>
        <v>3.9993432860224347E-3</v>
      </c>
      <c r="K312" s="17">
        <f t="shared" si="57"/>
        <v>0.50075346257764763</v>
      </c>
      <c r="L312" s="35">
        <f t="shared" si="50"/>
        <v>0.49524719413632989</v>
      </c>
      <c r="N312" s="38">
        <f t="shared" si="58"/>
        <v>1.4481308223452179E-2</v>
      </c>
      <c r="O312" s="17">
        <f t="shared" si="59"/>
        <v>0.12602426238485567</v>
      </c>
      <c r="P312" s="35">
        <f t="shared" si="51"/>
        <v>0.85949442939169218</v>
      </c>
    </row>
    <row r="313" spans="1:16" outlineLevel="1" x14ac:dyDescent="0.15">
      <c r="A313" s="3">
        <v>30.8</v>
      </c>
      <c r="B313">
        <f t="shared" si="52"/>
        <v>2.0499487604969645E-9</v>
      </c>
      <c r="C313">
        <f t="shared" si="53"/>
        <v>0.91137962331967715</v>
      </c>
      <c r="D313" s="35">
        <f t="shared" si="48"/>
        <v>8.8620374630374088E-2</v>
      </c>
      <c r="F313" s="38">
        <f t="shared" si="54"/>
        <v>9.3439050793161338E-6</v>
      </c>
      <c r="G313" s="17">
        <f t="shared" si="55"/>
        <v>0.73735419318975881</v>
      </c>
      <c r="H313" s="35">
        <f t="shared" si="49"/>
        <v>0.26263646290516185</v>
      </c>
      <c r="J313" s="38">
        <f t="shared" si="56"/>
        <v>3.8767018531308726E-3</v>
      </c>
      <c r="K313" s="17">
        <f t="shared" si="57"/>
        <v>0.50115339690624983</v>
      </c>
      <c r="L313" s="35">
        <f t="shared" si="50"/>
        <v>0.49496990124061935</v>
      </c>
      <c r="N313" s="38">
        <f t="shared" si="58"/>
        <v>1.4526769850910311E-2</v>
      </c>
      <c r="O313" s="17">
        <f t="shared" si="59"/>
        <v>0.12747239320720088</v>
      </c>
      <c r="P313" s="35">
        <f t="shared" si="51"/>
        <v>0.85800083694188878</v>
      </c>
    </row>
    <row r="314" spans="1:16" outlineLevel="1" x14ac:dyDescent="0.15">
      <c r="A314" s="3">
        <v>30.900000000000002</v>
      </c>
      <c r="B314">
        <f t="shared" si="52"/>
        <v>1.8921873635006293E-9</v>
      </c>
      <c r="C314">
        <f t="shared" si="53"/>
        <v>0.91137962352467206</v>
      </c>
      <c r="D314" s="35">
        <f t="shared" si="48"/>
        <v>8.8620374583140538E-2</v>
      </c>
      <c r="F314" s="38">
        <f t="shared" si="54"/>
        <v>8.8512436037400907E-6</v>
      </c>
      <c r="G314" s="17">
        <f t="shared" si="55"/>
        <v>0.73735512758026678</v>
      </c>
      <c r="H314" s="35">
        <f t="shared" si="49"/>
        <v>0.2626360211761295</v>
      </c>
      <c r="J314" s="38">
        <f t="shared" si="56"/>
        <v>3.7576707704914773E-3</v>
      </c>
      <c r="K314" s="17">
        <f t="shared" si="57"/>
        <v>0.50154106709156288</v>
      </c>
      <c r="L314" s="35">
        <f t="shared" si="50"/>
        <v>0.49470126213794563</v>
      </c>
      <c r="N314" s="38">
        <f t="shared" si="58"/>
        <v>1.4569770548636469E-2</v>
      </c>
      <c r="O314" s="17">
        <f t="shared" si="59"/>
        <v>0.12892507019229191</v>
      </c>
      <c r="P314" s="35">
        <f t="shared" si="51"/>
        <v>0.85650515925907156</v>
      </c>
    </row>
    <row r="315" spans="1:16" outlineLevel="1" x14ac:dyDescent="0.15">
      <c r="A315" s="3">
        <v>31</v>
      </c>
      <c r="B315">
        <f t="shared" si="52"/>
        <v>1.7465670789136431E-9</v>
      </c>
      <c r="C315">
        <f t="shared" si="53"/>
        <v>0.91137962371389081</v>
      </c>
      <c r="D315" s="35">
        <f t="shared" si="48"/>
        <v>8.8620374539542079E-2</v>
      </c>
      <c r="F315" s="38">
        <f t="shared" si="54"/>
        <v>8.3845572158245354E-6</v>
      </c>
      <c r="G315" s="17">
        <f t="shared" si="55"/>
        <v>0.73735601270462714</v>
      </c>
      <c r="H315" s="35">
        <f t="shared" si="49"/>
        <v>0.262635602738157</v>
      </c>
      <c r="J315" s="38">
        <f t="shared" si="56"/>
        <v>3.6421531196428698E-3</v>
      </c>
      <c r="K315" s="17">
        <f t="shared" si="57"/>
        <v>0.50191683416861199</v>
      </c>
      <c r="L315" s="35">
        <f t="shared" si="50"/>
        <v>0.49444101271174512</v>
      </c>
      <c r="N315" s="38">
        <f t="shared" si="58"/>
        <v>1.4610283531068182E-2</v>
      </c>
      <c r="O315" s="17">
        <f t="shared" si="59"/>
        <v>0.13038204724715555</v>
      </c>
      <c r="P315" s="35">
        <f t="shared" si="51"/>
        <v>0.85500766922177629</v>
      </c>
    </row>
    <row r="316" spans="1:16" outlineLevel="1" x14ac:dyDescent="0.15">
      <c r="A316" s="3">
        <v>31.1</v>
      </c>
      <c r="B316">
        <f t="shared" si="52"/>
        <v>1.6121535424821367E-9</v>
      </c>
      <c r="C316">
        <f t="shared" si="53"/>
        <v>0.91137962388854754</v>
      </c>
      <c r="D316" s="35">
        <f t="shared" si="48"/>
        <v>8.8620374499298937E-2</v>
      </c>
      <c r="F316" s="38">
        <f t="shared" si="54"/>
        <v>7.9424764770947973E-6</v>
      </c>
      <c r="G316" s="17">
        <f t="shared" si="55"/>
        <v>0.73735685116034877</v>
      </c>
      <c r="H316" s="35">
        <f t="shared" si="49"/>
        <v>0.26263520636317417</v>
      </c>
      <c r="J316" s="38">
        <f t="shared" si="56"/>
        <v>3.5300539904484273E-3</v>
      </c>
      <c r="K316" s="17">
        <f t="shared" si="57"/>
        <v>0.50228104948057628</v>
      </c>
      <c r="L316" s="35">
        <f t="shared" si="50"/>
        <v>0.49418889652897524</v>
      </c>
      <c r="N316" s="38">
        <f t="shared" si="58"/>
        <v>1.4648283714189513E-2</v>
      </c>
      <c r="O316" s="17">
        <f t="shared" si="59"/>
        <v>0.13184307560026237</v>
      </c>
      <c r="P316" s="35">
        <f t="shared" si="51"/>
        <v>0.8535086406855481</v>
      </c>
    </row>
    <row r="317" spans="1:16" outlineLevel="1" x14ac:dyDescent="0.15">
      <c r="A317" s="3">
        <v>31.200000000000003</v>
      </c>
      <c r="B317">
        <f t="shared" si="52"/>
        <v>1.488084297412059E-9</v>
      </c>
      <c r="C317">
        <f t="shared" si="53"/>
        <v>0.91137962404976292</v>
      </c>
      <c r="D317" s="35">
        <f t="shared" si="48"/>
        <v>8.8620374462152762E-2</v>
      </c>
      <c r="F317" s="38">
        <f t="shared" si="54"/>
        <v>7.5237041401326782E-6</v>
      </c>
      <c r="G317" s="17">
        <f t="shared" si="55"/>
        <v>0.73735764540799653</v>
      </c>
      <c r="H317" s="35">
        <f t="shared" si="49"/>
        <v>0.26263483088786332</v>
      </c>
      <c r="J317" s="38">
        <f t="shared" si="56"/>
        <v>3.4212804794754225E-3</v>
      </c>
      <c r="K317" s="17">
        <f t="shared" si="57"/>
        <v>0.50263405487962109</v>
      </c>
      <c r="L317" s="35">
        <f t="shared" si="50"/>
        <v>0.49394466464090347</v>
      </c>
      <c r="N317" s="38">
        <f t="shared" si="58"/>
        <v>1.4683747749323458E-2</v>
      </c>
      <c r="O317" s="17">
        <f t="shared" si="59"/>
        <v>0.13330790397168132</v>
      </c>
      <c r="P317" s="35">
        <f t="shared" si="51"/>
        <v>0.85200834827899519</v>
      </c>
    </row>
    <row r="318" spans="1:16" outlineLevel="1" x14ac:dyDescent="0.15">
      <c r="A318" s="3">
        <v>31.3</v>
      </c>
      <c r="B318">
        <f t="shared" si="52"/>
        <v>1.3735632604645087E-9</v>
      </c>
      <c r="C318">
        <f t="shared" si="53"/>
        <v>0.91137962419857133</v>
      </c>
      <c r="D318" s="35">
        <f t="shared" si="48"/>
        <v>8.8620374427865412E-2</v>
      </c>
      <c r="F318" s="38">
        <f t="shared" si="54"/>
        <v>7.1270113437283415E-6</v>
      </c>
      <c r="G318" s="17">
        <f t="shared" si="55"/>
        <v>0.7373583977784105</v>
      </c>
      <c r="H318" s="35">
        <f t="shared" si="49"/>
        <v>0.26263447521024574</v>
      </c>
      <c r="J318" s="38">
        <f t="shared" si="56"/>
        <v>3.3157416849986542E-3</v>
      </c>
      <c r="K318" s="17">
        <f t="shared" si="57"/>
        <v>0.50297618292756863</v>
      </c>
      <c r="L318" s="35">
        <f t="shared" si="50"/>
        <v>0.49370807538743267</v>
      </c>
      <c r="N318" s="38">
        <f t="shared" si="58"/>
        <v>1.4716654054364691E-2</v>
      </c>
      <c r="O318" s="17">
        <f t="shared" si="59"/>
        <v>0.13477627874661366</v>
      </c>
      <c r="P318" s="35">
        <f t="shared" si="51"/>
        <v>0.85050706719902158</v>
      </c>
    </row>
    <row r="319" spans="1:16" outlineLevel="1" x14ac:dyDescent="0.15">
      <c r="A319" s="3">
        <v>31.400000000000002</v>
      </c>
      <c r="B319">
        <f t="shared" si="52"/>
        <v>1.2678556139331662E-9</v>
      </c>
      <c r="C319">
        <f t="shared" si="53"/>
        <v>0.91137962433592767</v>
      </c>
      <c r="D319" s="35">
        <f t="shared" si="48"/>
        <v>8.8620374396216728E-2</v>
      </c>
      <c r="F319" s="38">
        <f t="shared" si="54"/>
        <v>6.7512340084894685E-6</v>
      </c>
      <c r="G319" s="17">
        <f t="shared" si="55"/>
        <v>0.73735911047954483</v>
      </c>
      <c r="H319" s="35">
        <f t="shared" si="49"/>
        <v>0.26263413828644666</v>
      </c>
      <c r="J319" s="38">
        <f t="shared" si="56"/>
        <v>3.2133486989083483E-3</v>
      </c>
      <c r="K319" s="17">
        <f t="shared" si="57"/>
        <v>0.50330775709606845</v>
      </c>
      <c r="L319" s="35">
        <f t="shared" si="50"/>
        <v>0.49347889420502322</v>
      </c>
      <c r="N319" s="38">
        <f t="shared" si="58"/>
        <v>1.4746982842379458E-2</v>
      </c>
      <c r="O319" s="17">
        <f t="shared" si="59"/>
        <v>0.13624794415205013</v>
      </c>
      <c r="P319" s="35">
        <f t="shared" si="51"/>
        <v>0.84900507300557038</v>
      </c>
    </row>
    <row r="320" spans="1:16" outlineLevel="1" x14ac:dyDescent="0.15">
      <c r="A320" s="3">
        <v>31.5</v>
      </c>
      <c r="B320">
        <f t="shared" si="52"/>
        <v>1.1702830907284962E-9</v>
      </c>
      <c r="C320">
        <f t="shared" si="53"/>
        <v>0.91137962446271326</v>
      </c>
      <c r="D320" s="35">
        <f t="shared" si="48"/>
        <v>8.8620374367003651E-2</v>
      </c>
      <c r="F320" s="38">
        <f t="shared" si="54"/>
        <v>6.395269422354683E-6</v>
      </c>
      <c r="G320" s="17">
        <f t="shared" si="55"/>
        <v>0.73735978560294568</v>
      </c>
      <c r="H320" s="35">
        <f t="shared" si="49"/>
        <v>0.26263381912763195</v>
      </c>
      <c r="J320" s="38">
        <f t="shared" si="56"/>
        <v>3.1140145957860551E-3</v>
      </c>
      <c r="K320" s="17">
        <f t="shared" si="57"/>
        <v>0.50362909196595929</v>
      </c>
      <c r="L320" s="35">
        <f t="shared" si="50"/>
        <v>0.49325689343825463</v>
      </c>
      <c r="N320" s="38">
        <f t="shared" si="58"/>
        <v>1.4774716147506264E-2</v>
      </c>
      <c r="O320" s="17">
        <f t="shared" si="59"/>
        <v>0.13772264243628807</v>
      </c>
      <c r="P320" s="35">
        <f t="shared" si="51"/>
        <v>0.84750264141620568</v>
      </c>
    </row>
    <row r="321" spans="1:16" outlineLevel="1" x14ac:dyDescent="0.15">
      <c r="A321" s="3">
        <v>31.6</v>
      </c>
      <c r="B321">
        <f t="shared" si="52"/>
        <v>1.0802196223157374E-9</v>
      </c>
      <c r="C321">
        <f t="shared" si="53"/>
        <v>0.91137962457974153</v>
      </c>
      <c r="D321" s="35">
        <f t="shared" si="48"/>
        <v>8.8620374340038888E-2</v>
      </c>
      <c r="F321" s="38">
        <f t="shared" si="54"/>
        <v>6.0580730060129861E-6</v>
      </c>
      <c r="G321" s="17">
        <f t="shared" si="55"/>
        <v>0.73736042512988786</v>
      </c>
      <c r="H321" s="35">
        <f t="shared" si="49"/>
        <v>0.26263351679710611</v>
      </c>
      <c r="J321" s="38">
        <f t="shared" si="56"/>
        <v>3.0176544193968834E-3</v>
      </c>
      <c r="K321" s="17">
        <f t="shared" si="57"/>
        <v>0.50394049342553793</v>
      </c>
      <c r="L321" s="35">
        <f t="shared" si="50"/>
        <v>0.49304185215506524</v>
      </c>
      <c r="N321" s="38">
        <f t="shared" si="58"/>
        <v>1.4799837848097986E-2</v>
      </c>
      <c r="O321" s="17">
        <f t="shared" si="59"/>
        <v>0.13920011405103869</v>
      </c>
      <c r="P321" s="35">
        <f t="shared" si="51"/>
        <v>0.84600004810086338</v>
      </c>
    </row>
    <row r="322" spans="1:16" outlineLevel="1" x14ac:dyDescent="0.15">
      <c r="A322" s="3">
        <v>31.700000000000003</v>
      </c>
      <c r="B322">
        <f t="shared" si="52"/>
        <v>9.9708732158192333E-10</v>
      </c>
      <c r="C322">
        <f t="shared" si="53"/>
        <v>0.91137962468776346</v>
      </c>
      <c r="D322" s="35">
        <f t="shared" si="48"/>
        <v>8.8620374315149242E-2</v>
      </c>
      <c r="F322" s="38">
        <f t="shared" si="54"/>
        <v>5.7386552487565928E-6</v>
      </c>
      <c r="G322" s="17">
        <f t="shared" si="55"/>
        <v>0.73736103093718841</v>
      </c>
      <c r="H322" s="35">
        <f t="shared" si="49"/>
        <v>0.26263323040756281</v>
      </c>
      <c r="J322" s="38">
        <f t="shared" si="56"/>
        <v>2.924185166831665E-3</v>
      </c>
      <c r="K322" s="17">
        <f t="shared" si="57"/>
        <v>0.50424225886747764</v>
      </c>
      <c r="L322" s="35">
        <f t="shared" si="50"/>
        <v>0.49283355596569067</v>
      </c>
      <c r="N322" s="38">
        <f t="shared" si="58"/>
        <v>1.4822333687053291E-2</v>
      </c>
      <c r="O322" s="17">
        <f t="shared" si="59"/>
        <v>0.14068009783584848</v>
      </c>
      <c r="P322" s="35">
        <f t="shared" si="51"/>
        <v>0.84449756847709823</v>
      </c>
    </row>
    <row r="323" spans="1:16" outlineLevel="1" x14ac:dyDescent="0.15">
      <c r="A323" s="3">
        <v>31.8</v>
      </c>
      <c r="B323">
        <f t="shared" si="52"/>
        <v>9.2035277485623569E-10</v>
      </c>
      <c r="C323">
        <f t="shared" si="53"/>
        <v>0.91137962478747214</v>
      </c>
      <c r="D323" s="35">
        <f t="shared" si="48"/>
        <v>8.8620374292175064E-2</v>
      </c>
      <c r="F323" s="38">
        <f t="shared" si="54"/>
        <v>5.4360788057926606E-6</v>
      </c>
      <c r="G323" s="17">
        <f t="shared" si="55"/>
        <v>0.73736160480271329</v>
      </c>
      <c r="H323" s="35">
        <f t="shared" si="49"/>
        <v>0.26263295911848095</v>
      </c>
      <c r="J323" s="38">
        <f t="shared" si="56"/>
        <v>2.8335257705185469E-3</v>
      </c>
      <c r="K323" s="17">
        <f t="shared" si="57"/>
        <v>0.5045346773841608</v>
      </c>
      <c r="L323" s="35">
        <f t="shared" si="50"/>
        <v>0.49263179684532066</v>
      </c>
      <c r="N323" s="38">
        <f t="shared" si="58"/>
        <v>1.4842191289292685E-2</v>
      </c>
      <c r="O323" s="17">
        <f t="shared" si="59"/>
        <v>0.14216233120455379</v>
      </c>
      <c r="P323" s="35">
        <f t="shared" si="51"/>
        <v>0.84299547750615356</v>
      </c>
    </row>
    <row r="324" spans="1:16" outlineLevel="1" x14ac:dyDescent="0.15">
      <c r="A324" s="3">
        <v>31.900000000000002</v>
      </c>
      <c r="B324">
        <f t="shared" si="52"/>
        <v>8.4952361929164851E-10</v>
      </c>
      <c r="C324">
        <f t="shared" si="53"/>
        <v>0.91137962487950741</v>
      </c>
      <c r="D324" s="35">
        <f t="shared" si="48"/>
        <v>8.8620374270968916E-2</v>
      </c>
      <c r="F324" s="38">
        <f t="shared" si="54"/>
        <v>5.1494557485113796E-6</v>
      </c>
      <c r="G324" s="17">
        <f t="shared" si="55"/>
        <v>0.73736214841059389</v>
      </c>
      <c r="H324" s="35">
        <f t="shared" si="49"/>
        <v>0.26263270213365764</v>
      </c>
      <c r="J324" s="38">
        <f t="shared" si="56"/>
        <v>2.7455970783100223E-3</v>
      </c>
      <c r="K324" s="17">
        <f t="shared" si="57"/>
        <v>0.50481802996121261</v>
      </c>
      <c r="L324" s="35">
        <f t="shared" si="50"/>
        <v>0.49243637296047738</v>
      </c>
      <c r="N324" s="38">
        <f t="shared" si="58"/>
        <v>1.4859400176342012E-2</v>
      </c>
      <c r="O324" s="17">
        <f t="shared" si="59"/>
        <v>0.14364655033348306</v>
      </c>
      <c r="P324" s="35">
        <f t="shared" si="51"/>
        <v>0.84149404949017492</v>
      </c>
    </row>
    <row r="325" spans="1:16" outlineLevel="1" x14ac:dyDescent="0.15">
      <c r="A325" s="3">
        <v>32</v>
      </c>
      <c r="B325">
        <f t="shared" si="52"/>
        <v>7.8414538364683369E-10</v>
      </c>
      <c r="C325">
        <f t="shared" si="53"/>
        <v>0.91137962496445979</v>
      </c>
      <c r="D325" s="35">
        <f t="shared" si="48"/>
        <v>8.8620374251394796E-2</v>
      </c>
      <c r="F325" s="38">
        <f t="shared" si="54"/>
        <v>4.8779449596551051E-6</v>
      </c>
      <c r="G325" s="17">
        <f t="shared" si="55"/>
        <v>0.73736266335616873</v>
      </c>
      <c r="H325" s="35">
        <f t="shared" si="49"/>
        <v>0.26263245869887164</v>
      </c>
      <c r="J325" s="38">
        <f t="shared" si="56"/>
        <v>2.6603218318385622E-3</v>
      </c>
      <c r="K325" s="17">
        <f t="shared" si="57"/>
        <v>0.50509258966904358</v>
      </c>
      <c r="L325" s="35">
        <f t="shared" si="50"/>
        <v>0.49224708849911791</v>
      </c>
      <c r="N325" s="38">
        <f t="shared" si="58"/>
        <v>1.4873951777994018E-2</v>
      </c>
      <c r="O325" s="17">
        <f t="shared" si="59"/>
        <v>0.14513249035111725</v>
      </c>
      <c r="P325" s="35">
        <f t="shared" si="51"/>
        <v>0.8399935578708887</v>
      </c>
    </row>
    <row r="326" spans="1:16" outlineLevel="1" x14ac:dyDescent="0.15">
      <c r="A326" s="3">
        <v>32.1</v>
      </c>
      <c r="B326">
        <f t="shared" si="52"/>
        <v>7.2379857219738468E-10</v>
      </c>
      <c r="C326">
        <f t="shared" si="53"/>
        <v>0.91137962504287429</v>
      </c>
      <c r="D326" s="35">
        <f t="shared" ref="D326:D389" si="60">1-(B326+C326)</f>
        <v>8.8620374233327137E-2</v>
      </c>
      <c r="F326" s="38">
        <f t="shared" si="54"/>
        <v>4.6207496657569524E-6</v>
      </c>
      <c r="G326" s="17">
        <f t="shared" si="55"/>
        <v>0.73736315115066475</v>
      </c>
      <c r="H326" s="35">
        <f t="shared" ref="H326:H389" si="61">1-(F326+G326)</f>
        <v>0.26263222809966946</v>
      </c>
      <c r="J326" s="38">
        <f t="shared" si="56"/>
        <v>2.5776246433217502E-3</v>
      </c>
      <c r="K326" s="17">
        <f t="shared" si="57"/>
        <v>0.50535862185222746</v>
      </c>
      <c r="L326" s="35">
        <f t="shared" ref="L326:L389" si="62">1-(J326+K326)</f>
        <v>0.49206375350445075</v>
      </c>
      <c r="N326" s="38">
        <f t="shared" si="58"/>
        <v>1.4885839441026283E-2</v>
      </c>
      <c r="O326" s="17">
        <f t="shared" si="59"/>
        <v>0.14661988552891664</v>
      </c>
      <c r="P326" s="35">
        <f t="shared" ref="P326:P389" si="63">1-(N326+O326)</f>
        <v>0.83849427503005702</v>
      </c>
    </row>
    <row r="327" spans="1:16" outlineLevel="1" x14ac:dyDescent="0.15">
      <c r="A327" s="3">
        <v>32.200000000000003</v>
      </c>
      <c r="B327">
        <f t="shared" ref="B327:B390" si="64">B326+($Q$2*(1-B326-C326)*B326-B326)*0.1</f>
        <v>6.6809597306544309E-10</v>
      </c>
      <c r="C327">
        <f t="shared" ref="C327:C390" si="65">C326+B326*0.1</f>
        <v>0.91137962511525417</v>
      </c>
      <c r="D327" s="35">
        <f t="shared" si="60"/>
        <v>8.8620374216649811E-2</v>
      </c>
      <c r="F327" s="38">
        <f t="shared" ref="F327:F390" si="66">F326+($R$2*(1-F326-G326)*F326-F326)*0.1</f>
        <v>4.3771150996187963E-6</v>
      </c>
      <c r="G327" s="17">
        <f t="shared" ref="G327:G390" si="67">G326+F326*0.1</f>
        <v>0.73736361322563138</v>
      </c>
      <c r="H327" s="35">
        <f t="shared" si="61"/>
        <v>0.26263200965926903</v>
      </c>
      <c r="J327" s="38">
        <f t="shared" ref="J327:J390" si="68">J326+($S$2*(1-J326-K326)*J326-J326)*0.1</f>
        <v>2.4974319709861613E-3</v>
      </c>
      <c r="K327" s="17">
        <f t="shared" ref="K327:K390" si="69">K326+J326*0.1</f>
        <v>0.50561638431655964</v>
      </c>
      <c r="L327" s="35">
        <f t="shared" si="62"/>
        <v>0.49188618371245418</v>
      </c>
      <c r="N327" s="38">
        <f t="shared" ref="N327:N390" si="70">N326+($T$2*(1-N326-O326)*N326-N326)*0.1</f>
        <v>1.4895058434961713E-2</v>
      </c>
      <c r="O327" s="17">
        <f t="shared" ref="O327:O390" si="71">O326+N326*0.1</f>
        <v>0.14810846947301926</v>
      </c>
      <c r="P327" s="35">
        <f t="shared" si="63"/>
        <v>0.83699647209201899</v>
      </c>
    </row>
    <row r="328" spans="1:16" outlineLevel="1" x14ac:dyDescent="0.15">
      <c r="A328" s="3">
        <v>32.300000000000004</v>
      </c>
      <c r="B328">
        <f t="shared" si="64"/>
        <v>6.1668017369677988E-10</v>
      </c>
      <c r="C328">
        <f t="shared" si="65"/>
        <v>0.91137962518206372</v>
      </c>
      <c r="D328" s="35">
        <f t="shared" si="60"/>
        <v>8.8620374201256125E-2</v>
      </c>
      <c r="F328" s="38">
        <f t="shared" si="66"/>
        <v>4.1463262859790235E-6</v>
      </c>
      <c r="G328" s="17">
        <f t="shared" si="67"/>
        <v>0.7373640509371413</v>
      </c>
      <c r="H328" s="35">
        <f t="shared" si="61"/>
        <v>0.26263180273657272</v>
      </c>
      <c r="J328" s="38">
        <f t="shared" si="68"/>
        <v>2.4196720932681249E-3</v>
      </c>
      <c r="K328" s="17">
        <f t="shared" si="69"/>
        <v>0.50586612751365823</v>
      </c>
      <c r="L328" s="35">
        <f t="shared" si="62"/>
        <v>0.49171420039307367</v>
      </c>
      <c r="N328" s="38">
        <f t="shared" si="70"/>
        <v>1.4901605954865633E-2</v>
      </c>
      <c r="O328" s="17">
        <f t="shared" si="71"/>
        <v>0.14959797531651542</v>
      </c>
      <c r="P328" s="35">
        <f t="shared" si="63"/>
        <v>0.83550041872861891</v>
      </c>
    </row>
    <row r="329" spans="1:16" outlineLevel="1" x14ac:dyDescent="0.15">
      <c r="A329" s="3">
        <v>32.4</v>
      </c>
      <c r="B329">
        <f t="shared" si="64"/>
        <v>5.69221267543533E-10</v>
      </c>
      <c r="C329">
        <f t="shared" si="65"/>
        <v>0.91137962524373173</v>
      </c>
      <c r="D329" s="35">
        <f t="shared" si="60"/>
        <v>8.8620374187047046E-2</v>
      </c>
      <c r="F329" s="38">
        <f t="shared" si="66"/>
        <v>3.9277059438808488E-6</v>
      </c>
      <c r="G329" s="17">
        <f t="shared" si="67"/>
        <v>0.73736446556976987</v>
      </c>
      <c r="H329" s="35">
        <f t="shared" si="61"/>
        <v>0.2626316067242862</v>
      </c>
      <c r="J329" s="38">
        <f t="shared" si="68"/>
        <v>2.3442750819389802E-3</v>
      </c>
      <c r="K329" s="17">
        <f t="shared" si="69"/>
        <v>0.50610809472298501</v>
      </c>
      <c r="L329" s="35">
        <f t="shared" si="62"/>
        <v>0.49154763019507597</v>
      </c>
      <c r="N329" s="38">
        <f t="shared" si="70"/>
        <v>1.4905481121181363E-2</v>
      </c>
      <c r="O329" s="17">
        <f t="shared" si="71"/>
        <v>0.15108813591200199</v>
      </c>
      <c r="P329" s="35">
        <f t="shared" si="63"/>
        <v>0.83400638296681662</v>
      </c>
    </row>
    <row r="330" spans="1:16" outlineLevel="1" x14ac:dyDescent="0.15">
      <c r="A330" s="3">
        <v>32.5</v>
      </c>
      <c r="B330">
        <f t="shared" si="64"/>
        <v>5.2541473723766226E-10</v>
      </c>
      <c r="C330">
        <f t="shared" si="65"/>
        <v>0.91137962530065386</v>
      </c>
      <c r="D330" s="35">
        <f t="shared" si="60"/>
        <v>8.8620374173931427E-2</v>
      </c>
      <c r="F330" s="38">
        <f t="shared" si="66"/>
        <v>3.7206124995935161E-6</v>
      </c>
      <c r="G330" s="17">
        <f t="shared" si="67"/>
        <v>0.73736485834036425</v>
      </c>
      <c r="H330" s="35">
        <f t="shared" si="61"/>
        <v>0.2626314210471361</v>
      </c>
      <c r="J330" s="38">
        <f t="shared" si="68"/>
        <v>2.2711727742924285E-3</v>
      </c>
      <c r="K330" s="17">
        <f t="shared" si="69"/>
        <v>0.50634252223117893</v>
      </c>
      <c r="L330" s="35">
        <f t="shared" si="62"/>
        <v>0.49138630499452862</v>
      </c>
      <c r="N330" s="38">
        <f t="shared" si="70"/>
        <v>1.4906684976614024E-2</v>
      </c>
      <c r="O330" s="17">
        <f t="shared" si="71"/>
        <v>0.15257868402412011</v>
      </c>
      <c r="P330" s="35">
        <f t="shared" si="63"/>
        <v>0.83251463099926593</v>
      </c>
    </row>
    <row r="331" spans="1:16" outlineLevel="1" x14ac:dyDescent="0.15">
      <c r="A331" s="3">
        <v>32.6</v>
      </c>
      <c r="B331">
        <f t="shared" si="64"/>
        <v>4.8497950067262591E-10</v>
      </c>
      <c r="C331">
        <f t="shared" si="65"/>
        <v>0.91137962535319539</v>
      </c>
      <c r="D331" s="35">
        <f t="shared" si="60"/>
        <v>8.8620374161825111E-2</v>
      </c>
      <c r="F331" s="38">
        <f t="shared" si="66"/>
        <v>3.5244382042622814E-6</v>
      </c>
      <c r="G331" s="17">
        <f t="shared" si="67"/>
        <v>0.73736523040161417</v>
      </c>
      <c r="H331" s="35">
        <f t="shared" si="61"/>
        <v>0.26263124516018155</v>
      </c>
      <c r="J331" s="38">
        <f t="shared" si="68"/>
        <v>2.2002987445221079E-3</v>
      </c>
      <c r="K331" s="17">
        <f t="shared" si="69"/>
        <v>0.50656963950860812</v>
      </c>
      <c r="L331" s="35">
        <f t="shared" si="62"/>
        <v>0.49123006174686978</v>
      </c>
      <c r="N331" s="38">
        <f t="shared" si="70"/>
        <v>1.4905220480079997E-2</v>
      </c>
      <c r="O331" s="17">
        <f t="shared" si="71"/>
        <v>0.15406935252178153</v>
      </c>
      <c r="P331" s="35">
        <f t="shared" si="63"/>
        <v>0.83102542699813853</v>
      </c>
    </row>
    <row r="332" spans="1:16" outlineLevel="1" x14ac:dyDescent="0.15">
      <c r="A332" s="3">
        <v>32.700000000000003</v>
      </c>
      <c r="B332">
        <f t="shared" si="64"/>
        <v>4.4765610745607336E-10</v>
      </c>
      <c r="C332">
        <f t="shared" si="65"/>
        <v>0.91137962540169337</v>
      </c>
      <c r="D332" s="35">
        <f t="shared" si="60"/>
        <v>8.8620374150650494E-2</v>
      </c>
      <c r="F332" s="38">
        <f t="shared" si="66"/>
        <v>3.3386073507696462E-6</v>
      </c>
      <c r="G332" s="17">
        <f t="shared" si="67"/>
        <v>0.73736558284543463</v>
      </c>
      <c r="H332" s="35">
        <f t="shared" si="61"/>
        <v>0.26263107854721457</v>
      </c>
      <c r="J332" s="38">
        <f t="shared" si="68"/>
        <v>2.1315882744085387E-3</v>
      </c>
      <c r="K332" s="17">
        <f t="shared" si="69"/>
        <v>0.50678966938306036</v>
      </c>
      <c r="L332" s="35">
        <f t="shared" si="62"/>
        <v>0.49107874234253113</v>
      </c>
      <c r="N332" s="38">
        <f t="shared" si="70"/>
        <v>1.4901092497747181E-2</v>
      </c>
      <c r="O332" s="17">
        <f t="shared" si="71"/>
        <v>0.15555987456978954</v>
      </c>
      <c r="P332" s="35">
        <f t="shared" si="63"/>
        <v>0.82953903293246323</v>
      </c>
    </row>
    <row r="333" spans="1:16" outlineLevel="1" x14ac:dyDescent="0.15">
      <c r="A333" s="3">
        <v>32.800000000000004</v>
      </c>
      <c r="B333">
        <f t="shared" si="64"/>
        <v>4.1320507416119708E-10</v>
      </c>
      <c r="C333">
        <f t="shared" si="65"/>
        <v>0.91137962544645901</v>
      </c>
      <c r="D333" s="35">
        <f t="shared" si="60"/>
        <v>8.8620374140335967E-2</v>
      </c>
      <c r="F333" s="38">
        <f t="shared" si="66"/>
        <v>3.1625745845807738E-6</v>
      </c>
      <c r="G333" s="17">
        <f t="shared" si="67"/>
        <v>0.73736591670616969</v>
      </c>
      <c r="H333" s="35">
        <f t="shared" si="61"/>
        <v>0.26263092071924576</v>
      </c>
      <c r="J333" s="38">
        <f t="shared" si="68"/>
        <v>2.0649783234260931E-3</v>
      </c>
      <c r="K333" s="17">
        <f t="shared" si="69"/>
        <v>0.50700282821050124</v>
      </c>
      <c r="L333" s="35">
        <f t="shared" si="62"/>
        <v>0.49093219346607264</v>
      </c>
      <c r="N333" s="38">
        <f t="shared" si="70"/>
        <v>1.4894307791198668E-2</v>
      </c>
      <c r="O333" s="17">
        <f t="shared" si="71"/>
        <v>0.15704998381956425</v>
      </c>
      <c r="P333" s="35">
        <f t="shared" si="63"/>
        <v>0.82805570838923703</v>
      </c>
    </row>
    <row r="334" spans="1:16" outlineLevel="1" x14ac:dyDescent="0.15">
      <c r="A334" s="3">
        <v>32.9</v>
      </c>
      <c r="B334">
        <f t="shared" si="64"/>
        <v>3.814053476949785E-10</v>
      </c>
      <c r="C334">
        <f t="shared" si="65"/>
        <v>0.91137962548777951</v>
      </c>
      <c r="D334" s="35">
        <f t="shared" si="60"/>
        <v>8.8620374130815138E-2</v>
      </c>
      <c r="F334" s="38">
        <f t="shared" si="66"/>
        <v>2.9958233036212086E-6</v>
      </c>
      <c r="G334" s="17">
        <f t="shared" si="67"/>
        <v>0.73736623296362813</v>
      </c>
      <c r="H334" s="35">
        <f t="shared" si="61"/>
        <v>0.26263077121306821</v>
      </c>
      <c r="J334" s="38">
        <f t="shared" si="68"/>
        <v>2.0004074983726089E-3</v>
      </c>
      <c r="K334" s="17">
        <f t="shared" si="69"/>
        <v>0.50720932604284386</v>
      </c>
      <c r="L334" s="35">
        <f t="shared" si="62"/>
        <v>0.49079026645878354</v>
      </c>
      <c r="N334" s="38">
        <f t="shared" si="70"/>
        <v>1.4884875002759803E-2</v>
      </c>
      <c r="O334" s="17">
        <f t="shared" si="71"/>
        <v>0.15853941459868412</v>
      </c>
      <c r="P334" s="35">
        <f t="shared" si="63"/>
        <v>0.82657571039855604</v>
      </c>
    </row>
    <row r="335" spans="1:16" outlineLevel="1" x14ac:dyDescent="0.15">
      <c r="A335" s="3">
        <v>33</v>
      </c>
      <c r="B335">
        <f t="shared" si="64"/>
        <v>3.5205288692361851E-10</v>
      </c>
      <c r="C335">
        <f t="shared" si="65"/>
        <v>0.91137962552592</v>
      </c>
      <c r="D335" s="35">
        <f t="shared" si="60"/>
        <v>8.8620374122027057E-2</v>
      </c>
      <c r="F335" s="38">
        <f t="shared" si="66"/>
        <v>2.8378641424957495E-6</v>
      </c>
      <c r="G335" s="17">
        <f t="shared" si="67"/>
        <v>0.73736653254595852</v>
      </c>
      <c r="H335" s="35">
        <f t="shared" si="61"/>
        <v>0.26263062958989902</v>
      </c>
      <c r="J335" s="38">
        <f t="shared" si="68"/>
        <v>1.9378160226166897E-3</v>
      </c>
      <c r="K335" s="17">
        <f t="shared" si="69"/>
        <v>0.50740936679268112</v>
      </c>
      <c r="L335" s="35">
        <f t="shared" si="62"/>
        <v>0.49065281718470222</v>
      </c>
      <c r="N335" s="38">
        <f t="shared" si="70"/>
        <v>1.487280463803581E-2</v>
      </c>
      <c r="O335" s="17">
        <f t="shared" si="71"/>
        <v>0.16002790209896009</v>
      </c>
      <c r="P335" s="35">
        <f t="shared" si="63"/>
        <v>0.82509929326300413</v>
      </c>
    </row>
    <row r="336" spans="1:16" outlineLevel="1" x14ac:dyDescent="0.15">
      <c r="A336" s="3">
        <v>33.1</v>
      </c>
      <c r="B336">
        <f t="shared" si="64"/>
        <v>3.2495935345423348E-10</v>
      </c>
      <c r="C336">
        <f t="shared" si="65"/>
        <v>0.91137962556112528</v>
      </c>
      <c r="D336" s="35">
        <f t="shared" si="60"/>
        <v>8.8620374113915323E-2</v>
      </c>
      <c r="F336" s="38">
        <f t="shared" si="66"/>
        <v>2.6882335366043407E-6</v>
      </c>
      <c r="G336" s="17">
        <f t="shared" si="67"/>
        <v>0.73736681633237278</v>
      </c>
      <c r="H336" s="35">
        <f t="shared" si="61"/>
        <v>0.26263049543409067</v>
      </c>
      <c r="J336" s="38">
        <f t="shared" si="68"/>
        <v>1.8771457050505754E-3</v>
      </c>
      <c r="K336" s="17">
        <f t="shared" si="69"/>
        <v>0.5076031483949428</v>
      </c>
      <c r="L336" s="35">
        <f t="shared" si="62"/>
        <v>0.4905197059000066</v>
      </c>
      <c r="N336" s="38">
        <f t="shared" si="70"/>
        <v>1.4858109045714078E-2</v>
      </c>
      <c r="O336" s="17">
        <f t="shared" si="71"/>
        <v>0.16151518256276368</v>
      </c>
      <c r="P336" s="35">
        <f t="shared" si="63"/>
        <v>0.8236267083915223</v>
      </c>
    </row>
    <row r="337" spans="1:16" outlineLevel="1" x14ac:dyDescent="0.15">
      <c r="A337" s="3">
        <v>33.200000000000003</v>
      </c>
      <c r="B337">
        <f t="shared" si="64"/>
        <v>2.99950903172292E-10</v>
      </c>
      <c r="C337">
        <f t="shared" si="65"/>
        <v>0.91137962559362118</v>
      </c>
      <c r="D337" s="35">
        <f t="shared" si="60"/>
        <v>8.8620374106427868E-2</v>
      </c>
      <c r="F337" s="38">
        <f t="shared" si="66"/>
        <v>2.5464923619448752E-6</v>
      </c>
      <c r="G337" s="17">
        <f t="shared" si="67"/>
        <v>0.73736708515572646</v>
      </c>
      <c r="H337" s="35">
        <f t="shared" si="61"/>
        <v>0.26263036835191156</v>
      </c>
      <c r="J337" s="38">
        <f t="shared" si="68"/>
        <v>1.8183399088297196E-3</v>
      </c>
      <c r="K337" s="17">
        <f t="shared" si="69"/>
        <v>0.50779086296544784</v>
      </c>
      <c r="L337" s="35">
        <f t="shared" si="62"/>
        <v>0.49039079712572242</v>
      </c>
      <c r="N337" s="38">
        <f t="shared" si="70"/>
        <v>1.4840802394691925E-2</v>
      </c>
      <c r="O337" s="17">
        <f t="shared" si="71"/>
        <v>0.1630009934673351</v>
      </c>
      <c r="P337" s="35">
        <f t="shared" si="63"/>
        <v>0.82215820413797291</v>
      </c>
    </row>
    <row r="338" spans="1:16" outlineLevel="1" x14ac:dyDescent="0.15">
      <c r="A338" s="3">
        <v>33.300000000000004</v>
      </c>
      <c r="B338">
        <f t="shared" si="64"/>
        <v>2.7686707078076205E-10</v>
      </c>
      <c r="C338">
        <f t="shared" si="65"/>
        <v>0.9113796256236163</v>
      </c>
      <c r="D338" s="35">
        <f t="shared" si="60"/>
        <v>8.8620374099516619E-2</v>
      </c>
      <c r="F338" s="38">
        <f t="shared" si="66"/>
        <v>2.412224646614512E-6</v>
      </c>
      <c r="G338" s="17">
        <f t="shared" si="67"/>
        <v>0.73736733980496261</v>
      </c>
      <c r="H338" s="35">
        <f t="shared" si="61"/>
        <v>0.26263024797039081</v>
      </c>
      <c r="J338" s="38">
        <f t="shared" si="68"/>
        <v>1.7613435199738603E-3</v>
      </c>
      <c r="K338" s="17">
        <f t="shared" si="69"/>
        <v>0.50797269695633085</v>
      </c>
      <c r="L338" s="35">
        <f t="shared" si="62"/>
        <v>0.49026595952369534</v>
      </c>
      <c r="N338" s="38">
        <f t="shared" si="70"/>
        <v>1.4820900648597106E-2</v>
      </c>
      <c r="O338" s="17">
        <f t="shared" si="71"/>
        <v>0.16448507370680429</v>
      </c>
      <c r="P338" s="35">
        <f t="shared" si="63"/>
        <v>0.82069402564459859</v>
      </c>
    </row>
    <row r="339" spans="1:16" outlineLevel="1" x14ac:dyDescent="0.15">
      <c r="A339" s="3">
        <v>33.4</v>
      </c>
      <c r="B339">
        <f t="shared" si="64"/>
        <v>2.5555974018367724E-10</v>
      </c>
      <c r="C339">
        <f t="shared" si="65"/>
        <v>0.91137962565130304</v>
      </c>
      <c r="D339" s="35">
        <f t="shared" si="60"/>
        <v>8.8620374093137166E-2</v>
      </c>
      <c r="F339" s="38">
        <f t="shared" si="66"/>
        <v>2.2850363502311791E-6</v>
      </c>
      <c r="G339" s="17">
        <f t="shared" si="67"/>
        <v>0.73736758102742728</v>
      </c>
      <c r="H339" s="35">
        <f t="shared" si="61"/>
        <v>0.26263013393622248</v>
      </c>
      <c r="J339" s="38">
        <f t="shared" si="68"/>
        <v>1.70610291589839E-3</v>
      </c>
      <c r="K339" s="17">
        <f t="shared" si="69"/>
        <v>0.50814883130832822</v>
      </c>
      <c r="L339" s="35">
        <f t="shared" si="62"/>
        <v>0.49014506577577344</v>
      </c>
      <c r="N339" s="38">
        <f t="shared" si="70"/>
        <v>1.4798421537774492E-2</v>
      </c>
      <c r="O339" s="17">
        <f t="shared" si="71"/>
        <v>0.16596716377166401</v>
      </c>
      <c r="P339" s="35">
        <f t="shared" si="63"/>
        <v>0.81923441469056146</v>
      </c>
    </row>
    <row r="340" spans="1:16" outlineLevel="1" x14ac:dyDescent="0.15">
      <c r="A340" s="3">
        <v>33.5</v>
      </c>
      <c r="B340">
        <f t="shared" si="64"/>
        <v>2.3589219410764733E-10</v>
      </c>
      <c r="C340">
        <f t="shared" si="65"/>
        <v>0.91137962567685904</v>
      </c>
      <c r="D340" s="35">
        <f t="shared" si="60"/>
        <v>8.8620374087248766E-2</v>
      </c>
      <c r="F340" s="38">
        <f t="shared" si="66"/>
        <v>2.1645542076959244E-6</v>
      </c>
      <c r="G340" s="17">
        <f t="shared" si="67"/>
        <v>0.73736780953106229</v>
      </c>
      <c r="H340" s="35">
        <f t="shared" si="61"/>
        <v>0.26263002591473006</v>
      </c>
      <c r="J340" s="38">
        <f t="shared" si="68"/>
        <v>1.6525659339392067E-3</v>
      </c>
      <c r="K340" s="17">
        <f t="shared" si="69"/>
        <v>0.50831944159991804</v>
      </c>
      <c r="L340" s="35">
        <f t="shared" si="62"/>
        <v>0.4900279924661427</v>
      </c>
      <c r="N340" s="38">
        <f t="shared" si="70"/>
        <v>1.4773384528818189E-2</v>
      </c>
      <c r="O340" s="17">
        <f t="shared" si="71"/>
        <v>0.16744700592544146</v>
      </c>
      <c r="P340" s="35">
        <f t="shared" si="63"/>
        <v>0.81777960954574036</v>
      </c>
    </row>
    <row r="341" spans="1:16" outlineLevel="1" x14ac:dyDescent="0.15">
      <c r="A341" s="3">
        <v>33.6</v>
      </c>
      <c r="B341">
        <f t="shared" si="64"/>
        <v>2.1773823686326381E-10</v>
      </c>
      <c r="C341">
        <f t="shared" si="65"/>
        <v>0.91137962570044828</v>
      </c>
      <c r="D341" s="35">
        <f t="shared" si="60"/>
        <v>8.8620374081813447E-2</v>
      </c>
      <c r="F341" s="38">
        <f t="shared" si="66"/>
        <v>2.0504246339053154E-6</v>
      </c>
      <c r="G341" s="17">
        <f t="shared" si="67"/>
        <v>0.7373680259864831</v>
      </c>
      <c r="H341" s="35">
        <f t="shared" si="61"/>
        <v>0.26262992358888304</v>
      </c>
      <c r="J341" s="38">
        <f t="shared" si="68"/>
        <v>1.6006818399289492E-3</v>
      </c>
      <c r="K341" s="17">
        <f t="shared" si="69"/>
        <v>0.50848469819331199</v>
      </c>
      <c r="L341" s="35">
        <f t="shared" si="62"/>
        <v>0.48991461996675911</v>
      </c>
      <c r="N341" s="38">
        <f t="shared" si="70"/>
        <v>1.4745810791733894E-2</v>
      </c>
      <c r="O341" s="17">
        <f t="shared" si="71"/>
        <v>0.16892434437832327</v>
      </c>
      <c r="P341" s="35">
        <f t="shared" si="63"/>
        <v>0.81632984482994286</v>
      </c>
    </row>
    <row r="342" spans="1:16" outlineLevel="1" x14ac:dyDescent="0.15">
      <c r="A342" s="3">
        <v>33.700000000000003</v>
      </c>
      <c r="B342">
        <f t="shared" si="64"/>
        <v>2.0098138461764903E-10</v>
      </c>
      <c r="C342">
        <f t="shared" si="65"/>
        <v>0.91137962572222209</v>
      </c>
      <c r="D342" s="35">
        <f t="shared" si="60"/>
        <v>8.8620374076796571E-2</v>
      </c>
      <c r="F342" s="38">
        <f t="shared" si="66"/>
        <v>1.9423126862017007E-6</v>
      </c>
      <c r="G342" s="17">
        <f t="shared" si="67"/>
        <v>0.73736823102894644</v>
      </c>
      <c r="H342" s="35">
        <f t="shared" si="61"/>
        <v>0.26262982665836732</v>
      </c>
      <c r="J342" s="38">
        <f t="shared" si="68"/>
        <v>1.5504012968775619E-3</v>
      </c>
      <c r="K342" s="17">
        <f t="shared" si="69"/>
        <v>0.50864476637730494</v>
      </c>
      <c r="L342" s="35">
        <f t="shared" si="62"/>
        <v>0.48980483232581751</v>
      </c>
      <c r="N342" s="38">
        <f t="shared" si="70"/>
        <v>1.4715723164821443E-2</v>
      </c>
      <c r="O342" s="17">
        <f t="shared" si="71"/>
        <v>0.17039892545749666</v>
      </c>
      <c r="P342" s="35">
        <f t="shared" si="63"/>
        <v>0.81488535137768192</v>
      </c>
    </row>
    <row r="343" spans="1:16" outlineLevel="1" x14ac:dyDescent="0.15">
      <c r="A343" s="3">
        <v>33.800000000000004</v>
      </c>
      <c r="B343">
        <f t="shared" si="64"/>
        <v>1.8551411798257916E-10</v>
      </c>
      <c r="C343">
        <f t="shared" si="65"/>
        <v>0.91137962574232023</v>
      </c>
      <c r="D343" s="35">
        <f t="shared" si="60"/>
        <v>8.8620374072165609E-2</v>
      </c>
      <c r="F343" s="38">
        <f t="shared" si="66"/>
        <v>1.8399010815183606E-6</v>
      </c>
      <c r="G343" s="17">
        <f t="shared" si="67"/>
        <v>0.73736842526021507</v>
      </c>
      <c r="H343" s="35">
        <f t="shared" si="61"/>
        <v>0.26262973483870344</v>
      </c>
      <c r="J343" s="38">
        <f t="shared" si="68"/>
        <v>1.5016763338054839E-3</v>
      </c>
      <c r="K343" s="17">
        <f t="shared" si="69"/>
        <v>0.50879980650699275</v>
      </c>
      <c r="L343" s="35">
        <f t="shared" si="62"/>
        <v>0.48969851715920176</v>
      </c>
      <c r="N343" s="38">
        <f t="shared" si="70"/>
        <v>1.4683146117372365E-2</v>
      </c>
      <c r="O343" s="17">
        <f t="shared" si="71"/>
        <v>0.17187049777397881</v>
      </c>
      <c r="P343" s="35">
        <f t="shared" si="63"/>
        <v>0.81344635610864879</v>
      </c>
    </row>
    <row r="344" spans="1:16" outlineLevel="1" x14ac:dyDescent="0.15">
      <c r="A344" s="3">
        <v>33.9</v>
      </c>
      <c r="B344">
        <f t="shared" si="64"/>
        <v>1.712371921224551E-10</v>
      </c>
      <c r="C344">
        <f t="shared" si="65"/>
        <v>0.91137962576087161</v>
      </c>
      <c r="D344" s="35">
        <f t="shared" si="60"/>
        <v>8.8620374067891139E-2</v>
      </c>
      <c r="F344" s="38">
        <f t="shared" si="66"/>
        <v>1.7428892653368745E-6</v>
      </c>
      <c r="G344" s="17">
        <f t="shared" si="67"/>
        <v>0.73736860925032321</v>
      </c>
      <c r="H344" s="35">
        <f t="shared" si="61"/>
        <v>0.26262964786041143</v>
      </c>
      <c r="J344" s="38">
        <f t="shared" si="68"/>
        <v>1.4544603147734012E-3</v>
      </c>
      <c r="K344" s="17">
        <f t="shared" si="69"/>
        <v>0.50894997414037324</v>
      </c>
      <c r="L344" s="35">
        <f t="shared" si="62"/>
        <v>0.48959556554485339</v>
      </c>
      <c r="N344" s="38">
        <f t="shared" si="70"/>
        <v>1.4648105710281616E-2</v>
      </c>
      <c r="O344" s="17">
        <f t="shared" si="71"/>
        <v>0.17333881238571605</v>
      </c>
      <c r="P344" s="35">
        <f t="shared" si="63"/>
        <v>0.81201308190400234</v>
      </c>
    </row>
    <row r="345" spans="1:16" outlineLevel="1" x14ac:dyDescent="0.15">
      <c r="A345" s="3">
        <v>34</v>
      </c>
      <c r="B345">
        <f t="shared" si="64"/>
        <v>1.5805899995546869E-10</v>
      </c>
      <c r="C345">
        <f t="shared" si="65"/>
        <v>0.91137962577799536</v>
      </c>
      <c r="D345" s="35">
        <f t="shared" si="60"/>
        <v>8.8620374063945628E-2</v>
      </c>
      <c r="F345" s="38">
        <f t="shared" si="66"/>
        <v>1.6509925297259077E-6</v>
      </c>
      <c r="G345" s="17">
        <f t="shared" si="67"/>
        <v>0.73736878353924973</v>
      </c>
      <c r="H345" s="35">
        <f t="shared" si="61"/>
        <v>0.26262956546822058</v>
      </c>
      <c r="J345" s="38">
        <f t="shared" si="68"/>
        <v>1.4087079081484251E-3</v>
      </c>
      <c r="K345" s="17">
        <f t="shared" si="69"/>
        <v>0.50909542017185061</v>
      </c>
      <c r="L345" s="35">
        <f t="shared" si="62"/>
        <v>0.48949587192000099</v>
      </c>
      <c r="N345" s="38">
        <f t="shared" si="70"/>
        <v>1.4610629554676822E-2</v>
      </c>
      <c r="O345" s="17">
        <f t="shared" si="71"/>
        <v>0.1748036229567442</v>
      </c>
      <c r="P345" s="35">
        <f t="shared" si="63"/>
        <v>0.81058574748857892</v>
      </c>
    </row>
    <row r="346" spans="1:16" outlineLevel="1" x14ac:dyDescent="0.15">
      <c r="A346" s="3">
        <v>34.1</v>
      </c>
      <c r="B346">
        <f t="shared" si="64"/>
        <v>1.4589498436198078E-10</v>
      </c>
      <c r="C346">
        <f t="shared" si="65"/>
        <v>0.91137962579380127</v>
      </c>
      <c r="D346" s="35">
        <f t="shared" si="60"/>
        <v>8.8620374060303764E-2</v>
      </c>
      <c r="F346" s="38">
        <f t="shared" si="66"/>
        <v>1.5639411778744918E-6</v>
      </c>
      <c r="G346" s="17">
        <f t="shared" si="67"/>
        <v>0.73736894863850266</v>
      </c>
      <c r="H346" s="35">
        <f t="shared" si="61"/>
        <v>0.26262948742031944</v>
      </c>
      <c r="J346" s="38">
        <f t="shared" si="68"/>
        <v>1.3643750561427425E-3</v>
      </c>
      <c r="K346" s="17">
        <f t="shared" si="69"/>
        <v>0.50923629096266543</v>
      </c>
      <c r="L346" s="35">
        <f t="shared" si="62"/>
        <v>0.48939933398119184</v>
      </c>
      <c r="N346" s="38">
        <f t="shared" si="70"/>
        <v>1.4570746768671912E-2</v>
      </c>
      <c r="O346" s="17">
        <f t="shared" si="71"/>
        <v>0.17626468591221189</v>
      </c>
      <c r="P346" s="35">
        <f t="shared" si="63"/>
        <v>0.80916456731911623</v>
      </c>
    </row>
    <row r="347" spans="1:16" outlineLevel="1" x14ac:dyDescent="0.15">
      <c r="A347" s="3">
        <v>34.200000000000003</v>
      </c>
      <c r="B347">
        <f t="shared" si="64"/>
        <v>1.3466709562857974E-10</v>
      </c>
      <c r="C347">
        <f t="shared" si="65"/>
        <v>0.91137962580839083</v>
      </c>
      <c r="D347" s="35">
        <f t="shared" si="60"/>
        <v>8.8620374056942119E-2</v>
      </c>
      <c r="F347" s="38">
        <f t="shared" si="66"/>
        <v>1.4814797326691701E-6</v>
      </c>
      <c r="G347" s="17">
        <f t="shared" si="67"/>
        <v>0.73736910503262043</v>
      </c>
      <c r="H347" s="35">
        <f t="shared" si="61"/>
        <v>0.2626294134876469</v>
      </c>
      <c r="J347" s="38">
        <f t="shared" si="68"/>
        <v>1.3214189446572216E-3</v>
      </c>
      <c r="K347" s="17">
        <f t="shared" si="69"/>
        <v>0.50937272846827975</v>
      </c>
      <c r="L347" s="35">
        <f t="shared" si="62"/>
        <v>0.48930585258706305</v>
      </c>
      <c r="N347" s="38">
        <f t="shared" si="70"/>
        <v>1.4528487932355378E-2</v>
      </c>
      <c r="O347" s="17">
        <f t="shared" si="71"/>
        <v>0.1777217605890791</v>
      </c>
      <c r="P347" s="35">
        <f t="shared" si="63"/>
        <v>0.80774975147856554</v>
      </c>
    </row>
    <row r="348" spans="1:16" outlineLevel="1" x14ac:dyDescent="0.15">
      <c r="A348" s="3">
        <v>34.300000000000004</v>
      </c>
      <c r="B348">
        <f t="shared" si="64"/>
        <v>1.2430329064654112E-10</v>
      </c>
      <c r="C348">
        <f t="shared" si="65"/>
        <v>0.9113796258218575</v>
      </c>
      <c r="D348" s="35">
        <f t="shared" si="60"/>
        <v>8.8620374053839157E-2</v>
      </c>
      <c r="F348" s="38">
        <f t="shared" si="66"/>
        <v>1.4033661869935063E-6</v>
      </c>
      <c r="G348" s="17">
        <f t="shared" si="67"/>
        <v>0.73736925318059365</v>
      </c>
      <c r="H348" s="35">
        <f t="shared" si="61"/>
        <v>0.26262934345321931</v>
      </c>
      <c r="J348" s="38">
        <f t="shared" si="68"/>
        <v>1.2797979734591272E-3</v>
      </c>
      <c r="K348" s="17">
        <f t="shared" si="69"/>
        <v>0.5095048703627455</v>
      </c>
      <c r="L348" s="35">
        <f t="shared" si="62"/>
        <v>0.48921533166379538</v>
      </c>
      <c r="N348" s="38">
        <f t="shared" si="70"/>
        <v>1.4483885041126169E-2</v>
      </c>
      <c r="O348" s="17">
        <f t="shared" si="71"/>
        <v>0.17917460938231464</v>
      </c>
      <c r="P348" s="35">
        <f t="shared" si="63"/>
        <v>0.80634150557655926</v>
      </c>
    </row>
    <row r="349" spans="1:16" outlineLevel="1" x14ac:dyDescent="0.15">
      <c r="A349" s="3">
        <v>34.4</v>
      </c>
      <c r="B349">
        <f t="shared" si="64"/>
        <v>1.1473707065132409E-10</v>
      </c>
      <c r="C349">
        <f t="shared" si="65"/>
        <v>0.91137962583428778</v>
      </c>
      <c r="D349" s="35">
        <f t="shared" si="60"/>
        <v>8.8620374050975115E-2</v>
      </c>
      <c r="F349" s="38">
        <f t="shared" si="66"/>
        <v>1.329371293550775E-6</v>
      </c>
      <c r="G349" s="17">
        <f t="shared" si="67"/>
        <v>0.73736939351721231</v>
      </c>
      <c r="H349" s="35">
        <f t="shared" si="61"/>
        <v>0.26262927711149409</v>
      </c>
      <c r="J349" s="38">
        <f t="shared" si="68"/>
        <v>1.2394717267199989E-3</v>
      </c>
      <c r="K349" s="17">
        <f t="shared" si="69"/>
        <v>0.50963285016009141</v>
      </c>
      <c r="L349" s="35">
        <f t="shared" si="62"/>
        <v>0.48912767811318858</v>
      </c>
      <c r="N349" s="38">
        <f t="shared" si="70"/>
        <v>1.4436971457492689E-2</v>
      </c>
      <c r="O349" s="17">
        <f t="shared" si="71"/>
        <v>0.18062299788642724</v>
      </c>
      <c r="P349" s="35">
        <f t="shared" si="63"/>
        <v>0.80494003065608011</v>
      </c>
    </row>
    <row r="350" spans="1:16" outlineLevel="1" x14ac:dyDescent="0.15">
      <c r="A350" s="3">
        <v>34.5</v>
      </c>
      <c r="B350">
        <f t="shared" si="64"/>
        <v>1.0590705453703639E-10</v>
      </c>
      <c r="C350">
        <f t="shared" si="65"/>
        <v>0.91137962584576149</v>
      </c>
      <c r="D350" s="35">
        <f t="shared" si="60"/>
        <v>8.8620374048331452E-2</v>
      </c>
      <c r="F350" s="38">
        <f t="shared" si="66"/>
        <v>1.2592778921265395E-6</v>
      </c>
      <c r="G350" s="17">
        <f t="shared" si="67"/>
        <v>0.73736952645434162</v>
      </c>
      <c r="H350" s="35">
        <f t="shared" si="61"/>
        <v>0.26262921426776631</v>
      </c>
      <c r="J350" s="38">
        <f t="shared" si="68"/>
        <v>1.2004009439368487E-3</v>
      </c>
      <c r="K350" s="17">
        <f t="shared" si="69"/>
        <v>0.50975679733276336</v>
      </c>
      <c r="L350" s="35">
        <f t="shared" si="62"/>
        <v>0.48904280172329984</v>
      </c>
      <c r="N350" s="38">
        <f t="shared" si="70"/>
        <v>1.4387781861452434E-2</v>
      </c>
      <c r="O350" s="17">
        <f t="shared" si="71"/>
        <v>0.18206669503217651</v>
      </c>
      <c r="P350" s="35">
        <f t="shared" si="63"/>
        <v>0.80354552310637106</v>
      </c>
    </row>
    <row r="351" spans="1:16" outlineLevel="1" x14ac:dyDescent="0.15">
      <c r="A351" s="3">
        <v>34.6</v>
      </c>
      <c r="B351">
        <f t="shared" si="64"/>
        <v>9.7756585008064345E-11</v>
      </c>
      <c r="C351">
        <f t="shared" si="65"/>
        <v>0.91137962585635224</v>
      </c>
      <c r="D351" s="35">
        <f t="shared" si="60"/>
        <v>8.8620374045891182E-2</v>
      </c>
      <c r="F351" s="38">
        <f t="shared" si="66"/>
        <v>1.1928802723175987E-6</v>
      </c>
      <c r="G351" s="17">
        <f t="shared" si="67"/>
        <v>0.73736965238213081</v>
      </c>
      <c r="H351" s="35">
        <f t="shared" si="61"/>
        <v>0.26262915473759685</v>
      </c>
      <c r="J351" s="38">
        <f t="shared" si="68"/>
        <v>1.1625474912571477E-3</v>
      </c>
      <c r="K351" s="17">
        <f t="shared" si="69"/>
        <v>0.50987683742715706</v>
      </c>
      <c r="L351" s="35">
        <f t="shared" si="62"/>
        <v>0.48896061508158584</v>
      </c>
      <c r="N351" s="38">
        <f t="shared" si="70"/>
        <v>1.4336352199571328E-2</v>
      </c>
      <c r="O351" s="17">
        <f t="shared" si="71"/>
        <v>0.18350547321832175</v>
      </c>
      <c r="P351" s="35">
        <f t="shared" si="63"/>
        <v>0.80215817458210692</v>
      </c>
    </row>
    <row r="352" spans="1:16" outlineLevel="1" x14ac:dyDescent="0.15">
      <c r="A352" s="3">
        <v>34.700000000000003</v>
      </c>
      <c r="B352">
        <f t="shared" si="64"/>
        <v>9.0233365040762458E-11</v>
      </c>
      <c r="C352">
        <f t="shared" si="65"/>
        <v>0.91137962586612786</v>
      </c>
      <c r="D352" s="35">
        <f t="shared" si="60"/>
        <v>8.8620374043638761E-2</v>
      </c>
      <c r="F352" s="38">
        <f t="shared" si="66"/>
        <v>1.1299835698577854E-6</v>
      </c>
      <c r="G352" s="17">
        <f t="shared" si="67"/>
        <v>0.73736977167015805</v>
      </c>
      <c r="H352" s="35">
        <f t="shared" si="61"/>
        <v>0.26262909834627213</v>
      </c>
      <c r="J352" s="38">
        <f t="shared" si="68"/>
        <v>1.1258743332255639E-3</v>
      </c>
      <c r="K352" s="17">
        <f t="shared" si="69"/>
        <v>0.50999309217628275</v>
      </c>
      <c r="L352" s="35">
        <f t="shared" si="62"/>
        <v>0.48888103349049172</v>
      </c>
      <c r="N352" s="38">
        <f t="shared" si="70"/>
        <v>1.4282719632883113E-2</v>
      </c>
      <c r="O352" s="17">
        <f t="shared" si="71"/>
        <v>0.18493910843827888</v>
      </c>
      <c r="P352" s="35">
        <f t="shared" si="63"/>
        <v>0.80077817192883805</v>
      </c>
    </row>
    <row r="353" spans="1:16" outlineLevel="1" x14ac:dyDescent="0.15">
      <c r="A353" s="3">
        <v>34.800000000000004</v>
      </c>
      <c r="B353">
        <f t="shared" si="64"/>
        <v>8.3289122322579644E-11</v>
      </c>
      <c r="C353">
        <f t="shared" si="65"/>
        <v>0.9113796258751512</v>
      </c>
      <c r="D353" s="35">
        <f t="shared" si="60"/>
        <v>8.8620374041559646E-2</v>
      </c>
      <c r="F353" s="38">
        <f t="shared" si="66"/>
        <v>1.0704031947696202E-6</v>
      </c>
      <c r="G353" s="17">
        <f t="shared" si="67"/>
        <v>0.73736988466851505</v>
      </c>
      <c r="H353" s="35">
        <f t="shared" si="61"/>
        <v>0.2626290449282902</v>
      </c>
      <c r="J353" s="38">
        <f t="shared" si="68"/>
        <v>1.0903455049680901E-3</v>
      </c>
      <c r="K353" s="17">
        <f t="shared" si="69"/>
        <v>0.51010567960960529</v>
      </c>
      <c r="L353" s="35">
        <f t="shared" si="62"/>
        <v>0.4888039748854266</v>
      </c>
      <c r="N353" s="38">
        <f t="shared" si="70"/>
        <v>1.4226922483729873E-2</v>
      </c>
      <c r="O353" s="17">
        <f t="shared" si="71"/>
        <v>0.1863673804015672</v>
      </c>
      <c r="P353" s="35">
        <f t="shared" si="63"/>
        <v>0.799405697114703</v>
      </c>
    </row>
    <row r="354" spans="1:16" outlineLevel="1" x14ac:dyDescent="0.15">
      <c r="A354" s="3">
        <v>34.9</v>
      </c>
      <c r="B354">
        <f t="shared" si="64"/>
        <v>7.6879299515514932E-11</v>
      </c>
      <c r="C354">
        <f t="shared" si="65"/>
        <v>0.91137962588348009</v>
      </c>
      <c r="D354" s="35">
        <f t="shared" si="60"/>
        <v>8.8620374039640626E-2</v>
      </c>
      <c r="F354" s="38">
        <f t="shared" si="66"/>
        <v>1.0139642896641546E-6</v>
      </c>
      <c r="G354" s="17">
        <f t="shared" si="67"/>
        <v>0.73736999170883455</v>
      </c>
      <c r="H354" s="35">
        <f t="shared" si="61"/>
        <v>0.26262899432687581</v>
      </c>
      <c r="J354" s="38">
        <f t="shared" si="68"/>
        <v>1.0559260848270414E-3</v>
      </c>
      <c r="K354" s="17">
        <f t="shared" si="69"/>
        <v>0.51021471416010211</v>
      </c>
      <c r="L354" s="35">
        <f t="shared" si="62"/>
        <v>0.48872935975507081</v>
      </c>
      <c r="N354" s="38">
        <f t="shared" si="70"/>
        <v>1.4169000181665236E-2</v>
      </c>
      <c r="O354" s="17">
        <f t="shared" si="71"/>
        <v>0.18779007264994019</v>
      </c>
      <c r="P354" s="35">
        <f t="shared" si="63"/>
        <v>0.79804092716839459</v>
      </c>
    </row>
    <row r="355" spans="1:16" outlineLevel="1" x14ac:dyDescent="0.15">
      <c r="A355" s="3">
        <v>35</v>
      </c>
      <c r="B355">
        <f t="shared" si="64"/>
        <v>7.0962768356495769E-11</v>
      </c>
      <c r="C355">
        <f t="shared" si="65"/>
        <v>0.91137962589116805</v>
      </c>
      <c r="D355" s="35">
        <f t="shared" si="60"/>
        <v>8.8620374037869154E-2</v>
      </c>
      <c r="F355" s="38">
        <f t="shared" si="66"/>
        <v>9.605012165997543E-7</v>
      </c>
      <c r="G355" s="17">
        <f t="shared" si="67"/>
        <v>0.73737009310526347</v>
      </c>
      <c r="H355" s="35">
        <f t="shared" si="61"/>
        <v>0.26262894639351997</v>
      </c>
      <c r="J355" s="38">
        <f t="shared" si="68"/>
        <v>1.0225821674584052E-3</v>
      </c>
      <c r="K355" s="17">
        <f t="shared" si="69"/>
        <v>0.51032030676858486</v>
      </c>
      <c r="L355" s="35">
        <f t="shared" si="62"/>
        <v>0.48865711106395671</v>
      </c>
      <c r="N355" s="38">
        <f t="shared" si="70"/>
        <v>1.4108993208541745E-2</v>
      </c>
      <c r="O355" s="17">
        <f t="shared" si="71"/>
        <v>0.18920697266810671</v>
      </c>
      <c r="P355" s="35">
        <f t="shared" si="63"/>
        <v>0.79668403412335154</v>
      </c>
    </row>
    <row r="356" spans="1:16" outlineLevel="1" x14ac:dyDescent="0.15">
      <c r="A356" s="3">
        <v>35.1</v>
      </c>
      <c r="B356">
        <f t="shared" si="64"/>
        <v>6.5501565760220173E-11</v>
      </c>
      <c r="C356">
        <f t="shared" si="65"/>
        <v>0.91137962589826438</v>
      </c>
      <c r="D356" s="35">
        <f t="shared" si="60"/>
        <v>8.8620374036234018E-2</v>
      </c>
      <c r="F356" s="38">
        <f t="shared" si="66"/>
        <v>9.0985707099433058E-7</v>
      </c>
      <c r="G356" s="17">
        <f t="shared" si="67"/>
        <v>0.7373701891553851</v>
      </c>
      <c r="H356" s="35">
        <f t="shared" si="61"/>
        <v>0.26262890098754388</v>
      </c>
      <c r="J356" s="38">
        <f t="shared" si="68"/>
        <v>9.9028083740116866E-4</v>
      </c>
      <c r="K356" s="17">
        <f t="shared" si="69"/>
        <v>0.51042256498533067</v>
      </c>
      <c r="L356" s="35">
        <f t="shared" si="62"/>
        <v>0.48858715417726817</v>
      </c>
      <c r="N356" s="38">
        <f t="shared" si="70"/>
        <v>1.4046943042903571E-2</v>
      </c>
      <c r="O356" s="17">
        <f t="shared" si="71"/>
        <v>0.19061787198896088</v>
      </c>
      <c r="P356" s="35">
        <f t="shared" si="63"/>
        <v>0.7953351849681356</v>
      </c>
    </row>
    <row r="357" spans="1:16" outlineLevel="1" x14ac:dyDescent="0.15">
      <c r="A357" s="3">
        <v>35.200000000000003</v>
      </c>
      <c r="B357">
        <f t="shared" si="64"/>
        <v>6.0460650231181876E-11</v>
      </c>
      <c r="C357">
        <f t="shared" si="65"/>
        <v>0.91137962590481458</v>
      </c>
      <c r="D357" s="35">
        <f t="shared" si="60"/>
        <v>8.862037403472478E-2</v>
      </c>
      <c r="F357" s="38">
        <f t="shared" si="66"/>
        <v>8.6188322116487515E-7</v>
      </c>
      <c r="G357" s="17">
        <f t="shared" si="67"/>
        <v>0.73737028014109218</v>
      </c>
      <c r="H357" s="35">
        <f t="shared" si="61"/>
        <v>0.26262885797568669</v>
      </c>
      <c r="J357" s="38">
        <f t="shared" si="68"/>
        <v>9.5899014312654843E-4</v>
      </c>
      <c r="K357" s="17">
        <f t="shared" si="69"/>
        <v>0.51052159306907074</v>
      </c>
      <c r="L357" s="35">
        <f t="shared" si="62"/>
        <v>0.48851941678780275</v>
      </c>
      <c r="N357" s="38">
        <f t="shared" si="70"/>
        <v>1.3982892103804963E-2</v>
      </c>
      <c r="O357" s="17">
        <f t="shared" si="71"/>
        <v>0.19202256629325123</v>
      </c>
      <c r="P357" s="35">
        <f t="shared" si="63"/>
        <v>0.7939945416029438</v>
      </c>
    </row>
    <row r="358" spans="1:16" outlineLevel="1" x14ac:dyDescent="0.15">
      <c r="A358" s="3">
        <v>35.300000000000004</v>
      </c>
      <c r="B358">
        <f t="shared" si="64"/>
        <v>5.5807677021909891E-11</v>
      </c>
      <c r="C358">
        <f t="shared" si="65"/>
        <v>0.91137962591086064</v>
      </c>
      <c r="D358" s="35">
        <f t="shared" si="60"/>
        <v>8.8620374033331673E-2</v>
      </c>
      <c r="F358" s="38">
        <f t="shared" si="66"/>
        <v>8.1643887214331639E-7</v>
      </c>
      <c r="G358" s="17">
        <f t="shared" si="67"/>
        <v>0.73737036632941433</v>
      </c>
      <c r="H358" s="35">
        <f t="shared" si="61"/>
        <v>0.2626288172317135</v>
      </c>
      <c r="J358" s="38">
        <f t="shared" si="68"/>
        <v>9.2867907157345416E-4</v>
      </c>
      <c r="K358" s="17">
        <f t="shared" si="69"/>
        <v>0.51061749208338336</v>
      </c>
      <c r="L358" s="35">
        <f t="shared" si="62"/>
        <v>0.48845382884504318</v>
      </c>
      <c r="N358" s="38">
        <f t="shared" si="70"/>
        <v>1.3916883694173751E-2</v>
      </c>
      <c r="O358" s="17">
        <f t="shared" si="71"/>
        <v>0.19342085550363172</v>
      </c>
      <c r="P358" s="35">
        <f t="shared" si="63"/>
        <v>0.79266226080219448</v>
      </c>
    </row>
    <row r="359" spans="1:16" outlineLevel="1" x14ac:dyDescent="0.15">
      <c r="A359" s="3">
        <v>35.4</v>
      </c>
      <c r="B359">
        <f t="shared" si="64"/>
        <v>5.1512790594738285E-11</v>
      </c>
      <c r="C359">
        <f t="shared" si="65"/>
        <v>0.91137962591644139</v>
      </c>
      <c r="D359" s="35">
        <f t="shared" si="60"/>
        <v>8.8620374032045812E-2</v>
      </c>
      <c r="F359" s="38">
        <f t="shared" si="66"/>
        <v>7.7339065248892357E-7</v>
      </c>
      <c r="G359" s="17">
        <f t="shared" si="67"/>
        <v>0.73737044797330153</v>
      </c>
      <c r="H359" s="35">
        <f t="shared" si="61"/>
        <v>0.26262877863604595</v>
      </c>
      <c r="J359" s="38">
        <f t="shared" si="68"/>
        <v>8.9931752317507266E-4</v>
      </c>
      <c r="K359" s="17">
        <f t="shared" si="69"/>
        <v>0.51071035999054071</v>
      </c>
      <c r="L359" s="35">
        <f t="shared" si="62"/>
        <v>0.48839032248628422</v>
      </c>
      <c r="N359" s="38">
        <f t="shared" si="70"/>
        <v>1.3848961943837772E-2</v>
      </c>
      <c r="O359" s="17">
        <f t="shared" si="71"/>
        <v>0.19481254387304911</v>
      </c>
      <c r="P359" s="35">
        <f t="shared" si="63"/>
        <v>0.79133849418311308</v>
      </c>
    </row>
    <row r="360" spans="1:16" outlineLevel="1" x14ac:dyDescent="0.15">
      <c r="A360" s="3">
        <v>35.5</v>
      </c>
      <c r="B360">
        <f t="shared" si="64"/>
        <v>4.7548433055448896E-11</v>
      </c>
      <c r="C360">
        <f t="shared" si="65"/>
        <v>0.91137962592159272</v>
      </c>
      <c r="D360" s="35">
        <f t="shared" si="60"/>
        <v>8.8620374030858873E-2</v>
      </c>
      <c r="F360" s="38">
        <f t="shared" si="66"/>
        <v>7.3261222288493731E-7</v>
      </c>
      <c r="G360" s="17">
        <f t="shared" si="67"/>
        <v>0.7373705253123668</v>
      </c>
      <c r="H360" s="35">
        <f t="shared" si="61"/>
        <v>0.26262874207541032</v>
      </c>
      <c r="J360" s="38">
        <f t="shared" si="68"/>
        <v>8.7087628738011106E-4</v>
      </c>
      <c r="K360" s="17">
        <f t="shared" si="69"/>
        <v>0.51080029174285824</v>
      </c>
      <c r="L360" s="35">
        <f t="shared" si="62"/>
        <v>0.48832883196976162</v>
      </c>
      <c r="N360" s="38">
        <f t="shared" si="70"/>
        <v>1.3779171752330293E-2</v>
      </c>
      <c r="O360" s="17">
        <f t="shared" si="71"/>
        <v>0.19619744006743289</v>
      </c>
      <c r="P360" s="35">
        <f t="shared" si="63"/>
        <v>0.79002338818023676</v>
      </c>
    </row>
    <row r="361" spans="1:16" outlineLevel="1" x14ac:dyDescent="0.15">
      <c r="A361" s="3">
        <v>35.6</v>
      </c>
      <c r="B361">
        <f t="shared" si="64"/>
        <v>4.3889167329612339E-11</v>
      </c>
      <c r="C361">
        <f t="shared" si="65"/>
        <v>0.91137962592634758</v>
      </c>
      <c r="D361" s="35">
        <f t="shared" si="60"/>
        <v>8.8620374029763305E-2</v>
      </c>
      <c r="F361" s="38">
        <f t="shared" si="66"/>
        <v>6.9398390537100499E-7</v>
      </c>
      <c r="G361" s="17">
        <f t="shared" si="67"/>
        <v>0.73737059857358911</v>
      </c>
      <c r="H361" s="35">
        <f t="shared" si="61"/>
        <v>0.26262870744250555</v>
      </c>
      <c r="J361" s="38">
        <f t="shared" si="68"/>
        <v>8.433270186710088E-4</v>
      </c>
      <c r="K361" s="17">
        <f t="shared" si="69"/>
        <v>0.51088737937159623</v>
      </c>
      <c r="L361" s="35">
        <f t="shared" si="62"/>
        <v>0.48826929360973281</v>
      </c>
      <c r="N361" s="38">
        <f t="shared" si="70"/>
        <v>1.370755873158847E-2</v>
      </c>
      <c r="O361" s="17">
        <f t="shared" si="71"/>
        <v>0.19757535724266592</v>
      </c>
      <c r="P361" s="35">
        <f t="shared" si="63"/>
        <v>0.78871708402574559</v>
      </c>
    </row>
    <row r="362" spans="1:16" outlineLevel="1" x14ac:dyDescent="0.15">
      <c r="A362" s="3">
        <v>35.700000000000003</v>
      </c>
      <c r="B362">
        <f t="shared" si="64"/>
        <v>4.0511513947048433E-11</v>
      </c>
      <c r="C362">
        <f t="shared" si="65"/>
        <v>0.91137962593073651</v>
      </c>
      <c r="D362" s="35">
        <f t="shared" si="60"/>
        <v>8.8620374028752003E-2</v>
      </c>
      <c r="F362" s="38">
        <f t="shared" si="66"/>
        <v>6.5739233212353253E-7</v>
      </c>
      <c r="G362" s="17">
        <f t="shared" si="67"/>
        <v>0.7373706679719797</v>
      </c>
      <c r="H362" s="35">
        <f t="shared" si="61"/>
        <v>0.26262867463568818</v>
      </c>
      <c r="J362" s="38">
        <f t="shared" si="68"/>
        <v>8.1664221308029724E-4</v>
      </c>
      <c r="K362" s="17">
        <f t="shared" si="69"/>
        <v>0.51097171207346337</v>
      </c>
      <c r="L362" s="35">
        <f t="shared" si="62"/>
        <v>0.48821164571345632</v>
      </c>
      <c r="N362" s="38">
        <f t="shared" si="70"/>
        <v>1.3634169148656436E-2</v>
      </c>
      <c r="O362" s="17">
        <f t="shared" si="71"/>
        <v>0.19894611311582477</v>
      </c>
      <c r="P362" s="35">
        <f t="shared" si="63"/>
        <v>0.78741971773551878</v>
      </c>
    </row>
    <row r="363" spans="1:16" outlineLevel="1" x14ac:dyDescent="0.15">
      <c r="A363" s="3">
        <v>35.800000000000004</v>
      </c>
      <c r="B363">
        <f t="shared" si="64"/>
        <v>3.7393800387142785E-11</v>
      </c>
      <c r="C363">
        <f t="shared" si="65"/>
        <v>0.91137962593478772</v>
      </c>
      <c r="D363" s="35">
        <f t="shared" si="60"/>
        <v>8.8620374027818527E-2</v>
      </c>
      <c r="F363" s="38">
        <f t="shared" si="66"/>
        <v>6.2273011275340738E-7</v>
      </c>
      <c r="G363" s="17">
        <f t="shared" si="67"/>
        <v>0.73737073371121287</v>
      </c>
      <c r="H363" s="35">
        <f t="shared" si="61"/>
        <v>0.26262864355867443</v>
      </c>
      <c r="J363" s="38">
        <f t="shared" si="68"/>
        <v>7.9079518520524909E-4</v>
      </c>
      <c r="K363" s="17">
        <f t="shared" si="69"/>
        <v>0.51105337629477143</v>
      </c>
      <c r="L363" s="35">
        <f t="shared" si="62"/>
        <v>0.48815582852002337</v>
      </c>
      <c r="N363" s="38">
        <f t="shared" si="70"/>
        <v>1.3559049868501996E-2</v>
      </c>
      <c r="O363" s="17">
        <f t="shared" si="71"/>
        <v>0.20030953003069041</v>
      </c>
      <c r="P363" s="35">
        <f t="shared" si="63"/>
        <v>0.78613142010080761</v>
      </c>
    </row>
    <row r="364" spans="1:16" outlineLevel="1" x14ac:dyDescent="0.15">
      <c r="A364" s="3">
        <v>35.9</v>
      </c>
      <c r="B364">
        <f t="shared" si="64"/>
        <v>3.4516022018352351E-11</v>
      </c>
      <c r="C364">
        <f t="shared" si="65"/>
        <v>0.91137962593852706</v>
      </c>
      <c r="D364" s="35">
        <f t="shared" si="60"/>
        <v>8.8620374026956883E-2</v>
      </c>
      <c r="F364" s="38">
        <f t="shared" si="66"/>
        <v>5.8989551914486879E-7</v>
      </c>
      <c r="G364" s="17">
        <f t="shared" si="67"/>
        <v>0.73737079598422417</v>
      </c>
      <c r="H364" s="35">
        <f t="shared" si="61"/>
        <v>0.26262861412025673</v>
      </c>
      <c r="J364" s="38">
        <f t="shared" si="68"/>
        <v>7.6576004572001608E-4</v>
      </c>
      <c r="K364" s="17">
        <f t="shared" si="69"/>
        <v>0.51113245581329192</v>
      </c>
      <c r="L364" s="35">
        <f t="shared" si="62"/>
        <v>0.48810178414098804</v>
      </c>
      <c r="N364" s="38">
        <f t="shared" si="70"/>
        <v>1.3482248297052973E-2</v>
      </c>
      <c r="O364" s="17">
        <f t="shared" si="71"/>
        <v>0.20166543501754061</v>
      </c>
      <c r="P364" s="35">
        <f t="shared" si="63"/>
        <v>0.78485231668540645</v>
      </c>
    </row>
    <row r="365" spans="1:16" outlineLevel="1" x14ac:dyDescent="0.15">
      <c r="A365" s="3">
        <v>36</v>
      </c>
      <c r="B365">
        <f t="shared" si="64"/>
        <v>3.1859713739626275E-11</v>
      </c>
      <c r="C365">
        <f t="shared" si="65"/>
        <v>0.91137962594197863</v>
      </c>
      <c r="D365" s="35">
        <f t="shared" si="60"/>
        <v>8.862037402616163E-2</v>
      </c>
      <c r="F365" s="38">
        <f t="shared" si="66"/>
        <v>5.5879218691075987E-7</v>
      </c>
      <c r="G365" s="17">
        <f t="shared" si="67"/>
        <v>0.73737085497377608</v>
      </c>
      <c r="H365" s="35">
        <f t="shared" si="61"/>
        <v>0.26262858623403706</v>
      </c>
      <c r="J365" s="38">
        <f t="shared" si="68"/>
        <v>7.415116793835899E-4</v>
      </c>
      <c r="K365" s="17">
        <f t="shared" si="69"/>
        <v>0.51120903181786392</v>
      </c>
      <c r="L365" s="35">
        <f t="shared" si="62"/>
        <v>0.48804945650275244</v>
      </c>
      <c r="N365" s="38">
        <f t="shared" si="70"/>
        <v>1.3403812324556064E-2</v>
      </c>
      <c r="O365" s="17">
        <f t="shared" si="71"/>
        <v>0.2030136598472459</v>
      </c>
      <c r="P365" s="35">
        <f t="shared" si="63"/>
        <v>0.78358252782819804</v>
      </c>
    </row>
    <row r="366" spans="1:16" outlineLevel="1" x14ac:dyDescent="0.15">
      <c r="A366" s="3">
        <v>36.1</v>
      </c>
      <c r="B366">
        <f t="shared" si="64"/>
        <v>2.9407831500136398E-11</v>
      </c>
      <c r="C366">
        <f t="shared" si="65"/>
        <v>0.91137962594516464</v>
      </c>
      <c r="D366" s="35">
        <f t="shared" si="60"/>
        <v>8.8620374025427551E-2</v>
      </c>
      <c r="F366" s="38">
        <f t="shared" si="66"/>
        <v>5.2932883258814361E-7</v>
      </c>
      <c r="G366" s="17">
        <f t="shared" si="67"/>
        <v>0.73737091085299478</v>
      </c>
      <c r="H366" s="35">
        <f t="shared" si="61"/>
        <v>0.26262855981817268</v>
      </c>
      <c r="J366" s="38">
        <f t="shared" si="68"/>
        <v>7.1802572354113549E-4</v>
      </c>
      <c r="K366" s="17">
        <f t="shared" si="69"/>
        <v>0.51128318298580233</v>
      </c>
      <c r="L366" s="35">
        <f t="shared" si="62"/>
        <v>0.48799879129065649</v>
      </c>
      <c r="N366" s="38">
        <f t="shared" si="70"/>
        <v>1.3323790269357705E-2</v>
      </c>
      <c r="O366" s="17">
        <f t="shared" si="71"/>
        <v>0.20435404107970151</v>
      </c>
      <c r="P366" s="35">
        <f t="shared" si="63"/>
        <v>0.78232216865094073</v>
      </c>
    </row>
    <row r="367" spans="1:16" outlineLevel="1" x14ac:dyDescent="0.15">
      <c r="A367" s="3">
        <v>36.200000000000003</v>
      </c>
      <c r="B367">
        <f t="shared" si="64"/>
        <v>2.7144642937095656E-11</v>
      </c>
      <c r="C367">
        <f t="shared" si="65"/>
        <v>0.9113796259481054</v>
      </c>
      <c r="D367" s="35">
        <f t="shared" si="60"/>
        <v>8.8620374024749982E-2</v>
      </c>
      <c r="F367" s="38">
        <f t="shared" si="66"/>
        <v>5.0141898574444383E-7</v>
      </c>
      <c r="G367" s="17">
        <f t="shared" si="67"/>
        <v>0.73737096378587808</v>
      </c>
      <c r="H367" s="35">
        <f t="shared" si="61"/>
        <v>0.26262853479513615</v>
      </c>
      <c r="J367" s="38">
        <f t="shared" si="68"/>
        <v>6.9527854711553616E-4</v>
      </c>
      <c r="K367" s="17">
        <f t="shared" si="69"/>
        <v>0.51135498555815639</v>
      </c>
      <c r="L367" s="35">
        <f t="shared" si="62"/>
        <v>0.48794973589472812</v>
      </c>
      <c r="N367" s="38">
        <f t="shared" si="70"/>
        <v>1.3242230822202841E-2</v>
      </c>
      <c r="O367" s="17">
        <f t="shared" si="71"/>
        <v>0.20568642010663729</v>
      </c>
      <c r="P367" s="35">
        <f t="shared" si="63"/>
        <v>0.78107134907115983</v>
      </c>
    </row>
    <row r="368" spans="1:16" outlineLevel="1" x14ac:dyDescent="0.15">
      <c r="A368" s="3">
        <v>36.300000000000004</v>
      </c>
      <c r="B368">
        <f t="shared" si="64"/>
        <v>2.5055626429948052E-11</v>
      </c>
      <c r="C368">
        <f t="shared" si="65"/>
        <v>0.91137962595081989</v>
      </c>
      <c r="D368" s="35">
        <f t="shared" si="60"/>
        <v>8.8620374024124482E-2</v>
      </c>
      <c r="F368" s="38">
        <f t="shared" si="66"/>
        <v>4.7498073520801425E-7</v>
      </c>
      <c r="G368" s="17">
        <f t="shared" si="67"/>
        <v>0.7373710139277766</v>
      </c>
      <c r="H368" s="35">
        <f t="shared" si="61"/>
        <v>0.26262851109148821</v>
      </c>
      <c r="J368" s="38">
        <f t="shared" si="68"/>
        <v>6.7324723008534398E-4</v>
      </c>
      <c r="K368" s="17">
        <f t="shared" si="69"/>
        <v>0.51142451341286799</v>
      </c>
      <c r="L368" s="35">
        <f t="shared" si="62"/>
        <v>0.48790223935704669</v>
      </c>
      <c r="N368" s="38">
        <f t="shared" si="70"/>
        <v>1.3159182991143718E-2</v>
      </c>
      <c r="O368" s="17">
        <f t="shared" si="71"/>
        <v>0.20701064318885756</v>
      </c>
      <c r="P368" s="35">
        <f t="shared" si="63"/>
        <v>0.77983017381999875</v>
      </c>
    </row>
    <row r="369" spans="1:16" outlineLevel="1" x14ac:dyDescent="0.15">
      <c r="A369" s="3">
        <v>36.4</v>
      </c>
      <c r="B369">
        <f t="shared" si="64"/>
        <v>2.3127377923217238E-11</v>
      </c>
      <c r="C369">
        <f t="shared" si="65"/>
        <v>0.91137962595332545</v>
      </c>
      <c r="D369" s="35">
        <f t="shared" si="60"/>
        <v>8.8620374023547166E-2</v>
      </c>
      <c r="F369" s="38">
        <f t="shared" si="66"/>
        <v>4.4993648867848063E-7</v>
      </c>
      <c r="G369" s="17">
        <f t="shared" si="67"/>
        <v>0.73737106142585007</v>
      </c>
      <c r="H369" s="35">
        <f t="shared" si="61"/>
        <v>0.26262848863766119</v>
      </c>
      <c r="J369" s="38">
        <f t="shared" si="68"/>
        <v>6.5190954344474916E-4</v>
      </c>
      <c r="K369" s="17">
        <f t="shared" si="69"/>
        <v>0.51149183813587651</v>
      </c>
      <c r="L369" s="35">
        <f t="shared" si="62"/>
        <v>0.48785625232067875</v>
      </c>
      <c r="N369" s="38">
        <f t="shared" si="70"/>
        <v>1.3074696047146879E-2</v>
      </c>
      <c r="O369" s="17">
        <f t="shared" si="71"/>
        <v>0.20832656148797193</v>
      </c>
      <c r="P369" s="35">
        <f t="shared" si="63"/>
        <v>0.77859874246488125</v>
      </c>
    </row>
    <row r="370" spans="1:16" outlineLevel="1" x14ac:dyDescent="0.15">
      <c r="A370" s="3">
        <v>36.5</v>
      </c>
      <c r="B370">
        <f t="shared" si="64"/>
        <v>2.1347524920147769E-11</v>
      </c>
      <c r="C370">
        <f t="shared" si="65"/>
        <v>0.91137962595563815</v>
      </c>
      <c r="D370" s="35">
        <f t="shared" si="60"/>
        <v>8.862037402301437E-2</v>
      </c>
      <c r="F370" s="38">
        <f t="shared" si="66"/>
        <v>4.2621274501145433E-7</v>
      </c>
      <c r="G370" s="17">
        <f t="shared" si="67"/>
        <v>0.73737110641949899</v>
      </c>
      <c r="H370" s="35">
        <f t="shared" si="61"/>
        <v>0.26262846736775602</v>
      </c>
      <c r="J370" s="38">
        <f t="shared" si="68"/>
        <v>6.3124392964065989E-4</v>
      </c>
      <c r="K370" s="17">
        <f t="shared" si="69"/>
        <v>0.51155702909022094</v>
      </c>
      <c r="L370" s="35">
        <f t="shared" si="62"/>
        <v>0.48781172698013842</v>
      </c>
      <c r="N370" s="38">
        <f t="shared" si="70"/>
        <v>1.2988819470482485E-2</v>
      </c>
      <c r="O370" s="17">
        <f t="shared" si="71"/>
        <v>0.20963403109268663</v>
      </c>
      <c r="P370" s="35">
        <f t="shared" si="63"/>
        <v>0.77737714943683089</v>
      </c>
    </row>
    <row r="371" spans="1:16" outlineLevel="1" x14ac:dyDescent="0.15">
      <c r="A371" s="3">
        <v>36.6</v>
      </c>
      <c r="B371">
        <f t="shared" si="64"/>
        <v>1.9704647095284164E-11</v>
      </c>
      <c r="C371">
        <f t="shared" si="65"/>
        <v>0.91137962595777289</v>
      </c>
      <c r="D371" s="35">
        <f t="shared" si="60"/>
        <v>8.862037402252243E-2</v>
      </c>
      <c r="F371" s="38">
        <f t="shared" si="66"/>
        <v>4.0373987850940214E-7</v>
      </c>
      <c r="G371" s="17">
        <f t="shared" si="67"/>
        <v>0.7373711490407735</v>
      </c>
      <c r="H371" s="35">
        <f t="shared" si="61"/>
        <v>0.26262844721934797</v>
      </c>
      <c r="J371" s="38">
        <f t="shared" si="68"/>
        <v>6.1122948348151743E-4</v>
      </c>
      <c r="K371" s="17">
        <f t="shared" si="69"/>
        <v>0.51162015348318501</v>
      </c>
      <c r="L371" s="35">
        <f t="shared" si="62"/>
        <v>0.48776861703333352</v>
      </c>
      <c r="N371" s="38">
        <f t="shared" si="70"/>
        <v>1.2901602897975831E-2</v>
      </c>
      <c r="O371" s="17">
        <f t="shared" si="71"/>
        <v>0.21093291303973488</v>
      </c>
      <c r="P371" s="35">
        <f t="shared" si="63"/>
        <v>0.77616548406228936</v>
      </c>
    </row>
    <row r="372" spans="1:16" outlineLevel="1" x14ac:dyDescent="0.15">
      <c r="A372" s="3">
        <v>36.700000000000003</v>
      </c>
      <c r="B372">
        <f t="shared" si="64"/>
        <v>1.8188203016602879E-11</v>
      </c>
      <c r="C372">
        <f t="shared" si="65"/>
        <v>0.91137962595974331</v>
      </c>
      <c r="D372" s="35">
        <f t="shared" si="60"/>
        <v>8.862037402206846E-2</v>
      </c>
      <c r="F372" s="38">
        <f t="shared" si="66"/>
        <v>3.8245193458568338E-7</v>
      </c>
      <c r="G372" s="17">
        <f t="shared" si="67"/>
        <v>0.73737118941476132</v>
      </c>
      <c r="H372" s="35">
        <f t="shared" si="61"/>
        <v>0.26262842813330411</v>
      </c>
      <c r="J372" s="38">
        <f t="shared" si="68"/>
        <v>5.9184593351205468E-4</v>
      </c>
      <c r="K372" s="17">
        <f t="shared" si="69"/>
        <v>0.51168127643153316</v>
      </c>
      <c r="L372" s="35">
        <f t="shared" si="62"/>
        <v>0.48772687763495481</v>
      </c>
      <c r="N372" s="38">
        <f t="shared" si="70"/>
        <v>1.281309607119667E-2</v>
      </c>
      <c r="O372" s="17">
        <f t="shared" si="71"/>
        <v>0.21222307332953247</v>
      </c>
      <c r="P372" s="35">
        <f t="shared" si="63"/>
        <v>0.77496383059927088</v>
      </c>
    </row>
    <row r="373" spans="1:16" outlineLevel="1" x14ac:dyDescent="0.15">
      <c r="A373" s="3">
        <v>36.800000000000004</v>
      </c>
      <c r="B373">
        <f t="shared" si="64"/>
        <v>1.6788462507013964E-11</v>
      </c>
      <c r="C373">
        <f t="shared" si="65"/>
        <v>0.91137962596156208</v>
      </c>
      <c r="D373" s="35">
        <f t="shared" si="60"/>
        <v>8.8620374021649462E-2</v>
      </c>
      <c r="F373" s="38">
        <f t="shared" si="66"/>
        <v>3.6228643620213529E-7</v>
      </c>
      <c r="G373" s="17">
        <f t="shared" si="67"/>
        <v>0.73737122765995478</v>
      </c>
      <c r="H373" s="35">
        <f t="shared" si="61"/>
        <v>0.26262841005360904</v>
      </c>
      <c r="J373" s="38">
        <f t="shared" si="68"/>
        <v>5.730736238478383E-4</v>
      </c>
      <c r="K373" s="17">
        <f t="shared" si="69"/>
        <v>0.51174046102488435</v>
      </c>
      <c r="L373" s="35">
        <f t="shared" si="62"/>
        <v>0.48768646535126781</v>
      </c>
      <c r="N373" s="38">
        <f t="shared" si="70"/>
        <v>1.2723348785657528E-2</v>
      </c>
      <c r="O373" s="17">
        <f t="shared" si="71"/>
        <v>0.21350438293665214</v>
      </c>
      <c r="P373" s="35">
        <f t="shared" si="63"/>
        <v>0.7737722682776903</v>
      </c>
    </row>
    <row r="374" spans="1:16" outlineLevel="1" x14ac:dyDescent="0.15">
      <c r="A374" s="3">
        <v>36.9</v>
      </c>
      <c r="B374">
        <f t="shared" si="64"/>
        <v>1.5496444211233772E-11</v>
      </c>
      <c r="C374">
        <f t="shared" si="65"/>
        <v>0.91137962596324096</v>
      </c>
      <c r="D374" s="35">
        <f t="shared" si="60"/>
        <v>8.8620374021262549E-2</v>
      </c>
      <c r="F374" s="38">
        <f t="shared" si="66"/>
        <v>3.4318420051219767E-7</v>
      </c>
      <c r="G374" s="17">
        <f t="shared" si="67"/>
        <v>0.73737126388859842</v>
      </c>
      <c r="H374" s="35">
        <f t="shared" si="61"/>
        <v>0.26262839292720108</v>
      </c>
      <c r="J374" s="38">
        <f t="shared" si="68"/>
        <v>5.5489349646310965E-4</v>
      </c>
      <c r="K374" s="17">
        <f t="shared" si="69"/>
        <v>0.51179776838726909</v>
      </c>
      <c r="L374" s="35">
        <f t="shared" si="62"/>
        <v>0.48764733811626781</v>
      </c>
      <c r="N374" s="38">
        <f t="shared" si="70"/>
        <v>1.2632410841087745E-2</v>
      </c>
      <c r="O374" s="17">
        <f t="shared" si="71"/>
        <v>0.2147767178152179</v>
      </c>
      <c r="P374" s="35">
        <f t="shared" si="63"/>
        <v>0.77259087134369442</v>
      </c>
    </row>
    <row r="375" spans="1:16" outlineLevel="1" x14ac:dyDescent="0.15">
      <c r="A375" s="3">
        <v>37</v>
      </c>
      <c r="B375">
        <f t="shared" si="64"/>
        <v>1.4303857967430178E-11</v>
      </c>
      <c r="C375">
        <f t="shared" si="65"/>
        <v>0.91137962596479061</v>
      </c>
      <c r="D375" s="35">
        <f t="shared" si="60"/>
        <v>8.8620374020905501E-2</v>
      </c>
      <c r="F375" s="38">
        <f t="shared" si="66"/>
        <v>3.2508916517151236E-7</v>
      </c>
      <c r="G375" s="17">
        <f t="shared" si="67"/>
        <v>0.73737129820701852</v>
      </c>
      <c r="H375" s="35">
        <f t="shared" si="61"/>
        <v>0.26262837670381634</v>
      </c>
      <c r="J375" s="38">
        <f t="shared" si="68"/>
        <v>5.3728707392515561E-4</v>
      </c>
      <c r="K375" s="17">
        <f t="shared" si="69"/>
        <v>0.51185325773691537</v>
      </c>
      <c r="L375" s="35">
        <f t="shared" si="62"/>
        <v>0.48760945518915944</v>
      </c>
      <c r="N375" s="38">
        <f t="shared" si="70"/>
        <v>1.2540331992845471E-2</v>
      </c>
      <c r="O375" s="17">
        <f t="shared" si="71"/>
        <v>0.21603995889932667</v>
      </c>
      <c r="P375" s="35">
        <f t="shared" si="63"/>
        <v>0.77141970910782787</v>
      </c>
    </row>
    <row r="376" spans="1:16" outlineLevel="1" x14ac:dyDescent="0.15">
      <c r="A376" s="3">
        <v>37.1</v>
      </c>
      <c r="B376">
        <f t="shared" si="64"/>
        <v>1.3203051613871209E-11</v>
      </c>
      <c r="C376">
        <f t="shared" si="65"/>
        <v>0.91137962596622102</v>
      </c>
      <c r="D376" s="35">
        <f t="shared" si="60"/>
        <v>8.8620374020575876E-2</v>
      </c>
      <c r="F376" s="38">
        <f t="shared" si="66"/>
        <v>3.0794822380629989E-7</v>
      </c>
      <c r="G376" s="17">
        <f t="shared" si="67"/>
        <v>0.73737133071593508</v>
      </c>
      <c r="H376" s="35">
        <f t="shared" si="61"/>
        <v>0.26262836133584111</v>
      </c>
      <c r="J376" s="38">
        <f t="shared" si="68"/>
        <v>5.2023644256819518E-4</v>
      </c>
      <c r="K376" s="17">
        <f t="shared" si="69"/>
        <v>0.51190698644430788</v>
      </c>
      <c r="L376" s="35">
        <f t="shared" si="62"/>
        <v>0.48757277711312397</v>
      </c>
      <c r="N376" s="38">
        <f t="shared" si="70"/>
        <v>1.2447161904525297E-2</v>
      </c>
      <c r="O376" s="17">
        <f t="shared" si="71"/>
        <v>0.21729399209861122</v>
      </c>
      <c r="P376" s="35">
        <f t="shared" si="63"/>
        <v>0.77025884599686345</v>
      </c>
    </row>
    <row r="377" spans="1:16" outlineLevel="1" x14ac:dyDescent="0.15">
      <c r="A377" s="3">
        <v>37.200000000000003</v>
      </c>
      <c r="B377">
        <f t="shared" si="64"/>
        <v>1.2186961889264988E-11</v>
      </c>
      <c r="C377">
        <f t="shared" si="65"/>
        <v>0.9113796259675413</v>
      </c>
      <c r="D377" s="35">
        <f t="shared" si="60"/>
        <v>8.8620374020271786E-2</v>
      </c>
      <c r="F377" s="38">
        <f t="shared" si="66"/>
        <v>2.9171107015668556E-7</v>
      </c>
      <c r="G377" s="17">
        <f t="shared" si="67"/>
        <v>0.73737136151075744</v>
      </c>
      <c r="H377" s="35">
        <f t="shared" si="61"/>
        <v>0.26262834677817237</v>
      </c>
      <c r="J377" s="38">
        <f t="shared" si="68"/>
        <v>5.0372423609955548E-4</v>
      </c>
      <c r="K377" s="17">
        <f t="shared" si="69"/>
        <v>0.5119590100885647</v>
      </c>
      <c r="L377" s="35">
        <f t="shared" si="62"/>
        <v>0.48753726567533573</v>
      </c>
      <c r="N377" s="38">
        <f t="shared" si="70"/>
        <v>1.2352950101814661E-2</v>
      </c>
      <c r="O377" s="17">
        <f t="shared" si="71"/>
        <v>0.21853870828906374</v>
      </c>
      <c r="P377" s="35">
        <f t="shared" si="63"/>
        <v>0.76910834160912156</v>
      </c>
    </row>
    <row r="378" spans="1:16" outlineLevel="1" x14ac:dyDescent="0.15">
      <c r="A378" s="3">
        <v>37.300000000000004</v>
      </c>
      <c r="B378">
        <f t="shared" si="64"/>
        <v>1.124906911174583E-11</v>
      </c>
      <c r="C378">
        <f t="shared" si="65"/>
        <v>0.91137962596875999</v>
      </c>
      <c r="D378" s="35">
        <f t="shared" si="60"/>
        <v>8.86203740199909E-2</v>
      </c>
      <c r="F378" s="38">
        <f t="shared" si="66"/>
        <v>2.7633005043760254E-7</v>
      </c>
      <c r="G378" s="17">
        <f t="shared" si="67"/>
        <v>0.73737139068186441</v>
      </c>
      <c r="H378" s="35">
        <f t="shared" si="61"/>
        <v>0.26262833298808519</v>
      </c>
      <c r="J378" s="38">
        <f t="shared" si="68"/>
        <v>4.8773361963073237E-4</v>
      </c>
      <c r="K378" s="17">
        <f t="shared" si="69"/>
        <v>0.51200938251217465</v>
      </c>
      <c r="L378" s="35">
        <f t="shared" si="62"/>
        <v>0.48750288386819463</v>
      </c>
      <c r="N378" s="38">
        <f t="shared" si="70"/>
        <v>1.2257745927647622E-2</v>
      </c>
      <c r="O378" s="17">
        <f t="shared" si="71"/>
        <v>0.21977400329924521</v>
      </c>
      <c r="P378" s="35">
        <f t="shared" si="63"/>
        <v>0.76796825077310715</v>
      </c>
    </row>
    <row r="379" spans="1:16" outlineLevel="1" x14ac:dyDescent="0.15">
      <c r="A379" s="3">
        <v>37.4</v>
      </c>
      <c r="B379">
        <f t="shared" si="64"/>
        <v>1.0383355345706754E-11</v>
      </c>
      <c r="C379">
        <f t="shared" si="65"/>
        <v>0.91137962596988487</v>
      </c>
      <c r="D379" s="35">
        <f t="shared" si="60"/>
        <v>8.8620374019731774E-2</v>
      </c>
      <c r="F379" s="38">
        <f t="shared" si="66"/>
        <v>2.6176002348401169E-7</v>
      </c>
      <c r="G379" s="17">
        <f t="shared" si="67"/>
        <v>0.73737141831486941</v>
      </c>
      <c r="H379" s="35">
        <f t="shared" si="61"/>
        <v>0.26262831992510716</v>
      </c>
      <c r="J379" s="38">
        <f t="shared" si="68"/>
        <v>4.7224827412578282E-4</v>
      </c>
      <c r="K379" s="17">
        <f t="shared" si="69"/>
        <v>0.51205815587413772</v>
      </c>
      <c r="L379" s="35">
        <f t="shared" si="62"/>
        <v>0.48746959585173655</v>
      </c>
      <c r="N379" s="38">
        <f t="shared" si="70"/>
        <v>1.2161598498700067E-2</v>
      </c>
      <c r="O379" s="17">
        <f t="shared" si="71"/>
        <v>0.22099977789200997</v>
      </c>
      <c r="P379" s="35">
        <f t="shared" si="63"/>
        <v>0.76683862360928989</v>
      </c>
    </row>
    <row r="380" spans="1:16" outlineLevel="1" x14ac:dyDescent="0.15">
      <c r="A380" s="3">
        <v>37.5</v>
      </c>
      <c r="B380">
        <f t="shared" si="64"/>
        <v>9.5842657880583194E-12</v>
      </c>
      <c r="C380">
        <f t="shared" si="65"/>
        <v>0.91137962597092315</v>
      </c>
      <c r="D380" s="35">
        <f t="shared" si="60"/>
        <v>8.8620374019492631E-2</v>
      </c>
      <c r="F380" s="38">
        <f t="shared" si="66"/>
        <v>2.4795822827001979E-7</v>
      </c>
      <c r="G380" s="17">
        <f t="shared" si="67"/>
        <v>0.73737144449087177</v>
      </c>
      <c r="H380" s="35">
        <f t="shared" si="61"/>
        <v>0.26262830755089994</v>
      </c>
      <c r="J380" s="38">
        <f t="shared" si="68"/>
        <v>4.5725238125937309E-4</v>
      </c>
      <c r="K380" s="17">
        <f t="shared" si="69"/>
        <v>0.51210538070155032</v>
      </c>
      <c r="L380" s="35">
        <f t="shared" si="62"/>
        <v>0.48743736691719031</v>
      </c>
      <c r="N380" s="38">
        <f t="shared" si="70"/>
        <v>1.2064556663265896E-2</v>
      </c>
      <c r="O380" s="17">
        <f t="shared" si="71"/>
        <v>0.22221593774187998</v>
      </c>
      <c r="P380" s="35">
        <f t="shared" si="63"/>
        <v>0.76571950559485413</v>
      </c>
    </row>
    <row r="381" spans="1:16" outlineLevel="1" x14ac:dyDescent="0.15">
      <c r="A381" s="3">
        <v>37.6</v>
      </c>
      <c r="B381">
        <f t="shared" si="64"/>
        <v>8.8466731261508765E-12</v>
      </c>
      <c r="C381">
        <f t="shared" si="65"/>
        <v>0.9113796259718816</v>
      </c>
      <c r="D381" s="35">
        <f t="shared" si="60"/>
        <v>8.8620374019271697E-2</v>
      </c>
      <c r="F381" s="38">
        <f t="shared" si="66"/>
        <v>2.3488415841311532E-7</v>
      </c>
      <c r="G381" s="17">
        <f t="shared" si="67"/>
        <v>0.73737146928669461</v>
      </c>
      <c r="H381" s="35">
        <f t="shared" si="61"/>
        <v>0.26262829582914693</v>
      </c>
      <c r="J381" s="38">
        <f t="shared" si="68"/>
        <v>4.4273060867671153E-4</v>
      </c>
      <c r="K381" s="17">
        <f t="shared" si="69"/>
        <v>0.51215110593967628</v>
      </c>
      <c r="L381" s="35">
        <f t="shared" si="62"/>
        <v>0.487406163451647</v>
      </c>
      <c r="N381" s="38">
        <f t="shared" si="70"/>
        <v>1.1966668960549353E-2</v>
      </c>
      <c r="O381" s="17">
        <f t="shared" si="71"/>
        <v>0.22342239340820658</v>
      </c>
      <c r="P381" s="35">
        <f t="shared" si="63"/>
        <v>0.7646109376312441</v>
      </c>
    </row>
    <row r="382" spans="1:16" outlineLevel="1" x14ac:dyDescent="0.15">
      <c r="A382" s="3">
        <v>37.700000000000003</v>
      </c>
      <c r="B382">
        <f t="shared" si="64"/>
        <v>8.1658446386648788E-12</v>
      </c>
      <c r="C382">
        <f t="shared" si="65"/>
        <v>0.91137962597276623</v>
      </c>
      <c r="D382" s="35">
        <f t="shared" si="60"/>
        <v>8.8620374019067971E-2</v>
      </c>
      <c r="F382" s="38">
        <f t="shared" si="66"/>
        <v>2.2249944329523776E-7</v>
      </c>
      <c r="G382" s="17">
        <f t="shared" si="67"/>
        <v>0.73737149277511049</v>
      </c>
      <c r="H382" s="35">
        <f t="shared" si="61"/>
        <v>0.26262828472544619</v>
      </c>
      <c r="J382" s="38">
        <f t="shared" si="68"/>
        <v>4.2866809564752234E-4</v>
      </c>
      <c r="K382" s="17">
        <f t="shared" si="69"/>
        <v>0.5121953790005439</v>
      </c>
      <c r="L382" s="35">
        <f t="shared" si="62"/>
        <v>0.48737595290380853</v>
      </c>
      <c r="N382" s="38">
        <f t="shared" si="70"/>
        <v>1.186798358140422E-2</v>
      </c>
      <c r="O382" s="17">
        <f t="shared" si="71"/>
        <v>0.22461906030426151</v>
      </c>
      <c r="P382" s="35">
        <f t="shared" si="63"/>
        <v>0.76351295611433423</v>
      </c>
    </row>
    <row r="383" spans="1:16" outlineLevel="1" x14ac:dyDescent="0.15">
      <c r="A383" s="3">
        <v>37.800000000000004</v>
      </c>
      <c r="B383">
        <f t="shared" si="64"/>
        <v>7.5374118283740117E-12</v>
      </c>
      <c r="C383">
        <f t="shared" si="65"/>
        <v>0.9113796259735828</v>
      </c>
      <c r="D383" s="35">
        <f t="shared" si="60"/>
        <v>8.8620374018879788E-2</v>
      </c>
      <c r="F383" s="38">
        <f t="shared" si="66"/>
        <v>2.1076773545181308E-7</v>
      </c>
      <c r="G383" s="17">
        <f t="shared" si="67"/>
        <v>0.73737151502505482</v>
      </c>
      <c r="H383" s="35">
        <f t="shared" si="61"/>
        <v>0.26262827420720969</v>
      </c>
      <c r="J383" s="38">
        <f t="shared" si="68"/>
        <v>4.1505043910616422E-4</v>
      </c>
      <c r="K383" s="17">
        <f t="shared" si="69"/>
        <v>0.51223824581010868</v>
      </c>
      <c r="L383" s="35">
        <f t="shared" si="62"/>
        <v>0.48734670375078515</v>
      </c>
      <c r="N383" s="38">
        <f t="shared" si="70"/>
        <v>1.1768548330546316E-2</v>
      </c>
      <c r="O383" s="17">
        <f t="shared" si="71"/>
        <v>0.22580585866240194</v>
      </c>
      <c r="P383" s="35">
        <f t="shared" si="63"/>
        <v>0.76242559300705182</v>
      </c>
    </row>
    <row r="384" spans="1:16" outlineLevel="1" x14ac:dyDescent="0.15">
      <c r="A384" s="3">
        <v>37.9</v>
      </c>
      <c r="B384">
        <f t="shared" si="64"/>
        <v>6.9573423919314671E-12</v>
      </c>
      <c r="C384">
        <f t="shared" si="65"/>
        <v>0.91137962597433653</v>
      </c>
      <c r="D384" s="35">
        <f t="shared" si="60"/>
        <v>8.8620374018706149E-2</v>
      </c>
      <c r="F384" s="38">
        <f t="shared" si="66"/>
        <v>1.9965460389828062E-7</v>
      </c>
      <c r="G384" s="17">
        <f t="shared" si="67"/>
        <v>0.73737153610182837</v>
      </c>
      <c r="H384" s="35">
        <f t="shared" si="61"/>
        <v>0.26262826424356778</v>
      </c>
      <c r="J384" s="38">
        <f t="shared" si="68"/>
        <v>4.0186368006996651E-4</v>
      </c>
      <c r="K384" s="17">
        <f t="shared" si="69"/>
        <v>0.51227975085401933</v>
      </c>
      <c r="L384" s="35">
        <f t="shared" si="62"/>
        <v>0.48731838546591066</v>
      </c>
      <c r="N384" s="38">
        <f t="shared" si="70"/>
        <v>1.1668410590261555E-2</v>
      </c>
      <c r="O384" s="17">
        <f t="shared" si="71"/>
        <v>0.22698271349545657</v>
      </c>
      <c r="P384" s="35">
        <f t="shared" si="63"/>
        <v>0.76134887591428191</v>
      </c>
    </row>
    <row r="385" spans="1:16" outlineLevel="1" x14ac:dyDescent="0.15">
      <c r="A385" s="3">
        <v>38</v>
      </c>
      <c r="B385">
        <f t="shared" si="64"/>
        <v>6.4219143468251036E-12</v>
      </c>
      <c r="C385">
        <f t="shared" si="65"/>
        <v>0.9113796259750323</v>
      </c>
      <c r="D385" s="35">
        <f t="shared" si="60"/>
        <v>8.8620374018545833E-2</v>
      </c>
      <c r="F385" s="38">
        <f t="shared" si="66"/>
        <v>1.8912743308106021E-7</v>
      </c>
      <c r="G385" s="17">
        <f t="shared" si="67"/>
        <v>0.73737155606728877</v>
      </c>
      <c r="H385" s="35">
        <f t="shared" si="61"/>
        <v>0.26262825480527818</v>
      </c>
      <c r="J385" s="38">
        <f t="shared" si="68"/>
        <v>3.8909429042784181E-4</v>
      </c>
      <c r="K385" s="17">
        <f t="shared" si="69"/>
        <v>0.51231993722202629</v>
      </c>
      <c r="L385" s="35">
        <f t="shared" si="62"/>
        <v>0.48729096848754583</v>
      </c>
      <c r="N385" s="38">
        <f t="shared" si="70"/>
        <v>1.1567617285627633E-2</v>
      </c>
      <c r="O385" s="17">
        <f t="shared" si="71"/>
        <v>0.22814955455448271</v>
      </c>
      <c r="P385" s="35">
        <f t="shared" si="63"/>
        <v>0.76028282815988968</v>
      </c>
    </row>
    <row r="386" spans="1:16" outlineLevel="1" x14ac:dyDescent="0.15">
      <c r="A386" s="3">
        <v>38.1</v>
      </c>
      <c r="B386">
        <f t="shared" si="64"/>
        <v>5.9276921494885768E-12</v>
      </c>
      <c r="C386">
        <f t="shared" si="65"/>
        <v>0.91137962597567446</v>
      </c>
      <c r="D386" s="35">
        <f t="shared" si="60"/>
        <v>8.8620374018397841E-2</v>
      </c>
      <c r="F386" s="38">
        <f t="shared" si="66"/>
        <v>1.7915532715641275E-7</v>
      </c>
      <c r="G386" s="17">
        <f t="shared" si="67"/>
        <v>0.73737157498003203</v>
      </c>
      <c r="H386" s="35">
        <f t="shared" si="61"/>
        <v>0.26262824586464084</v>
      </c>
      <c r="J386" s="38">
        <f t="shared" si="68"/>
        <v>3.7672916009123564E-4</v>
      </c>
      <c r="K386" s="17">
        <f t="shared" si="69"/>
        <v>0.51235884665106912</v>
      </c>
      <c r="L386" s="35">
        <f t="shared" si="62"/>
        <v>0.48726442418883964</v>
      </c>
      <c r="N386" s="38">
        <f t="shared" si="70"/>
        <v>1.1466214851263454E-2</v>
      </c>
      <c r="O386" s="17">
        <f t="shared" si="71"/>
        <v>0.22930631628304549</v>
      </c>
      <c r="P386" s="35">
        <f t="shared" si="63"/>
        <v>0.75922746886569104</v>
      </c>
    </row>
    <row r="387" spans="1:16" outlineLevel="1" x14ac:dyDescent="0.15">
      <c r="A387" s="3">
        <v>38.200000000000003</v>
      </c>
      <c r="B387">
        <f t="shared" si="64"/>
        <v>5.4715046513316551E-12</v>
      </c>
      <c r="C387">
        <f t="shared" si="65"/>
        <v>0.9113796259762672</v>
      </c>
      <c r="D387" s="35">
        <f t="shared" si="60"/>
        <v>8.8620374018261283E-2</v>
      </c>
      <c r="F387" s="38">
        <f t="shared" si="66"/>
        <v>1.6970901931628249E-7</v>
      </c>
      <c r="G387" s="17">
        <f t="shared" si="67"/>
        <v>0.73737159289556475</v>
      </c>
      <c r="H387" s="35">
        <f t="shared" si="61"/>
        <v>0.26262823739541596</v>
      </c>
      <c r="J387" s="38">
        <f t="shared" si="68"/>
        <v>3.6475558449949224E-4</v>
      </c>
      <c r="K387" s="17">
        <f t="shared" si="69"/>
        <v>0.51239651956707821</v>
      </c>
      <c r="L387" s="35">
        <f t="shared" si="62"/>
        <v>0.48723872484842234</v>
      </c>
      <c r="N387" s="38">
        <f t="shared" si="70"/>
        <v>1.1364249199616502E-2</v>
      </c>
      <c r="O387" s="17">
        <f t="shared" si="71"/>
        <v>0.23045293776817183</v>
      </c>
      <c r="P387" s="35">
        <f t="shared" si="63"/>
        <v>0.75818281303221169</v>
      </c>
    </row>
    <row r="388" spans="1:16" outlineLevel="1" x14ac:dyDescent="0.15">
      <c r="A388" s="3">
        <v>38.300000000000004</v>
      </c>
      <c r="B388">
        <f t="shared" si="64"/>
        <v>5.0504247512458432E-12</v>
      </c>
      <c r="C388">
        <f t="shared" si="65"/>
        <v>0.91137962597681432</v>
      </c>
      <c r="D388" s="35">
        <f t="shared" si="60"/>
        <v>8.8620374018135273E-2</v>
      </c>
      <c r="F388" s="38">
        <f t="shared" si="66"/>
        <v>1.6076078589501941E-7</v>
      </c>
      <c r="G388" s="17">
        <f t="shared" si="67"/>
        <v>0.73737160986646666</v>
      </c>
      <c r="H388" s="35">
        <f t="shared" si="61"/>
        <v>0.26262822937274743</v>
      </c>
      <c r="J388" s="38">
        <f t="shared" si="68"/>
        <v>3.5316125247174528E-4</v>
      </c>
      <c r="K388" s="17">
        <f t="shared" si="69"/>
        <v>0.5124329951255282</v>
      </c>
      <c r="L388" s="35">
        <f t="shared" si="62"/>
        <v>0.48721384362200004</v>
      </c>
      <c r="N388" s="38">
        <f t="shared" si="70"/>
        <v>1.1261765690794567E-2</v>
      </c>
      <c r="O388" s="17">
        <f t="shared" si="71"/>
        <v>0.23158936268813349</v>
      </c>
      <c r="P388" s="35">
        <f t="shared" si="63"/>
        <v>0.75714887162107192</v>
      </c>
    </row>
    <row r="389" spans="1:16" outlineLevel="1" x14ac:dyDescent="0.15">
      <c r="A389" s="3">
        <v>38.400000000000006</v>
      </c>
      <c r="B389">
        <f t="shared" si="64"/>
        <v>4.6617506140267811E-12</v>
      </c>
      <c r="C389">
        <f t="shared" si="65"/>
        <v>0.91137962597731936</v>
      </c>
      <c r="D389" s="35">
        <f t="shared" si="60"/>
        <v>8.8620374018018921E-2</v>
      </c>
      <c r="F389" s="38">
        <f t="shared" si="66"/>
        <v>1.5228436500490992E-7</v>
      </c>
      <c r="G389" s="17">
        <f t="shared" si="67"/>
        <v>0.73737162594254524</v>
      </c>
      <c r="H389" s="35">
        <f t="shared" si="61"/>
        <v>0.26262822177308975</v>
      </c>
      <c r="J389" s="38">
        <f t="shared" si="68"/>
        <v>3.4193423439748738E-4</v>
      </c>
      <c r="K389" s="17">
        <f t="shared" si="69"/>
        <v>0.51246831125077541</v>
      </c>
      <c r="L389" s="35">
        <f t="shared" si="62"/>
        <v>0.48718975451482716</v>
      </c>
      <c r="N389" s="38">
        <f t="shared" si="70"/>
        <v>1.1158809103944631E-2</v>
      </c>
      <c r="O389" s="17">
        <f t="shared" si="71"/>
        <v>0.23271553925721294</v>
      </c>
      <c r="P389" s="35">
        <f t="shared" si="63"/>
        <v>0.75612565163884238</v>
      </c>
    </row>
    <row r="390" spans="1:16" outlineLevel="1" x14ac:dyDescent="0.15">
      <c r="A390" s="3">
        <v>38.5</v>
      </c>
      <c r="B390">
        <f t="shared" si="64"/>
        <v>4.3029883342024864E-12</v>
      </c>
      <c r="C390">
        <f t="shared" si="65"/>
        <v>0.91137962597778555</v>
      </c>
      <c r="D390" s="35">
        <f t="shared" ref="D390:D453" si="72">1-(B390+C390)</f>
        <v>8.8620374017911452E-2</v>
      </c>
      <c r="F390" s="38">
        <f t="shared" si="66"/>
        <v>1.4425487946173399E-7</v>
      </c>
      <c r="G390" s="17">
        <f t="shared" si="67"/>
        <v>0.73737164117098175</v>
      </c>
      <c r="H390" s="35">
        <f t="shared" ref="H390:H453" si="73">1-(F390+G390)</f>
        <v>0.26262821457413876</v>
      </c>
      <c r="J390" s="38">
        <f t="shared" si="68"/>
        <v>3.3106297075802444E-4</v>
      </c>
      <c r="K390" s="17">
        <f t="shared" si="69"/>
        <v>0.51250250467421521</v>
      </c>
      <c r="L390" s="35">
        <f t="shared" ref="L390:L453" si="74">1-(J390+K390)</f>
        <v>0.48716643235502677</v>
      </c>
      <c r="N390" s="38">
        <f t="shared" si="70"/>
        <v>1.1055423610178198E-2</v>
      </c>
      <c r="O390" s="17">
        <f t="shared" si="71"/>
        <v>0.23383142016760741</v>
      </c>
      <c r="P390" s="35">
        <f t="shared" ref="P390:P453" si="75">1-(N390+O390)</f>
        <v>0.75511315622221442</v>
      </c>
    </row>
    <row r="391" spans="1:16" outlineLevel="1" x14ac:dyDescent="0.15">
      <c r="A391" s="3">
        <v>38.6</v>
      </c>
      <c r="B391">
        <f t="shared" ref="B391:B454" si="76">B390+($Q$2*(1-B390-C390)*B390-B390)*0.1</f>
        <v>3.9718359340308884E-12</v>
      </c>
      <c r="C391">
        <f t="shared" ref="C391:C454" si="77">C390+B390*0.1</f>
        <v>0.91137962597821587</v>
      </c>
      <c r="D391" s="35">
        <f t="shared" si="72"/>
        <v>8.8620374017812309E-2</v>
      </c>
      <c r="F391" s="38">
        <f t="shared" ref="F391:F454" si="78">F390+($R$2*(1-F390-G390)*F390-F390)*0.1</f>
        <v>1.3664876377415631E-7</v>
      </c>
      <c r="G391" s="17">
        <f t="shared" ref="G391:G454" si="79">G390+F390*0.1</f>
        <v>0.73737165559646967</v>
      </c>
      <c r="H391" s="35">
        <f t="shared" si="73"/>
        <v>0.26262820775476658</v>
      </c>
      <c r="J391" s="38">
        <f t="shared" ref="J391:J454" si="80">J390+($S$2*(1-J390-K390)*J390-J390)*0.1</f>
        <v>3.2053626097108806E-4</v>
      </c>
      <c r="K391" s="17">
        <f t="shared" ref="K391:K454" si="81">K390+J390*0.1</f>
        <v>0.51253561097129097</v>
      </c>
      <c r="L391" s="35">
        <f t="shared" si="74"/>
        <v>0.48714385276773797</v>
      </c>
      <c r="N391" s="38">
        <f t="shared" ref="N391:N454" si="82">N390+($T$2*(1-N390-O390)*N390-N390)*0.1</f>
        <v>1.0951652747039008E-2</v>
      </c>
      <c r="O391" s="17">
        <f t="shared" ref="O391:O454" si="83">O390+N390*0.1</f>
        <v>0.23493696252862523</v>
      </c>
      <c r="P391" s="35">
        <f t="shared" si="75"/>
        <v>0.7541113847243357</v>
      </c>
    </row>
    <row r="392" spans="1:16" outlineLevel="1" x14ac:dyDescent="0.15">
      <c r="A392" s="3">
        <v>38.700000000000003</v>
      </c>
      <c r="B392">
        <f t="shared" si="76"/>
        <v>3.6661685929907125E-12</v>
      </c>
      <c r="C392">
        <f t="shared" si="77"/>
        <v>0.91137962597861311</v>
      </c>
      <c r="D392" s="35">
        <f t="shared" si="72"/>
        <v>8.8620374017720716E-2</v>
      </c>
      <c r="F392" s="38">
        <f t="shared" si="78"/>
        <v>1.2944369498268467E-7</v>
      </c>
      <c r="G392" s="17">
        <f t="shared" si="79"/>
        <v>0.73737166926134601</v>
      </c>
      <c r="H392" s="35">
        <f t="shared" si="73"/>
        <v>0.26262820129495901</v>
      </c>
      <c r="J392" s="38">
        <f t="shared" si="80"/>
        <v>3.1034325255095018E-4</v>
      </c>
      <c r="K392" s="17">
        <f t="shared" si="81"/>
        <v>0.51256766459738812</v>
      </c>
      <c r="L392" s="35">
        <f t="shared" si="74"/>
        <v>0.48712199215006091</v>
      </c>
      <c r="N392" s="38">
        <f t="shared" si="82"/>
        <v>1.0847539394505867E-2</v>
      </c>
      <c r="O392" s="17">
        <f t="shared" si="83"/>
        <v>0.23603212780332913</v>
      </c>
      <c r="P392" s="35">
        <f t="shared" si="75"/>
        <v>0.75312033280216495</v>
      </c>
    </row>
    <row r="393" spans="1:16" outlineLevel="1" x14ac:dyDescent="0.15">
      <c r="A393" s="3">
        <v>38.800000000000004</v>
      </c>
      <c r="B393">
        <f t="shared" si="76"/>
        <v>3.3840250139915844E-12</v>
      </c>
      <c r="C393">
        <f t="shared" si="77"/>
        <v>0.9113796259789797</v>
      </c>
      <c r="D393" s="35">
        <f t="shared" si="72"/>
        <v>8.8620374017636228E-2</v>
      </c>
      <c r="F393" s="38">
        <f t="shared" si="78"/>
        <v>1.2261852714522584E-7</v>
      </c>
      <c r="G393" s="17">
        <f t="shared" si="79"/>
        <v>0.73737168220571547</v>
      </c>
      <c r="H393" s="35">
        <f t="shared" si="73"/>
        <v>0.26262819517575742</v>
      </c>
      <c r="J393" s="38">
        <f t="shared" si="80"/>
        <v>3.0047343057646792E-4</v>
      </c>
      <c r="K393" s="17">
        <f t="shared" si="81"/>
        <v>0.5125986989226432</v>
      </c>
      <c r="L393" s="35">
        <f t="shared" si="74"/>
        <v>0.48710082764678031</v>
      </c>
      <c r="N393" s="38">
        <f t="shared" si="82"/>
        <v>1.0743125752520262E-2</v>
      </c>
      <c r="O393" s="17">
        <f t="shared" si="83"/>
        <v>0.23711688174277973</v>
      </c>
      <c r="P393" s="35">
        <f t="shared" si="75"/>
        <v>0.75213999250469998</v>
      </c>
    </row>
    <row r="394" spans="1:16" outlineLevel="1" x14ac:dyDescent="0.15">
      <c r="A394" s="3">
        <v>38.900000000000006</v>
      </c>
      <c r="B394">
        <f t="shared" si="76"/>
        <v>3.1235948388229183E-12</v>
      </c>
      <c r="C394">
        <f t="shared" si="77"/>
        <v>0.9113796259793181</v>
      </c>
      <c r="D394" s="35">
        <f t="shared" si="72"/>
        <v>8.862037401755829E-2</v>
      </c>
      <c r="F394" s="38">
        <f t="shared" si="78"/>
        <v>1.161532292769701E-7</v>
      </c>
      <c r="G394" s="17">
        <f t="shared" si="79"/>
        <v>0.73737169446756823</v>
      </c>
      <c r="H394" s="35">
        <f t="shared" si="73"/>
        <v>0.26262818937920251</v>
      </c>
      <c r="J394" s="38">
        <f t="shared" si="80"/>
        <v>2.9091660745957424E-4</v>
      </c>
      <c r="K394" s="17">
        <f t="shared" si="81"/>
        <v>0.51262874626570087</v>
      </c>
      <c r="L394" s="35">
        <f t="shared" si="74"/>
        <v>0.48708033712683951</v>
      </c>
      <c r="N394" s="38">
        <f t="shared" si="82"/>
        <v>1.0638453320025554E-2</v>
      </c>
      <c r="O394" s="17">
        <f t="shared" si="83"/>
        <v>0.23819119431803176</v>
      </c>
      <c r="P394" s="35">
        <f t="shared" si="75"/>
        <v>0.75117035236194263</v>
      </c>
    </row>
    <row r="395" spans="1:16" outlineLevel="1" x14ac:dyDescent="0.15">
      <c r="A395" s="3">
        <v>39</v>
      </c>
      <c r="B395">
        <f t="shared" si="76"/>
        <v>2.8832070320935347E-12</v>
      </c>
      <c r="C395">
        <f t="shared" si="77"/>
        <v>0.9113796259796304</v>
      </c>
      <c r="D395" s="35">
        <f t="shared" si="72"/>
        <v>8.8620374017486347E-2</v>
      </c>
      <c r="F395" s="38">
        <f t="shared" si="78"/>
        <v>1.1002882656247354E-7</v>
      </c>
      <c r="G395" s="17">
        <f t="shared" si="79"/>
        <v>0.73737170608289115</v>
      </c>
      <c r="H395" s="35">
        <f t="shared" si="73"/>
        <v>0.26262818388828224</v>
      </c>
      <c r="J395" s="38">
        <f t="shared" si="80"/>
        <v>2.8166291300682565E-4</v>
      </c>
      <c r="K395" s="17">
        <f t="shared" si="81"/>
        <v>0.51265783792644681</v>
      </c>
      <c r="L395" s="35">
        <f t="shared" si="74"/>
        <v>0.48706049916054639</v>
      </c>
      <c r="N395" s="38">
        <f t="shared" si="82"/>
        <v>1.0533562875501759E-2</v>
      </c>
      <c r="O395" s="17">
        <f t="shared" si="83"/>
        <v>0.23925503965003431</v>
      </c>
      <c r="P395" s="35">
        <f t="shared" si="75"/>
        <v>0.75021139747446397</v>
      </c>
    </row>
    <row r="396" spans="1:16" outlineLevel="1" x14ac:dyDescent="0.15">
      <c r="A396" s="3">
        <v>39.1</v>
      </c>
      <c r="B396">
        <f t="shared" si="76"/>
        <v>2.6613191591282149E-12</v>
      </c>
      <c r="C396">
        <f t="shared" si="77"/>
        <v>0.91137962597991873</v>
      </c>
      <c r="D396" s="35">
        <f t="shared" si="72"/>
        <v>8.8620374017419956E-2</v>
      </c>
      <c r="F396" s="38">
        <f t="shared" si="78"/>
        <v>1.0422734466740921E-7</v>
      </c>
      <c r="G396" s="17">
        <f t="shared" si="79"/>
        <v>0.73737171708577376</v>
      </c>
      <c r="H396" s="35">
        <f t="shared" si="73"/>
        <v>0.2626281786868816</v>
      </c>
      <c r="J396" s="38">
        <f t="shared" si="80"/>
        <v>2.7270278476671959E-4</v>
      </c>
      <c r="K396" s="17">
        <f t="shared" si="81"/>
        <v>0.51268600421774746</v>
      </c>
      <c r="L396" s="35">
        <f t="shared" si="74"/>
        <v>0.48704129299748578</v>
      </c>
      <c r="N396" s="38">
        <f t="shared" si="82"/>
        <v>1.042849445897742E-2</v>
      </c>
      <c r="O396" s="17">
        <f t="shared" si="83"/>
        <v>0.24030839593758449</v>
      </c>
      <c r="P396" s="35">
        <f t="shared" si="75"/>
        <v>0.74926310960343812</v>
      </c>
    </row>
    <row r="397" spans="1:16" outlineLevel="1" x14ac:dyDescent="0.15">
      <c r="A397" s="3">
        <v>39.200000000000003</v>
      </c>
      <c r="B397">
        <f t="shared" si="76"/>
        <v>2.4565074890234269E-12</v>
      </c>
      <c r="C397">
        <f t="shared" si="77"/>
        <v>0.91137962598018485</v>
      </c>
      <c r="D397" s="35">
        <f t="shared" si="72"/>
        <v>8.8620374017358672E-2</v>
      </c>
      <c r="F397" s="38">
        <f t="shared" si="78"/>
        <v>9.8731756986555171E-8</v>
      </c>
      <c r="G397" s="17">
        <f t="shared" si="79"/>
        <v>0.73737172750850821</v>
      </c>
      <c r="H397" s="35">
        <f t="shared" si="73"/>
        <v>0.2626281737597348</v>
      </c>
      <c r="J397" s="38">
        <f t="shared" si="80"/>
        <v>2.640269586555994E-4</v>
      </c>
      <c r="K397" s="17">
        <f t="shared" si="81"/>
        <v>0.51271327449622417</v>
      </c>
      <c r="L397" s="35">
        <f t="shared" si="74"/>
        <v>0.48702269854512026</v>
      </c>
      <c r="N397" s="38">
        <f t="shared" si="82"/>
        <v>1.0323287355497555E-2</v>
      </c>
      <c r="O397" s="17">
        <f t="shared" si="83"/>
        <v>0.24135124538348224</v>
      </c>
      <c r="P397" s="35">
        <f t="shared" si="75"/>
        <v>0.74832546726102023</v>
      </c>
    </row>
    <row r="398" spans="1:16" outlineLevel="1" x14ac:dyDescent="0.15">
      <c r="A398" s="3">
        <v>39.300000000000004</v>
      </c>
      <c r="B398">
        <f t="shared" si="76"/>
        <v>2.2674578593590459E-12</v>
      </c>
      <c r="C398">
        <f t="shared" si="77"/>
        <v>0.91137962598043054</v>
      </c>
      <c r="D398" s="35">
        <f t="shared" si="72"/>
        <v>8.862037401730205E-2</v>
      </c>
      <c r="F398" s="38">
        <f t="shared" si="78"/>
        <v>9.3525934673204064E-8</v>
      </c>
      <c r="G398" s="17">
        <f t="shared" si="79"/>
        <v>0.73737173738168393</v>
      </c>
      <c r="H398" s="35">
        <f t="shared" si="73"/>
        <v>0.2626281690923814</v>
      </c>
      <c r="J398" s="38">
        <f t="shared" si="80"/>
        <v>2.5562645985507498E-4</v>
      </c>
      <c r="K398" s="17">
        <f t="shared" si="81"/>
        <v>0.51273967719208968</v>
      </c>
      <c r="L398" s="35">
        <f t="shared" si="74"/>
        <v>0.48700469634805521</v>
      </c>
      <c r="N398" s="38">
        <f t="shared" si="82"/>
        <v>1.0217980080024499E-2</v>
      </c>
      <c r="O398" s="17">
        <f t="shared" si="83"/>
        <v>0.242383574119032</v>
      </c>
      <c r="P398" s="35">
        <f t="shared" si="75"/>
        <v>0.7473984458009435</v>
      </c>
    </row>
    <row r="399" spans="1:16" outlineLevel="1" x14ac:dyDescent="0.15">
      <c r="A399" s="3">
        <v>39.400000000000006</v>
      </c>
      <c r="B399">
        <f t="shared" si="76"/>
        <v>2.0929572439500075E-12</v>
      </c>
      <c r="C399">
        <f t="shared" si="77"/>
        <v>0.91137962598065725</v>
      </c>
      <c r="D399" s="35">
        <f t="shared" si="72"/>
        <v>8.8620374017249759E-2</v>
      </c>
      <c r="F399" s="38">
        <f t="shared" si="78"/>
        <v>8.8594599303341565E-8</v>
      </c>
      <c r="G399" s="17">
        <f t="shared" si="79"/>
        <v>0.73737174673427741</v>
      </c>
      <c r="H399" s="35">
        <f t="shared" si="73"/>
        <v>0.26262816467112327</v>
      </c>
      <c r="J399" s="38">
        <f t="shared" si="80"/>
        <v>2.4749259397400234E-4</v>
      </c>
      <c r="K399" s="17">
        <f t="shared" si="81"/>
        <v>0.5127652398380752</v>
      </c>
      <c r="L399" s="35">
        <f t="shared" si="74"/>
        <v>0.48698726756795074</v>
      </c>
      <c r="N399" s="38">
        <f t="shared" si="82"/>
        <v>1.0112610363746286E-2</v>
      </c>
      <c r="O399" s="17">
        <f t="shared" si="83"/>
        <v>0.24340537212703445</v>
      </c>
      <c r="P399" s="35">
        <f t="shared" si="75"/>
        <v>0.74648201750921928</v>
      </c>
    </row>
    <row r="400" spans="1:16" outlineLevel="1" x14ac:dyDescent="0.15">
      <c r="A400" s="3">
        <v>39.5</v>
      </c>
      <c r="B400">
        <f t="shared" si="76"/>
        <v>1.931885969532857E-12</v>
      </c>
      <c r="C400">
        <f t="shared" si="77"/>
        <v>0.91137962598086653</v>
      </c>
      <c r="D400" s="35">
        <f t="shared" si="72"/>
        <v>8.8620374017201575E-2</v>
      </c>
      <c r="F400" s="38">
        <f t="shared" si="78"/>
        <v>8.3923278035673235E-8</v>
      </c>
      <c r="G400" s="17">
        <f t="shared" si="79"/>
        <v>0.73737175559373735</v>
      </c>
      <c r="H400" s="35">
        <f t="shared" si="73"/>
        <v>0.26262816048298465</v>
      </c>
      <c r="J400" s="38">
        <f t="shared" si="80"/>
        <v>2.3961693846818061E-4</v>
      </c>
      <c r="K400" s="17">
        <f t="shared" si="81"/>
        <v>0.51278998909747264</v>
      </c>
      <c r="L400" s="35">
        <f t="shared" si="74"/>
        <v>0.48697039396405917</v>
      </c>
      <c r="N400" s="38">
        <f t="shared" si="82"/>
        <v>1.0007215141765334E-2</v>
      </c>
      <c r="O400" s="17">
        <f t="shared" si="83"/>
        <v>0.24441663316340909</v>
      </c>
      <c r="P400" s="35">
        <f t="shared" si="75"/>
        <v>0.74557615169482561</v>
      </c>
    </row>
    <row r="401" spans="1:16" outlineLevel="1" x14ac:dyDescent="0.15">
      <c r="A401" s="3">
        <v>39.6</v>
      </c>
      <c r="B401">
        <f t="shared" si="76"/>
        <v>1.7832105314460036E-12</v>
      </c>
      <c r="C401">
        <f t="shared" si="77"/>
        <v>0.9113796259810597</v>
      </c>
      <c r="D401" s="35">
        <f t="shared" si="72"/>
        <v>8.8620374017157055E-2</v>
      </c>
      <c r="F401" s="38">
        <f t="shared" si="78"/>
        <v>7.9498261135903877E-8</v>
      </c>
      <c r="G401" s="17">
        <f t="shared" si="79"/>
        <v>0.73737176398606519</v>
      </c>
      <c r="H401" s="35">
        <f t="shared" si="73"/>
        <v>0.26262815651567373</v>
      </c>
      <c r="J401" s="38">
        <f t="shared" si="80"/>
        <v>2.3199133431104618E-4</v>
      </c>
      <c r="K401" s="17">
        <f t="shared" si="81"/>
        <v>0.51281395079131942</v>
      </c>
      <c r="L401" s="35">
        <f t="shared" si="74"/>
        <v>0.48695405787436952</v>
      </c>
      <c r="N401" s="38">
        <f t="shared" si="82"/>
        <v>9.9018305421383502E-3</v>
      </c>
      <c r="O401" s="17">
        <f t="shared" si="83"/>
        <v>0.24541735467758563</v>
      </c>
      <c r="P401" s="35">
        <f t="shared" si="75"/>
        <v>0.74468081478027603</v>
      </c>
    </row>
    <row r="402" spans="1:16" outlineLevel="1" x14ac:dyDescent="0.15">
      <c r="A402" s="3">
        <v>39.700000000000003</v>
      </c>
      <c r="B402">
        <f t="shared" si="76"/>
        <v>1.6459769622059034E-12</v>
      </c>
      <c r="C402">
        <f t="shared" si="77"/>
        <v>0.91137962598123801</v>
      </c>
      <c r="D402" s="35">
        <f t="shared" si="72"/>
        <v>8.8620374017115977E-2</v>
      </c>
      <c r="F402" s="38">
        <f t="shared" si="78"/>
        <v>7.5306561740611817E-8</v>
      </c>
      <c r="G402" s="17">
        <f t="shared" si="79"/>
        <v>0.73737177193589132</v>
      </c>
      <c r="H402" s="35">
        <f t="shared" si="73"/>
        <v>0.26262815275754692</v>
      </c>
      <c r="J402" s="38">
        <f t="shared" si="80"/>
        <v>2.2460787790876504E-4</v>
      </c>
      <c r="K402" s="17">
        <f t="shared" si="81"/>
        <v>0.51283714992475049</v>
      </c>
      <c r="L402" s="35">
        <f t="shared" si="74"/>
        <v>0.48693824219734072</v>
      </c>
      <c r="N402" s="38">
        <f t="shared" si="82"/>
        <v>9.7964918762368115E-3</v>
      </c>
      <c r="O402" s="17">
        <f t="shared" si="83"/>
        <v>0.24640753773179946</v>
      </c>
      <c r="P402" s="35">
        <f t="shared" si="75"/>
        <v>0.74379597039196366</v>
      </c>
    </row>
    <row r="403" spans="1:16" outlineLevel="1" x14ac:dyDescent="0.15">
      <c r="A403" s="3">
        <v>39.800000000000004</v>
      </c>
      <c r="B403">
        <f t="shared" si="76"/>
        <v>1.5193047104290165E-12</v>
      </c>
      <c r="C403">
        <f t="shared" si="77"/>
        <v>0.91137962598140265</v>
      </c>
      <c r="D403" s="35">
        <f t="shared" si="72"/>
        <v>8.8620374017078007E-2</v>
      </c>
      <c r="F403" s="38">
        <f t="shared" si="78"/>
        <v>7.1335877742633266E-8</v>
      </c>
      <c r="G403" s="17">
        <f t="shared" si="79"/>
        <v>0.73737177946654753</v>
      </c>
      <c r="H403" s="35">
        <f t="shared" si="73"/>
        <v>0.26262814919757471</v>
      </c>
      <c r="J403" s="38">
        <f t="shared" si="80"/>
        <v>2.1745891325324819E-4</v>
      </c>
      <c r="K403" s="17">
        <f t="shared" si="81"/>
        <v>0.51285961071254138</v>
      </c>
      <c r="L403" s="35">
        <f t="shared" si="74"/>
        <v>0.48692293037420542</v>
      </c>
      <c r="N403" s="38">
        <f t="shared" si="82"/>
        <v>9.6912336303958367E-3</v>
      </c>
      <c r="O403" s="17">
        <f t="shared" si="83"/>
        <v>0.24738718691942316</v>
      </c>
      <c r="P403" s="35">
        <f t="shared" si="75"/>
        <v>0.742921579450181</v>
      </c>
    </row>
    <row r="404" spans="1:16" outlineLevel="1" x14ac:dyDescent="0.15">
      <c r="A404" s="3">
        <v>39.900000000000006</v>
      </c>
      <c r="B404">
        <f t="shared" si="76"/>
        <v>1.402380990823988E-12</v>
      </c>
      <c r="C404">
        <f t="shared" si="77"/>
        <v>0.91137962598155453</v>
      </c>
      <c r="D404" s="35">
        <f t="shared" si="72"/>
        <v>8.8620374017043035E-2</v>
      </c>
      <c r="F404" s="38">
        <f t="shared" si="78"/>
        <v>6.7574555686097741E-8</v>
      </c>
      <c r="G404" s="17">
        <f t="shared" si="79"/>
        <v>0.73737178660013525</v>
      </c>
      <c r="H404" s="35">
        <f t="shared" si="73"/>
        <v>0.26262814582530902</v>
      </c>
      <c r="J404" s="38">
        <f t="shared" si="80"/>
        <v>2.1053702430674E-4</v>
      </c>
      <c r="K404" s="17">
        <f t="shared" si="81"/>
        <v>0.51288135660386669</v>
      </c>
      <c r="L404" s="35">
        <f t="shared" si="74"/>
        <v>0.48690810637182658</v>
      </c>
      <c r="N404" s="38">
        <f t="shared" si="82"/>
        <v>9.5860894588179792E-3</v>
      </c>
      <c r="O404" s="17">
        <f t="shared" si="83"/>
        <v>0.24835631028246274</v>
      </c>
      <c r="P404" s="35">
        <f t="shared" si="75"/>
        <v>0.74205760025871925</v>
      </c>
    </row>
    <row r="405" spans="1:16" outlineLevel="1" x14ac:dyDescent="0.15">
      <c r="A405" s="3">
        <v>40</v>
      </c>
      <c r="B405">
        <f t="shared" si="76"/>
        <v>1.2944555690011046E-12</v>
      </c>
      <c r="C405">
        <f t="shared" si="77"/>
        <v>0.91137962598169475</v>
      </c>
      <c r="D405" s="35">
        <f t="shared" si="72"/>
        <v>8.8620374017010839E-2</v>
      </c>
      <c r="F405" s="38">
        <f t="shared" si="78"/>
        <v>6.4011556565153573E-8</v>
      </c>
      <c r="G405" s="17">
        <f t="shared" si="79"/>
        <v>0.73737179335759084</v>
      </c>
      <c r="H405" s="35">
        <f t="shared" si="73"/>
        <v>0.26262814263085255</v>
      </c>
      <c r="J405" s="38">
        <f t="shared" si="80"/>
        <v>2.0383502761175558E-4</v>
      </c>
      <c r="K405" s="17">
        <f t="shared" si="81"/>
        <v>0.51290241030629735</v>
      </c>
      <c r="L405" s="35">
        <f t="shared" si="74"/>
        <v>0.48689375466609086</v>
      </c>
      <c r="N405" s="38">
        <f t="shared" si="82"/>
        <v>9.4810921776972857E-3</v>
      </c>
      <c r="O405" s="17">
        <f t="shared" si="83"/>
        <v>0.24931491922834453</v>
      </c>
      <c r="P405" s="35">
        <f t="shared" si="75"/>
        <v>0.7412039885939582</v>
      </c>
    </row>
    <row r="406" spans="1:16" outlineLevel="1" x14ac:dyDescent="0.15">
      <c r="A406" s="3">
        <v>40.1</v>
      </c>
      <c r="B406">
        <f t="shared" si="76"/>
        <v>1.1948359476360471E-12</v>
      </c>
      <c r="C406">
        <f t="shared" si="77"/>
        <v>0.9113796259818242</v>
      </c>
      <c r="D406" s="35">
        <f t="shared" si="72"/>
        <v>8.8620374016980974E-2</v>
      </c>
      <c r="F406" s="38">
        <f t="shared" si="78"/>
        <v>6.0636423426009107E-8</v>
      </c>
      <c r="G406" s="17">
        <f t="shared" si="79"/>
        <v>0.73737179975874645</v>
      </c>
      <c r="H406" s="35">
        <f t="shared" si="73"/>
        <v>0.26262813960483011</v>
      </c>
      <c r="J406" s="38">
        <f t="shared" si="80"/>
        <v>1.9734596512026957E-4</v>
      </c>
      <c r="K406" s="17">
        <f t="shared" si="81"/>
        <v>0.51292279380905847</v>
      </c>
      <c r="L406" s="35">
        <f t="shared" si="74"/>
        <v>0.4868798602258213</v>
      </c>
      <c r="N406" s="38">
        <f t="shared" si="82"/>
        <v>9.376273760527902E-3</v>
      </c>
      <c r="O406" s="17">
        <f t="shared" si="83"/>
        <v>0.25026302844611426</v>
      </c>
      <c r="P406" s="35">
        <f t="shared" si="75"/>
        <v>0.74036069779335789</v>
      </c>
    </row>
    <row r="407" spans="1:16" outlineLevel="1" x14ac:dyDescent="0.15">
      <c r="A407" s="3">
        <v>40.200000000000003</v>
      </c>
      <c r="B407">
        <f t="shared" si="76"/>
        <v>1.1028829231002369E-12</v>
      </c>
      <c r="C407">
        <f t="shared" si="77"/>
        <v>0.91137962598194366</v>
      </c>
      <c r="D407" s="35">
        <f t="shared" si="72"/>
        <v>8.862037401695344E-2</v>
      </c>
      <c r="F407" s="38">
        <f t="shared" si="78"/>
        <v>5.7439250677207628E-8</v>
      </c>
      <c r="G407" s="17">
        <f t="shared" si="79"/>
        <v>0.73737180582238881</v>
      </c>
      <c r="H407" s="35">
        <f t="shared" si="73"/>
        <v>0.2626281367383605</v>
      </c>
      <c r="J407" s="38">
        <f t="shared" si="80"/>
        <v>1.9106309723618674E-4</v>
      </c>
      <c r="K407" s="17">
        <f t="shared" si="81"/>
        <v>0.51294252840557053</v>
      </c>
      <c r="L407" s="35">
        <f t="shared" si="74"/>
        <v>0.48686640849719331</v>
      </c>
      <c r="N407" s="38">
        <f t="shared" si="82"/>
        <v>9.271665334560631E-3</v>
      </c>
      <c r="O407" s="17">
        <f t="shared" si="83"/>
        <v>0.25120065582216705</v>
      </c>
      <c r="P407" s="35">
        <f t="shared" si="75"/>
        <v>0.73952767884327231</v>
      </c>
    </row>
    <row r="408" spans="1:16" outlineLevel="1" x14ac:dyDescent="0.15">
      <c r="A408" s="3">
        <v>40.300000000000004</v>
      </c>
      <c r="B408">
        <f t="shared" si="76"/>
        <v>1.0180064840471472E-12</v>
      </c>
      <c r="C408">
        <f t="shared" si="77"/>
        <v>0.91137962598205391</v>
      </c>
      <c r="D408" s="35">
        <f t="shared" si="72"/>
        <v>8.8620374016928127E-2</v>
      </c>
      <c r="F408" s="38">
        <f t="shared" si="78"/>
        <v>5.4410655018067341E-8</v>
      </c>
      <c r="G408" s="17">
        <f t="shared" si="79"/>
        <v>0.73737181156631393</v>
      </c>
      <c r="H408" s="35">
        <f t="shared" si="73"/>
        <v>0.26262813402303109</v>
      </c>
      <c r="J408" s="38">
        <f t="shared" si="80"/>
        <v>1.8497989606525058E-4</v>
      </c>
      <c r="K408" s="17">
        <f t="shared" si="81"/>
        <v>0.5129616347152941</v>
      </c>
      <c r="L408" s="35">
        <f t="shared" si="74"/>
        <v>0.48685338538864065</v>
      </c>
      <c r="N408" s="38">
        <f t="shared" si="82"/>
        <v>9.1672971783700787E-3</v>
      </c>
      <c r="O408" s="17">
        <f t="shared" si="83"/>
        <v>0.25212782235562309</v>
      </c>
      <c r="P408" s="35">
        <f t="shared" si="75"/>
        <v>0.7387048804660068</v>
      </c>
    </row>
    <row r="409" spans="1:16" outlineLevel="1" x14ac:dyDescent="0.15">
      <c r="A409" s="3">
        <v>40.400000000000006</v>
      </c>
      <c r="B409">
        <f t="shared" si="76"/>
        <v>9.3966202563809069E-13</v>
      </c>
      <c r="C409">
        <f t="shared" si="77"/>
        <v>0.91137962598215572</v>
      </c>
      <c r="D409" s="35">
        <f t="shared" si="72"/>
        <v>8.8620374016904591E-2</v>
      </c>
      <c r="F409" s="38">
        <f t="shared" si="78"/>
        <v>5.1541747899966466E-8</v>
      </c>
      <c r="G409" s="17">
        <f t="shared" si="79"/>
        <v>0.73737181700737942</v>
      </c>
      <c r="H409" s="35">
        <f t="shared" si="73"/>
        <v>0.26262813145087271</v>
      </c>
      <c r="J409" s="38">
        <f t="shared" si="80"/>
        <v>1.7909003886667439E-4</v>
      </c>
      <c r="K409" s="17">
        <f t="shared" si="81"/>
        <v>0.51298013270490062</v>
      </c>
      <c r="L409" s="35">
        <f t="shared" si="74"/>
        <v>0.48684077725623276</v>
      </c>
      <c r="N409" s="38">
        <f t="shared" si="82"/>
        <v>9.0631987204943792E-3</v>
      </c>
      <c r="O409" s="17">
        <f t="shared" si="83"/>
        <v>0.25304455207346011</v>
      </c>
      <c r="P409" s="35">
        <f t="shared" si="75"/>
        <v>0.73789224920604557</v>
      </c>
    </row>
    <row r="410" spans="1:16" outlineLevel="1" x14ac:dyDescent="0.15">
      <c r="A410" s="3">
        <v>40.5</v>
      </c>
      <c r="B410">
        <f t="shared" si="76"/>
        <v>8.6734685511627934E-13</v>
      </c>
      <c r="C410">
        <f t="shared" si="77"/>
        <v>0.91137962598224964</v>
      </c>
      <c r="D410" s="35">
        <f t="shared" si="72"/>
        <v>8.8620374016883052E-2</v>
      </c>
      <c r="F410" s="38">
        <f t="shared" si="78"/>
        <v>4.8824109439652245E-8</v>
      </c>
      <c r="G410" s="17">
        <f t="shared" si="79"/>
        <v>0.73737182216155417</v>
      </c>
      <c r="H410" s="35">
        <f t="shared" si="73"/>
        <v>0.26262812901433641</v>
      </c>
      <c r="J410" s="38">
        <f t="shared" si="80"/>
        <v>1.7338740170090504E-4</v>
      </c>
      <c r="K410" s="17">
        <f t="shared" si="81"/>
        <v>0.51299804170878727</v>
      </c>
      <c r="L410" s="35">
        <f t="shared" si="74"/>
        <v>0.48682857088951181</v>
      </c>
      <c r="N410" s="38">
        <f t="shared" si="82"/>
        <v>8.9593985391089748E-3</v>
      </c>
      <c r="O410" s="17">
        <f t="shared" si="83"/>
        <v>0.25395087194550953</v>
      </c>
      <c r="P410" s="35">
        <f t="shared" si="75"/>
        <v>0.73708972951538154</v>
      </c>
    </row>
    <row r="411" spans="1:16" outlineLevel="1" x14ac:dyDescent="0.15">
      <c r="A411" s="3">
        <v>40.6</v>
      </c>
      <c r="B411">
        <f t="shared" si="76"/>
        <v>8.0059696630737211E-13</v>
      </c>
      <c r="C411">
        <f t="shared" si="77"/>
        <v>0.91137962598233635</v>
      </c>
      <c r="D411" s="35">
        <f t="shared" si="72"/>
        <v>8.8620374016863068E-2</v>
      </c>
      <c r="F411" s="38">
        <f t="shared" si="78"/>
        <v>4.6249763708013891E-8</v>
      </c>
      <c r="G411" s="17">
        <f t="shared" si="79"/>
        <v>0.73737182704396509</v>
      </c>
      <c r="H411" s="35">
        <f t="shared" si="73"/>
        <v>0.26262812670627123</v>
      </c>
      <c r="J411" s="38">
        <f t="shared" si="80"/>
        <v>1.6786605326805617E-4</v>
      </c>
      <c r="K411" s="17">
        <f t="shared" si="81"/>
        <v>0.51301538044895734</v>
      </c>
      <c r="L411" s="35">
        <f t="shared" si="74"/>
        <v>0.48681675349777465</v>
      </c>
      <c r="N411" s="38">
        <f t="shared" si="82"/>
        <v>8.8559243626955587E-3</v>
      </c>
      <c r="O411" s="17">
        <f t="shared" si="83"/>
        <v>0.25484681179942043</v>
      </c>
      <c r="P411" s="35">
        <f t="shared" si="75"/>
        <v>0.73629726383788396</v>
      </c>
    </row>
    <row r="412" spans="1:16" outlineLevel="1" x14ac:dyDescent="0.15">
      <c r="A412" s="3">
        <v>40.700000000000003</v>
      </c>
      <c r="B412">
        <f t="shared" si="76"/>
        <v>7.3898406235027543E-13</v>
      </c>
      <c r="C412">
        <f t="shared" si="77"/>
        <v>0.9113796259824164</v>
      </c>
      <c r="D412" s="35">
        <f t="shared" si="72"/>
        <v>8.8620374016844639E-2</v>
      </c>
      <c r="F412" s="38">
        <f t="shared" si="78"/>
        <v>4.3811155321796308E-8</v>
      </c>
      <c r="G412" s="17">
        <f t="shared" si="79"/>
        <v>0.73737183166894149</v>
      </c>
      <c r="H412" s="35">
        <f t="shared" si="73"/>
        <v>0.26262812451990314</v>
      </c>
      <c r="J412" s="38">
        <f t="shared" si="80"/>
        <v>1.6252024893167211E-4</v>
      </c>
      <c r="K412" s="17">
        <f t="shared" si="81"/>
        <v>0.51303216705428412</v>
      </c>
      <c r="L412" s="35">
        <f t="shared" si="74"/>
        <v>0.48680531269678418</v>
      </c>
      <c r="N412" s="38">
        <f t="shared" si="82"/>
        <v>8.7528030716669623E-3</v>
      </c>
      <c r="O412" s="17">
        <f t="shared" si="83"/>
        <v>0.25573240423568999</v>
      </c>
      <c r="P412" s="35">
        <f t="shared" si="75"/>
        <v>0.73551479269264308</v>
      </c>
    </row>
    <row r="413" spans="1:16" outlineLevel="1" x14ac:dyDescent="0.15">
      <c r="A413" s="3">
        <v>40.800000000000004</v>
      </c>
      <c r="B413">
        <f t="shared" si="76"/>
        <v>6.8211280755471971E-13</v>
      </c>
      <c r="C413">
        <f t="shared" si="77"/>
        <v>0.91137962598249034</v>
      </c>
      <c r="D413" s="35">
        <f t="shared" si="72"/>
        <v>8.8620374016827541E-2</v>
      </c>
      <c r="F413" s="38">
        <f t="shared" si="78"/>
        <v>4.1501127269555113E-8</v>
      </c>
      <c r="G413" s="17">
        <f t="shared" si="79"/>
        <v>0.73737183605005707</v>
      </c>
      <c r="H413" s="35">
        <f t="shared" si="73"/>
        <v>0.26262812244881562</v>
      </c>
      <c r="J413" s="38">
        <f t="shared" si="80"/>
        <v>1.5734442492260875E-4</v>
      </c>
      <c r="K413" s="17">
        <f t="shared" si="81"/>
        <v>0.51304841907917731</v>
      </c>
      <c r="L413" s="35">
        <f t="shared" si="74"/>
        <v>0.48679423649590003</v>
      </c>
      <c r="N413" s="38">
        <f t="shared" si="82"/>
        <v>8.6500607009086655E-3</v>
      </c>
      <c r="O413" s="17">
        <f t="shared" si="83"/>
        <v>0.25660768454285671</v>
      </c>
      <c r="P413" s="35">
        <f t="shared" si="75"/>
        <v>0.73474225475623456</v>
      </c>
    </row>
    <row r="414" spans="1:16" outlineLevel="1" x14ac:dyDescent="0.15">
      <c r="A414" s="3">
        <v>40.900000000000006</v>
      </c>
      <c r="B414">
        <f t="shared" si="76"/>
        <v>6.2961829075231132E-13</v>
      </c>
      <c r="C414">
        <f t="shared" si="77"/>
        <v>0.91137962598255851</v>
      </c>
      <c r="D414" s="35">
        <f t="shared" si="72"/>
        <v>8.8620374016811887E-2</v>
      </c>
      <c r="F414" s="38">
        <f t="shared" si="78"/>
        <v>3.9312899906775869E-8</v>
      </c>
      <c r="G414" s="17">
        <f t="shared" si="79"/>
        <v>0.73737184020016977</v>
      </c>
      <c r="H414" s="35">
        <f t="shared" si="73"/>
        <v>0.26262812048693029</v>
      </c>
      <c r="J414" s="38">
        <f t="shared" si="80"/>
        <v>1.5233319271794018E-4</v>
      </c>
      <c r="K414" s="17">
        <f t="shared" si="81"/>
        <v>0.51306415352166956</v>
      </c>
      <c r="L414" s="35">
        <f t="shared" si="74"/>
        <v>0.48678351328561253</v>
      </c>
      <c r="N414" s="38">
        <f t="shared" si="82"/>
        <v>8.5477224431974707E-3</v>
      </c>
      <c r="O414" s="17">
        <f t="shared" si="83"/>
        <v>0.25747269061294759</v>
      </c>
      <c r="P414" s="35">
        <f t="shared" si="75"/>
        <v>0.73397958694385501</v>
      </c>
    </row>
    <row r="415" spans="1:16" outlineLevel="1" x14ac:dyDescent="0.15">
      <c r="A415" s="3">
        <v>41</v>
      </c>
      <c r="B415">
        <f t="shared" si="76"/>
        <v>5.811636838647971E-13</v>
      </c>
      <c r="C415">
        <f t="shared" si="77"/>
        <v>0.91137962598262146</v>
      </c>
      <c r="D415" s="35">
        <f t="shared" si="72"/>
        <v>8.8620374016797343E-2</v>
      </c>
      <c r="F415" s="38">
        <f t="shared" si="78"/>
        <v>3.7240051058511608E-8</v>
      </c>
      <c r="G415" s="17">
        <f t="shared" si="79"/>
        <v>0.73737184413145973</v>
      </c>
      <c r="H415" s="35">
        <f t="shared" si="73"/>
        <v>0.26262811862848923</v>
      </c>
      <c r="J415" s="38">
        <f t="shared" si="80"/>
        <v>1.4748133358992162E-4</v>
      </c>
      <c r="K415" s="17">
        <f t="shared" si="81"/>
        <v>0.51307938684094134</v>
      </c>
      <c r="L415" s="35">
        <f t="shared" si="74"/>
        <v>0.48677313182546877</v>
      </c>
      <c r="N415" s="38">
        <f t="shared" si="82"/>
        <v>8.4458126534579792E-3</v>
      </c>
      <c r="O415" s="17">
        <f t="shared" si="83"/>
        <v>0.25832746285726732</v>
      </c>
      <c r="P415" s="35">
        <f t="shared" si="75"/>
        <v>0.73322672448927473</v>
      </c>
    </row>
    <row r="416" spans="1:16" outlineLevel="1" x14ac:dyDescent="0.15">
      <c r="A416" s="3">
        <v>41.1</v>
      </c>
      <c r="B416">
        <f t="shared" si="76"/>
        <v>5.3643808066587769E-13</v>
      </c>
      <c r="C416">
        <f t="shared" si="77"/>
        <v>0.91137962598267952</v>
      </c>
      <c r="D416" s="35">
        <f t="shared" si="72"/>
        <v>8.862037401678402E-2</v>
      </c>
      <c r="F416" s="38">
        <f t="shared" si="78"/>
        <v>3.5276497171143087E-8</v>
      </c>
      <c r="G416" s="17">
        <f t="shared" si="79"/>
        <v>0.73737184785546483</v>
      </c>
      <c r="H416" s="35">
        <f t="shared" si="73"/>
        <v>0.262628116868038</v>
      </c>
      <c r="J416" s="38">
        <f t="shared" si="80"/>
        <v>1.4278379332016025E-4</v>
      </c>
      <c r="K416" s="17">
        <f t="shared" si="81"/>
        <v>0.51309413497430034</v>
      </c>
      <c r="L416" s="35">
        <f t="shared" si="74"/>
        <v>0.48676308123237955</v>
      </c>
      <c r="N416" s="38">
        <f t="shared" si="82"/>
        <v>8.3443548538175896E-3</v>
      </c>
      <c r="O416" s="17">
        <f t="shared" si="83"/>
        <v>0.25917204412261313</v>
      </c>
      <c r="P416" s="35">
        <f t="shared" si="75"/>
        <v>0.73248360102356935</v>
      </c>
    </row>
    <row r="417" spans="1:16" outlineLevel="1" x14ac:dyDescent="0.15">
      <c r="A417" s="3">
        <v>41.2</v>
      </c>
      <c r="B417">
        <f t="shared" si="76"/>
        <v>4.9515450186910844E-13</v>
      </c>
      <c r="C417">
        <f t="shared" si="77"/>
        <v>0.91137962598273314</v>
      </c>
      <c r="D417" s="35">
        <f t="shared" si="72"/>
        <v>8.8620374016771697E-2</v>
      </c>
      <c r="F417" s="38">
        <f t="shared" si="78"/>
        <v>3.3416475457945215E-8</v>
      </c>
      <c r="G417" s="17">
        <f t="shared" si="79"/>
        <v>0.73737185138311456</v>
      </c>
      <c r="H417" s="35">
        <f t="shared" si="73"/>
        <v>0.26262811520040996</v>
      </c>
      <c r="J417" s="38">
        <f t="shared" si="80"/>
        <v>1.382356770742638E-4</v>
      </c>
      <c r="K417" s="17">
        <f t="shared" si="81"/>
        <v>0.51310841335363233</v>
      </c>
      <c r="L417" s="35">
        <f t="shared" si="74"/>
        <v>0.4867533509692934</v>
      </c>
      <c r="N417" s="38">
        <f t="shared" si="82"/>
        <v>8.2433717394209682E-3</v>
      </c>
      <c r="O417" s="17">
        <f t="shared" si="83"/>
        <v>0.26000647960799489</v>
      </c>
      <c r="P417" s="35">
        <f t="shared" si="75"/>
        <v>0.73175014865258414</v>
      </c>
    </row>
    <row r="418" spans="1:16" outlineLevel="1" x14ac:dyDescent="0.15">
      <c r="A418" s="3">
        <v>41.300000000000004</v>
      </c>
      <c r="B418">
        <f t="shared" si="76"/>
        <v>4.5704805374164703E-13</v>
      </c>
      <c r="C418">
        <f t="shared" si="77"/>
        <v>0.91137962598278266</v>
      </c>
      <c r="D418" s="35">
        <f t="shared" si="72"/>
        <v>8.8620374016760262E-2</v>
      </c>
      <c r="F418" s="38">
        <f t="shared" si="78"/>
        <v>3.1654526986059657E-8</v>
      </c>
      <c r="G418" s="17">
        <f t="shared" si="79"/>
        <v>0.73737185472476208</v>
      </c>
      <c r="H418" s="35">
        <f t="shared" si="73"/>
        <v>0.26262811362071092</v>
      </c>
      <c r="J418" s="38">
        <f t="shared" si="80"/>
        <v>1.3383224443235439E-4</v>
      </c>
      <c r="K418" s="17">
        <f t="shared" si="81"/>
        <v>0.51312223692133974</v>
      </c>
      <c r="L418" s="35">
        <f t="shared" si="74"/>
        <v>0.48674393083422796</v>
      </c>
      <c r="N418" s="38">
        <f t="shared" si="82"/>
        <v>8.1428851849652487E-3</v>
      </c>
      <c r="O418" s="17">
        <f t="shared" si="83"/>
        <v>0.26083081678193698</v>
      </c>
      <c r="P418" s="35">
        <f t="shared" si="75"/>
        <v>0.73102629803309771</v>
      </c>
    </row>
    <row r="419" spans="1:16" outlineLevel="1" x14ac:dyDescent="0.15">
      <c r="A419" s="3">
        <v>41.400000000000006</v>
      </c>
      <c r="B419">
        <f t="shared" si="76"/>
        <v>4.2187422842869879E-13</v>
      </c>
      <c r="C419">
        <f t="shared" si="77"/>
        <v>0.9113796259828284</v>
      </c>
      <c r="D419" s="35">
        <f t="shared" si="72"/>
        <v>8.8620374016749714E-2</v>
      </c>
      <c r="F419" s="38">
        <f t="shared" si="78"/>
        <v>2.9985480655236545E-8</v>
      </c>
      <c r="G419" s="17">
        <f t="shared" si="79"/>
        <v>0.73737185789021475</v>
      </c>
      <c r="H419" s="35">
        <f t="shared" si="73"/>
        <v>0.26262811212430459</v>
      </c>
      <c r="J419" s="38">
        <f t="shared" si="80"/>
        <v>1.2956890457095096E-4</v>
      </c>
      <c r="K419" s="17">
        <f t="shared" si="81"/>
        <v>0.51313562014578296</v>
      </c>
      <c r="L419" s="35">
        <f t="shared" si="74"/>
        <v>0.4867348109496461</v>
      </c>
      <c r="N419" s="38">
        <f t="shared" si="82"/>
        <v>8.0429162519175673E-3</v>
      </c>
      <c r="O419" s="17">
        <f t="shared" si="83"/>
        <v>0.2616451053004335</v>
      </c>
      <c r="P419" s="35">
        <f t="shared" si="75"/>
        <v>0.73031197844764895</v>
      </c>
    </row>
    <row r="420" spans="1:16" outlineLevel="1" x14ac:dyDescent="0.15">
      <c r="A420" s="3">
        <v>41.5</v>
      </c>
      <c r="B420">
        <f t="shared" si="76"/>
        <v>3.8940733508278744E-13</v>
      </c>
      <c r="C420">
        <f t="shared" si="77"/>
        <v>0.91137962598287059</v>
      </c>
      <c r="D420" s="35">
        <f t="shared" si="72"/>
        <v>8.8620374016740056E-2</v>
      </c>
      <c r="F420" s="38">
        <f t="shared" si="78"/>
        <v>2.8404438021325323E-8</v>
      </c>
      <c r="G420" s="17">
        <f t="shared" si="79"/>
        <v>0.73737186088876283</v>
      </c>
      <c r="H420" s="35">
        <f t="shared" si="73"/>
        <v>0.26262811070679914</v>
      </c>
      <c r="J420" s="38">
        <f t="shared" si="80"/>
        <v>1.254412115918371E-4</v>
      </c>
      <c r="K420" s="17">
        <f t="shared" si="81"/>
        <v>0.51314857703624006</v>
      </c>
      <c r="L420" s="35">
        <f t="shared" si="74"/>
        <v>0.48672598175216808</v>
      </c>
      <c r="N420" s="38">
        <f t="shared" si="82"/>
        <v>7.9434851963770103E-3</v>
      </c>
      <c r="O420" s="17">
        <f t="shared" si="83"/>
        <v>0.26244939692562524</v>
      </c>
      <c r="P420" s="35">
        <f t="shared" si="75"/>
        <v>0.7296071178779977</v>
      </c>
    </row>
    <row r="421" spans="1:16" outlineLevel="1" x14ac:dyDescent="0.15">
      <c r="A421" s="3">
        <v>41.6</v>
      </c>
      <c r="B421">
        <f t="shared" si="76"/>
        <v>3.5943905173128235E-13</v>
      </c>
      <c r="C421">
        <f t="shared" si="77"/>
        <v>0.91137962598290956</v>
      </c>
      <c r="D421" s="35">
        <f t="shared" si="72"/>
        <v>8.8620374016730952E-2</v>
      </c>
      <c r="F421" s="38">
        <f t="shared" si="78"/>
        <v>2.6906758919974018E-8</v>
      </c>
      <c r="G421" s="17">
        <f t="shared" si="79"/>
        <v>0.7373718637292066</v>
      </c>
      <c r="H421" s="35">
        <f t="shared" si="73"/>
        <v>0.26262810936403447</v>
      </c>
      <c r="J421" s="38">
        <f t="shared" si="80"/>
        <v>1.2144485999364396E-4</v>
      </c>
      <c r="K421" s="17">
        <f t="shared" si="81"/>
        <v>0.5131611211573992</v>
      </c>
      <c r="L421" s="35">
        <f t="shared" si="74"/>
        <v>0.48671743398260714</v>
      </c>
      <c r="N421" s="38">
        <f t="shared" si="82"/>
        <v>7.8446114775435304E-3</v>
      </c>
      <c r="O421" s="17">
        <f t="shared" si="83"/>
        <v>0.26324374544526297</v>
      </c>
      <c r="P421" s="35">
        <f t="shared" si="75"/>
        <v>0.72891164307719358</v>
      </c>
    </row>
    <row r="422" spans="1:16" outlineLevel="1" x14ac:dyDescent="0.15">
      <c r="A422" s="3">
        <v>41.7</v>
      </c>
      <c r="B422">
        <f t="shared" si="76"/>
        <v>3.317770885903219E-13</v>
      </c>
      <c r="C422">
        <f t="shared" si="77"/>
        <v>0.91137962598294553</v>
      </c>
      <c r="D422" s="35">
        <f t="shared" si="72"/>
        <v>8.8620374016722736E-2</v>
      </c>
      <c r="F422" s="38">
        <f t="shared" si="78"/>
        <v>2.5488047848344612E-8</v>
      </c>
      <c r="G422" s="17">
        <f t="shared" si="79"/>
        <v>0.7373718664198825</v>
      </c>
      <c r="H422" s="35">
        <f t="shared" si="73"/>
        <v>0.2626281080920696</v>
      </c>
      <c r="J422" s="38">
        <f t="shared" si="80"/>
        <v>1.1757568028198723E-4</v>
      </c>
      <c r="K422" s="17">
        <f t="shared" si="81"/>
        <v>0.5131732656433986</v>
      </c>
      <c r="L422" s="35">
        <f t="shared" si="74"/>
        <v>0.48670915867631936</v>
      </c>
      <c r="N422" s="38">
        <f t="shared" si="82"/>
        <v>7.7463137667569933E-3</v>
      </c>
      <c r="O422" s="17">
        <f t="shared" si="83"/>
        <v>0.26402820659301734</v>
      </c>
      <c r="P422" s="35">
        <f t="shared" si="75"/>
        <v>0.72822547964022566</v>
      </c>
    </row>
    <row r="423" spans="1:16" outlineLevel="1" x14ac:dyDescent="0.15">
      <c r="A423" s="3">
        <v>41.800000000000004</v>
      </c>
      <c r="B423">
        <f t="shared" si="76"/>
        <v>3.0624395424836365E-13</v>
      </c>
      <c r="C423">
        <f t="shared" si="77"/>
        <v>0.91137962598297872</v>
      </c>
      <c r="D423" s="35">
        <f t="shared" si="72"/>
        <v>8.8620374016715076E-2</v>
      </c>
      <c r="F423" s="38">
        <f t="shared" si="78"/>
        <v>2.414414106487691E-8</v>
      </c>
      <c r="G423" s="17">
        <f t="shared" si="79"/>
        <v>0.73737186896868734</v>
      </c>
      <c r="H423" s="35">
        <f t="shared" si="73"/>
        <v>0.26262810688717164</v>
      </c>
      <c r="J423" s="38">
        <f t="shared" si="80"/>
        <v>1.1382963471410638E-4</v>
      </c>
      <c r="K423" s="17">
        <f t="shared" si="81"/>
        <v>0.51318502321142678</v>
      </c>
      <c r="L423" s="35">
        <f t="shared" si="74"/>
        <v>0.48670114715385915</v>
      </c>
      <c r="N423" s="38">
        <f t="shared" si="82"/>
        <v>7.6486099570701295E-3</v>
      </c>
      <c r="O423" s="17">
        <f t="shared" si="83"/>
        <v>0.26480283796969306</v>
      </c>
      <c r="P423" s="35">
        <f t="shared" si="75"/>
        <v>0.72754855207323677</v>
      </c>
    </row>
    <row r="424" spans="1:16" outlineLevel="1" x14ac:dyDescent="0.15">
      <c r="A424" s="3">
        <v>41.900000000000006</v>
      </c>
      <c r="B424">
        <f t="shared" si="76"/>
        <v>2.8267581680264773E-13</v>
      </c>
      <c r="C424">
        <f t="shared" si="77"/>
        <v>0.91137962598300937</v>
      </c>
      <c r="D424" s="35">
        <f t="shared" si="72"/>
        <v>8.862037401670797E-2</v>
      </c>
      <c r="F424" s="38">
        <f t="shared" si="78"/>
        <v>2.2871094369240598E-8</v>
      </c>
      <c r="G424" s="17">
        <f t="shared" si="79"/>
        <v>0.73737187138310145</v>
      </c>
      <c r="H424" s="35">
        <f t="shared" si="73"/>
        <v>0.2626281057458042</v>
      </c>
      <c r="J424" s="38">
        <f t="shared" si="80"/>
        <v>1.1020281317406019E-4</v>
      </c>
      <c r="K424" s="17">
        <f t="shared" si="81"/>
        <v>0.51319640617489815</v>
      </c>
      <c r="L424" s="35">
        <f t="shared" si="74"/>
        <v>0.48669339101192777</v>
      </c>
      <c r="N424" s="38">
        <f t="shared" si="82"/>
        <v>7.551517173319834E-3</v>
      </c>
      <c r="O424" s="17">
        <f t="shared" si="83"/>
        <v>0.26556769896540006</v>
      </c>
      <c r="P424" s="35">
        <f t="shared" si="75"/>
        <v>0.72688078386128008</v>
      </c>
    </row>
    <row r="425" spans="1:16" outlineLevel="1" x14ac:dyDescent="0.15">
      <c r="A425" s="3">
        <v>42</v>
      </c>
      <c r="B425">
        <f t="shared" si="76"/>
        <v>2.6092145264112054E-13</v>
      </c>
      <c r="C425">
        <f t="shared" si="77"/>
        <v>0.91137962598303768</v>
      </c>
      <c r="D425" s="35">
        <f t="shared" si="72"/>
        <v>8.862037401670142E-2</v>
      </c>
      <c r="F425" s="38">
        <f t="shared" si="78"/>
        <v>2.1665171526611432E-8</v>
      </c>
      <c r="G425" s="17">
        <f t="shared" si="79"/>
        <v>0.73737187367021084</v>
      </c>
      <c r="H425" s="35">
        <f t="shared" si="73"/>
        <v>0.26262810466461761</v>
      </c>
      <c r="J425" s="38">
        <f t="shared" si="80"/>
        <v>1.066914291746374E-4</v>
      </c>
      <c r="K425" s="17">
        <f t="shared" si="81"/>
        <v>0.51320742645621553</v>
      </c>
      <c r="L425" s="35">
        <f t="shared" si="74"/>
        <v>0.48668588211460984</v>
      </c>
      <c r="N425" s="38">
        <f t="shared" si="82"/>
        <v>7.4550517826620071E-3</v>
      </c>
      <c r="O425" s="17">
        <f t="shared" si="83"/>
        <v>0.26632285068273204</v>
      </c>
      <c r="P425" s="35">
        <f t="shared" si="75"/>
        <v>0.72622209753460598</v>
      </c>
    </row>
    <row r="426" spans="1:16" outlineLevel="1" x14ac:dyDescent="0.15">
      <c r="A426" s="3">
        <v>42.1</v>
      </c>
      <c r="B426">
        <f t="shared" si="76"/>
        <v>2.4084127612473813E-13</v>
      </c>
      <c r="C426">
        <f t="shared" si="77"/>
        <v>0.91137962598306377</v>
      </c>
      <c r="D426" s="35">
        <f t="shared" si="72"/>
        <v>8.8620374016695425E-2</v>
      </c>
      <c r="F426" s="38">
        <f t="shared" si="78"/>
        <v>2.0522833302298493E-8</v>
      </c>
      <c r="G426" s="17">
        <f t="shared" si="79"/>
        <v>0.73737187583672803</v>
      </c>
      <c r="H426" s="35">
        <f t="shared" si="73"/>
        <v>0.26262810364043865</v>
      </c>
      <c r="J426" s="38">
        <f t="shared" si="80"/>
        <v>1.0329181598224341E-4</v>
      </c>
      <c r="K426" s="17">
        <f t="shared" si="81"/>
        <v>0.51321809559913301</v>
      </c>
      <c r="L426" s="35">
        <f t="shared" si="74"/>
        <v>0.48667861258488476</v>
      </c>
      <c r="N426" s="38">
        <f t="shared" si="82"/>
        <v>7.359229405535875E-3</v>
      </c>
      <c r="O426" s="17">
        <f t="shared" si="83"/>
        <v>0.26706835586099825</v>
      </c>
      <c r="P426" s="35">
        <f t="shared" si="75"/>
        <v>0.7255724147334659</v>
      </c>
    </row>
    <row r="427" spans="1:16" outlineLevel="1" x14ac:dyDescent="0.15">
      <c r="A427" s="3">
        <v>42.2</v>
      </c>
      <c r="B427">
        <f t="shared" si="76"/>
        <v>2.2230644394416076E-13</v>
      </c>
      <c r="C427">
        <f t="shared" si="77"/>
        <v>0.91137962598308786</v>
      </c>
      <c r="D427" s="35">
        <f t="shared" si="72"/>
        <v>8.8620374016689873E-2</v>
      </c>
      <c r="F427" s="38">
        <f t="shared" si="78"/>
        <v>1.9440727074540713E-8</v>
      </c>
      <c r="G427" s="17">
        <f t="shared" si="79"/>
        <v>0.73737187788901137</v>
      </c>
      <c r="H427" s="35">
        <f t="shared" si="73"/>
        <v>0.2626281026702616</v>
      </c>
      <c r="J427" s="38">
        <f t="shared" si="80"/>
        <v>1.0000042286112467E-4</v>
      </c>
      <c r="K427" s="17">
        <f t="shared" si="81"/>
        <v>0.51322842478073127</v>
      </c>
      <c r="L427" s="35">
        <f t="shared" si="74"/>
        <v>0.48667157479640755</v>
      </c>
      <c r="N427" s="38">
        <f t="shared" si="82"/>
        <v>7.2640649270245506E-3</v>
      </c>
      <c r="O427" s="17">
        <f t="shared" si="83"/>
        <v>0.26780427880155183</v>
      </c>
      <c r="P427" s="35">
        <f t="shared" si="75"/>
        <v>0.72493165627142364</v>
      </c>
    </row>
    <row r="428" spans="1:16" outlineLevel="1" x14ac:dyDescent="0.15">
      <c r="A428" s="3">
        <v>42.300000000000004</v>
      </c>
      <c r="B428">
        <f t="shared" si="76"/>
        <v>2.0519802840399417E-13</v>
      </c>
      <c r="C428">
        <f t="shared" si="77"/>
        <v>0.91137962598311006</v>
      </c>
      <c r="D428" s="35">
        <f t="shared" si="72"/>
        <v>8.8620374016684766E-2</v>
      </c>
      <c r="F428" s="38">
        <f t="shared" si="78"/>
        <v>1.8415676994987703E-8</v>
      </c>
      <c r="G428" s="17">
        <f t="shared" si="79"/>
        <v>0.73737187983308405</v>
      </c>
      <c r="H428" s="35">
        <f t="shared" si="73"/>
        <v>0.26262810175123896</v>
      </c>
      <c r="J428" s="38">
        <f t="shared" si="80"/>
        <v>9.6813811433390433E-5</v>
      </c>
      <c r="K428" s="17">
        <f t="shared" si="81"/>
        <v>0.5132384248230174</v>
      </c>
      <c r="L428" s="35">
        <f t="shared" si="74"/>
        <v>0.48666476136554926</v>
      </c>
      <c r="N428" s="38">
        <f t="shared" si="82"/>
        <v>7.1695725085794233E-3</v>
      </c>
      <c r="O428" s="17">
        <f t="shared" si="83"/>
        <v>0.26853068529425428</v>
      </c>
      <c r="P428" s="35">
        <f t="shared" si="75"/>
        <v>0.72429974219716631</v>
      </c>
    </row>
    <row r="429" spans="1:16" outlineLevel="1" x14ac:dyDescent="0.15">
      <c r="A429" s="3">
        <v>42.400000000000006</v>
      </c>
      <c r="B429">
        <f t="shared" si="76"/>
        <v>1.8940625433000331E-13</v>
      </c>
      <c r="C429">
        <f t="shared" si="77"/>
        <v>0.9113796259831306</v>
      </c>
      <c r="D429" s="35">
        <f t="shared" si="72"/>
        <v>8.8620374016679992E-2</v>
      </c>
      <c r="F429" s="38">
        <f t="shared" si="78"/>
        <v>1.7444674667987299E-8</v>
      </c>
      <c r="G429" s="17">
        <f t="shared" si="79"/>
        <v>0.73737188167465173</v>
      </c>
      <c r="H429" s="35">
        <f t="shared" si="73"/>
        <v>0.26262810088067357</v>
      </c>
      <c r="J429" s="38">
        <f t="shared" si="80"/>
        <v>9.3728652151388225E-5</v>
      </c>
      <c r="K429" s="17">
        <f t="shared" si="81"/>
        <v>0.51324810620416073</v>
      </c>
      <c r="L429" s="35">
        <f t="shared" si="74"/>
        <v>0.48665816514368787</v>
      </c>
      <c r="N429" s="38">
        <f t="shared" si="82"/>
        <v>7.0757656000768367E-3</v>
      </c>
      <c r="O429" s="17">
        <f t="shared" si="83"/>
        <v>0.26924764254511224</v>
      </c>
      <c r="P429" s="35">
        <f t="shared" si="75"/>
        <v>0.72367659185481092</v>
      </c>
    </row>
    <row r="430" spans="1:16" outlineLevel="1" x14ac:dyDescent="0.15">
      <c r="A430" s="3">
        <v>42.5</v>
      </c>
      <c r="B430">
        <f t="shared" si="76"/>
        <v>1.7482979470295706E-13</v>
      </c>
      <c r="C430">
        <f t="shared" si="77"/>
        <v>0.91137962598314959</v>
      </c>
      <c r="D430" s="35">
        <f t="shared" si="72"/>
        <v>8.8620374016675552E-2</v>
      </c>
      <c r="F430" s="38">
        <f t="shared" si="78"/>
        <v>1.6524870321324816E-8</v>
      </c>
      <c r="G430" s="17">
        <f t="shared" si="79"/>
        <v>0.73737188341911919</v>
      </c>
      <c r="H430" s="35">
        <f t="shared" si="73"/>
        <v>0.26262810005601045</v>
      </c>
      <c r="J430" s="38">
        <f t="shared" si="80"/>
        <v>9.0741720879083387E-5</v>
      </c>
      <c r="K430" s="17">
        <f t="shared" si="81"/>
        <v>0.51325747906937591</v>
      </c>
      <c r="L430" s="35">
        <f t="shared" si="74"/>
        <v>0.48665177920974501</v>
      </c>
      <c r="N430" s="38">
        <f t="shared" si="82"/>
        <v>6.9826569521764066E-3</v>
      </c>
      <c r="O430" s="17">
        <f t="shared" si="83"/>
        <v>0.26995521910511994</v>
      </c>
      <c r="P430" s="35">
        <f t="shared" si="75"/>
        <v>0.72306212394270364</v>
      </c>
    </row>
    <row r="431" spans="1:16" outlineLevel="1" x14ac:dyDescent="0.15">
      <c r="A431" s="3">
        <v>42.6</v>
      </c>
      <c r="B431">
        <f t="shared" si="76"/>
        <v>1.6137512049957835E-13</v>
      </c>
      <c r="C431">
        <f t="shared" si="77"/>
        <v>0.91137962598316702</v>
      </c>
      <c r="D431" s="35">
        <f t="shared" si="72"/>
        <v>8.8620374016671555E-2</v>
      </c>
      <c r="F431" s="38">
        <f t="shared" si="78"/>
        <v>1.5653564442501403E-8</v>
      </c>
      <c r="G431" s="17">
        <f t="shared" si="79"/>
        <v>0.73737188507160623</v>
      </c>
      <c r="H431" s="35">
        <f t="shared" si="73"/>
        <v>0.26262809927482933</v>
      </c>
      <c r="J431" s="38">
        <f t="shared" si="80"/>
        <v>8.7849895579185443E-5</v>
      </c>
      <c r="K431" s="17">
        <f t="shared" si="81"/>
        <v>0.51326655324146386</v>
      </c>
      <c r="L431" s="35">
        <f t="shared" si="74"/>
        <v>0.48664559686295694</v>
      </c>
      <c r="N431" s="38">
        <f t="shared" si="82"/>
        <v>6.8902586289512407E-3</v>
      </c>
      <c r="O431" s="17">
        <f t="shared" si="83"/>
        <v>0.27065348480033757</v>
      </c>
      <c r="P431" s="35">
        <f t="shared" si="75"/>
        <v>0.72245625657071111</v>
      </c>
    </row>
    <row r="432" spans="1:16" outlineLevel="1" x14ac:dyDescent="0.15">
      <c r="A432" s="3">
        <v>42.7</v>
      </c>
      <c r="B432">
        <f t="shared" si="76"/>
        <v>1.4895590056889161E-13</v>
      </c>
      <c r="C432">
        <f t="shared" si="77"/>
        <v>0.91137962598318312</v>
      </c>
      <c r="D432" s="35">
        <f t="shared" si="72"/>
        <v>8.8620374016667891E-2</v>
      </c>
      <c r="F432" s="38">
        <f t="shared" si="78"/>
        <v>1.4828199856005098E-8</v>
      </c>
      <c r="G432" s="17">
        <f t="shared" si="79"/>
        <v>0.73737188663696263</v>
      </c>
      <c r="H432" s="35">
        <f t="shared" si="73"/>
        <v>0.26262809853483748</v>
      </c>
      <c r="J432" s="38">
        <f t="shared" si="80"/>
        <v>8.5050153102854254E-5</v>
      </c>
      <c r="K432" s="17">
        <f t="shared" si="81"/>
        <v>0.51327533823102178</v>
      </c>
      <c r="L432" s="35">
        <f t="shared" si="74"/>
        <v>0.48663961161587532</v>
      </c>
      <c r="N432" s="38">
        <f t="shared" si="82"/>
        <v>6.7985820207612548E-3</v>
      </c>
      <c r="O432" s="17">
        <f t="shared" si="83"/>
        <v>0.27134251066323267</v>
      </c>
      <c r="P432" s="35">
        <f t="shared" si="75"/>
        <v>0.72185890731600599</v>
      </c>
    </row>
    <row r="433" spans="1:16" outlineLevel="1" x14ac:dyDescent="0.15">
      <c r="A433" s="3">
        <v>42.800000000000004</v>
      </c>
      <c r="B433">
        <f t="shared" si="76"/>
        <v>1.3749244769330768E-13</v>
      </c>
      <c r="C433">
        <f t="shared" si="77"/>
        <v>0.91137962598319799</v>
      </c>
      <c r="D433" s="35">
        <f t="shared" si="72"/>
        <v>8.862037401666456E-2</v>
      </c>
      <c r="F433" s="38">
        <f t="shared" si="78"/>
        <v>1.404635421832248E-8</v>
      </c>
      <c r="G433" s="17">
        <f t="shared" si="79"/>
        <v>0.7373718881197826</v>
      </c>
      <c r="H433" s="35">
        <f t="shared" si="73"/>
        <v>0.26262809783386321</v>
      </c>
      <c r="J433" s="38">
        <f t="shared" si="80"/>
        <v>8.2339566078906947E-5</v>
      </c>
      <c r="K433" s="17">
        <f t="shared" si="81"/>
        <v>0.51328384324633203</v>
      </c>
      <c r="L433" s="35">
        <f t="shared" si="74"/>
        <v>0.48663381718758902</v>
      </c>
      <c r="N433" s="38">
        <f t="shared" si="82"/>
        <v>6.7076378573417252E-3</v>
      </c>
      <c r="O433" s="17">
        <f t="shared" si="83"/>
        <v>0.27202236886530878</v>
      </c>
      <c r="P433" s="35">
        <f t="shared" si="75"/>
        <v>0.72126999327734942</v>
      </c>
    </row>
    <row r="434" spans="1:16" outlineLevel="1" x14ac:dyDescent="0.15">
      <c r="A434" s="3">
        <v>42.900000000000006</v>
      </c>
      <c r="B434">
        <f t="shared" si="76"/>
        <v>1.2691120728012931E-13</v>
      </c>
      <c r="C434">
        <f t="shared" si="77"/>
        <v>0.91137962598321176</v>
      </c>
      <c r="D434" s="35">
        <f t="shared" si="72"/>
        <v>8.8620374016661341E-2</v>
      </c>
      <c r="F434" s="38">
        <f t="shared" si="78"/>
        <v>1.3305732908664797E-8</v>
      </c>
      <c r="G434" s="17">
        <f t="shared" si="79"/>
        <v>0.73737188952441801</v>
      </c>
      <c r="H434" s="35">
        <f t="shared" si="73"/>
        <v>0.26262809716984903</v>
      </c>
      <c r="J434" s="38">
        <f t="shared" si="80"/>
        <v>7.9715299899533001E-5</v>
      </c>
      <c r="K434" s="17">
        <f t="shared" si="81"/>
        <v>0.5132920772029399</v>
      </c>
      <c r="L434" s="35">
        <f t="shared" si="74"/>
        <v>0.48662820749716051</v>
      </c>
      <c r="N434" s="38">
        <f t="shared" si="82"/>
        <v>6.6174362210801637E-3</v>
      </c>
      <c r="O434" s="17">
        <f t="shared" si="83"/>
        <v>0.27269313265104295</v>
      </c>
      <c r="P434" s="35">
        <f t="shared" si="75"/>
        <v>0.72068943112787687</v>
      </c>
    </row>
    <row r="435" spans="1:16" outlineLevel="1" x14ac:dyDescent="0.15">
      <c r="A435" s="3">
        <v>43</v>
      </c>
      <c r="B435">
        <f t="shared" si="76"/>
        <v>1.1714428540269486E-13</v>
      </c>
      <c r="C435">
        <f t="shared" si="77"/>
        <v>0.91137962598322442</v>
      </c>
      <c r="D435" s="35">
        <f t="shared" si="72"/>
        <v>8.8620374016658454E-2</v>
      </c>
      <c r="F435" s="38">
        <f t="shared" si="78"/>
        <v>1.2604162294543836E-8</v>
      </c>
      <c r="G435" s="17">
        <f t="shared" si="79"/>
        <v>0.73737189085499133</v>
      </c>
      <c r="H435" s="35">
        <f t="shared" si="73"/>
        <v>0.2626280965408464</v>
      </c>
      <c r="J435" s="38">
        <f t="shared" si="80"/>
        <v>7.7174609799608869E-5</v>
      </c>
      <c r="K435" s="17">
        <f t="shared" si="81"/>
        <v>0.51330004873292989</v>
      </c>
      <c r="L435" s="35">
        <f t="shared" si="74"/>
        <v>0.48662277665727049</v>
      </c>
      <c r="N435" s="38">
        <f t="shared" si="82"/>
        <v>6.5279865604555799E-3</v>
      </c>
      <c r="O435" s="17">
        <f t="shared" si="83"/>
        <v>0.27335487627315097</v>
      </c>
      <c r="P435" s="35">
        <f t="shared" si="75"/>
        <v>0.72011713716639347</v>
      </c>
    </row>
    <row r="436" spans="1:16" outlineLevel="1" x14ac:dyDescent="0.15">
      <c r="A436" s="3">
        <v>43.1</v>
      </c>
      <c r="B436">
        <f t="shared" si="76"/>
        <v>1.0812901316286364E-13</v>
      </c>
      <c r="C436">
        <f t="shared" si="77"/>
        <v>0.91137962598323619</v>
      </c>
      <c r="D436" s="35">
        <f t="shared" si="72"/>
        <v>8.8620374016655679E-2</v>
      </c>
      <c r="F436" s="38">
        <f t="shared" si="78"/>
        <v>1.1939583352432884E-8</v>
      </c>
      <c r="G436" s="17">
        <f t="shared" si="79"/>
        <v>0.73737189211540755</v>
      </c>
      <c r="H436" s="35">
        <f t="shared" si="73"/>
        <v>0.26262809594500913</v>
      </c>
      <c r="J436" s="38">
        <f t="shared" si="80"/>
        <v>7.4714838026785773E-5</v>
      </c>
      <c r="K436" s="17">
        <f t="shared" si="81"/>
        <v>0.51330776619390983</v>
      </c>
      <c r="L436" s="35">
        <f t="shared" si="74"/>
        <v>0.48661751896806338</v>
      </c>
      <c r="N436" s="38">
        <f t="shared" si="82"/>
        <v>6.4392977036151376E-3</v>
      </c>
      <c r="O436" s="17">
        <f t="shared" si="83"/>
        <v>0.27400767492919653</v>
      </c>
      <c r="P436" s="35">
        <f t="shared" si="75"/>
        <v>0.7195530273671884</v>
      </c>
    </row>
    <row r="437" spans="1:16" outlineLevel="1" x14ac:dyDescent="0.15">
      <c r="A437" s="3">
        <v>43.2</v>
      </c>
      <c r="B437">
        <f t="shared" si="76"/>
        <v>9.9807544579598934E-14</v>
      </c>
      <c r="C437">
        <f t="shared" si="77"/>
        <v>0.91137962598324695</v>
      </c>
      <c r="D437" s="35">
        <f t="shared" si="72"/>
        <v>8.8620374016653236E-2</v>
      </c>
      <c r="F437" s="38">
        <f t="shared" si="78"/>
        <v>1.1310045624790307E-8</v>
      </c>
      <c r="G437" s="17">
        <f t="shared" si="79"/>
        <v>0.73737189330936592</v>
      </c>
      <c r="H437" s="35">
        <f t="shared" si="73"/>
        <v>0.2626280953805884</v>
      </c>
      <c r="J437" s="38">
        <f t="shared" si="80"/>
        <v>7.2333411099604526E-5</v>
      </c>
      <c r="K437" s="17">
        <f t="shared" si="81"/>
        <v>0.51331523767771248</v>
      </c>
      <c r="L437" s="35">
        <f t="shared" si="74"/>
        <v>0.48661242891118794</v>
      </c>
      <c r="N437" s="38">
        <f t="shared" si="82"/>
        <v>6.3513778720642065E-3</v>
      </c>
      <c r="O437" s="17">
        <f t="shared" si="83"/>
        <v>0.27465160469955807</v>
      </c>
      <c r="P437" s="35">
        <f t="shared" si="75"/>
        <v>0.71899701742837774</v>
      </c>
    </row>
    <row r="438" spans="1:16" outlineLevel="1" x14ac:dyDescent="0.15">
      <c r="A438" s="3">
        <v>43.300000000000004</v>
      </c>
      <c r="B438">
        <f t="shared" si="76"/>
        <v>9.2126485423524277E-14</v>
      </c>
      <c r="C438">
        <f t="shared" si="77"/>
        <v>0.91137962598325695</v>
      </c>
      <c r="D438" s="35">
        <f t="shared" si="72"/>
        <v>8.8620374016650905E-2</v>
      </c>
      <c r="F438" s="38">
        <f t="shared" si="78"/>
        <v>1.0713701495710398E-8</v>
      </c>
      <c r="G438" s="17">
        <f t="shared" si="79"/>
        <v>0.73737189444037043</v>
      </c>
      <c r="H438" s="35">
        <f t="shared" si="73"/>
        <v>0.26262809484592808</v>
      </c>
      <c r="J438" s="38">
        <f t="shared" si="80"/>
        <v>7.0027837150969476E-5</v>
      </c>
      <c r="K438" s="17">
        <f t="shared" si="81"/>
        <v>0.51332247101882245</v>
      </c>
      <c r="L438" s="35">
        <f t="shared" si="74"/>
        <v>0.48660750114402662</v>
      </c>
      <c r="N438" s="38">
        <f t="shared" si="82"/>
        <v>6.2642346944467575E-3</v>
      </c>
      <c r="O438" s="17">
        <f t="shared" si="83"/>
        <v>0.27528674248676449</v>
      </c>
      <c r="P438" s="35">
        <f t="shared" si="75"/>
        <v>0.71844902281878875</v>
      </c>
    </row>
    <row r="439" spans="1:16" outlineLevel="1" x14ac:dyDescent="0.15">
      <c r="A439" s="3">
        <v>43.400000000000006</v>
      </c>
      <c r="B439">
        <f t="shared" si="76"/>
        <v>8.503655061589063E-14</v>
      </c>
      <c r="C439">
        <f t="shared" si="77"/>
        <v>0.91137962598326616</v>
      </c>
      <c r="D439" s="35">
        <f t="shared" si="72"/>
        <v>8.8620374016648795E-2</v>
      </c>
      <c r="F439" s="38">
        <f t="shared" si="78"/>
        <v>1.014880076840131E-8</v>
      </c>
      <c r="G439" s="17">
        <f t="shared" si="79"/>
        <v>0.73737189551174054</v>
      </c>
      <c r="H439" s="35">
        <f t="shared" si="73"/>
        <v>0.26262809433945866</v>
      </c>
      <c r="J439" s="38">
        <f t="shared" si="80"/>
        <v>6.7795703354390095E-5</v>
      </c>
      <c r="K439" s="17">
        <f t="shared" si="81"/>
        <v>0.51332947380253757</v>
      </c>
      <c r="L439" s="35">
        <f t="shared" si="74"/>
        <v>0.48660273049410807</v>
      </c>
      <c r="N439" s="38">
        <f t="shared" si="82"/>
        <v>6.1778752203940209E-3</v>
      </c>
      <c r="O439" s="17">
        <f t="shared" si="83"/>
        <v>0.27591316595620918</v>
      </c>
      <c r="P439" s="35">
        <f t="shared" si="75"/>
        <v>0.71790895882339678</v>
      </c>
    </row>
    <row r="440" spans="1:16" outlineLevel="1" x14ac:dyDescent="0.15">
      <c r="A440" s="3">
        <v>43.5</v>
      </c>
      <c r="B440">
        <f t="shared" si="76"/>
        <v>7.84922479936747E-14</v>
      </c>
      <c r="C440">
        <f t="shared" si="77"/>
        <v>0.91137962598327471</v>
      </c>
      <c r="D440" s="35">
        <f t="shared" si="72"/>
        <v>8.8620374016646797E-2</v>
      </c>
      <c r="F440" s="38">
        <f t="shared" si="78"/>
        <v>9.6136855285756722E-9</v>
      </c>
      <c r="G440" s="17">
        <f t="shared" si="79"/>
        <v>0.73737189652662061</v>
      </c>
      <c r="H440" s="35">
        <f t="shared" si="73"/>
        <v>0.26262809385969388</v>
      </c>
      <c r="J440" s="38">
        <f t="shared" si="80"/>
        <v>6.5634673430473158E-5</v>
      </c>
      <c r="K440" s="17">
        <f t="shared" si="81"/>
        <v>0.51333625337287303</v>
      </c>
      <c r="L440" s="35">
        <f t="shared" si="74"/>
        <v>0.48659811195369651</v>
      </c>
      <c r="N440" s="38">
        <f t="shared" si="82"/>
        <v>6.0923059344202913E-3</v>
      </c>
      <c r="O440" s="17">
        <f t="shared" si="83"/>
        <v>0.27653095347824858</v>
      </c>
      <c r="P440" s="35">
        <f t="shared" si="75"/>
        <v>0.71737674058733114</v>
      </c>
    </row>
    <row r="441" spans="1:16" outlineLevel="1" x14ac:dyDescent="0.15">
      <c r="A441" s="3">
        <v>43.6</v>
      </c>
      <c r="B441">
        <f t="shared" si="76"/>
        <v>7.2451586411705006E-14</v>
      </c>
      <c r="C441">
        <f t="shared" si="77"/>
        <v>0.91137962598328259</v>
      </c>
      <c r="D441" s="35">
        <f t="shared" si="72"/>
        <v>8.8620374016644909E-2</v>
      </c>
      <c r="F441" s="38">
        <f t="shared" si="78"/>
        <v>9.1067852786786483E-9</v>
      </c>
      <c r="G441" s="17">
        <f t="shared" si="79"/>
        <v>0.73737189748798915</v>
      </c>
      <c r="H441" s="35">
        <f t="shared" si="73"/>
        <v>0.26262809340522553</v>
      </c>
      <c r="J441" s="38">
        <f t="shared" si="80"/>
        <v>6.3542485231221044E-5</v>
      </c>
      <c r="K441" s="17">
        <f t="shared" si="81"/>
        <v>0.5133428168402161</v>
      </c>
      <c r="L441" s="35">
        <f t="shared" si="74"/>
        <v>0.48659364067455269</v>
      </c>
      <c r="N441" s="38">
        <f t="shared" si="82"/>
        <v>6.0075327698456962E-3</v>
      </c>
      <c r="O441" s="17">
        <f t="shared" si="83"/>
        <v>0.27714018407169061</v>
      </c>
      <c r="P441" s="35">
        <f t="shared" si="75"/>
        <v>0.71685228315846372</v>
      </c>
    </row>
    <row r="442" spans="1:16" outlineLevel="1" x14ac:dyDescent="0.15">
      <c r="A442" s="3">
        <v>43.7</v>
      </c>
      <c r="B442">
        <f t="shared" si="76"/>
        <v>6.6875806308869689E-14</v>
      </c>
      <c r="C442">
        <f t="shared" si="77"/>
        <v>0.91137962598328981</v>
      </c>
      <c r="D442" s="35">
        <f t="shared" si="72"/>
        <v>8.8620374016643355E-2</v>
      </c>
      <c r="F442" s="38">
        <f t="shared" si="78"/>
        <v>8.6266123286730105E-9</v>
      </c>
      <c r="G442" s="17">
        <f t="shared" si="79"/>
        <v>0.73737189839866768</v>
      </c>
      <c r="H442" s="35">
        <f t="shared" si="73"/>
        <v>0.26262809297472001</v>
      </c>
      <c r="J442" s="38">
        <f t="shared" si="80"/>
        <v>6.1516948399762571E-5</v>
      </c>
      <c r="K442" s="17">
        <f t="shared" si="81"/>
        <v>0.51334917108873923</v>
      </c>
      <c r="L442" s="35">
        <f t="shared" si="74"/>
        <v>0.48658931196286104</v>
      </c>
      <c r="N442" s="38">
        <f t="shared" si="82"/>
        <v>5.9235611227267081E-3</v>
      </c>
      <c r="O442" s="17">
        <f t="shared" si="83"/>
        <v>0.27774093734867517</v>
      </c>
      <c r="P442" s="35">
        <f t="shared" si="75"/>
        <v>0.71633550152859815</v>
      </c>
    </row>
    <row r="443" spans="1:16" outlineLevel="1" x14ac:dyDescent="0.15">
      <c r="A443" s="3">
        <v>43.800000000000004</v>
      </c>
      <c r="B443">
        <f t="shared" si="76"/>
        <v>6.1729131009599444E-14</v>
      </c>
      <c r="C443">
        <f t="shared" si="77"/>
        <v>0.91137962598329647</v>
      </c>
      <c r="D443" s="35">
        <f t="shared" si="72"/>
        <v>8.8620374016641801E-2</v>
      </c>
      <c r="F443" s="38">
        <f t="shared" si="78"/>
        <v>8.1717574298537977E-9</v>
      </c>
      <c r="G443" s="17">
        <f t="shared" si="79"/>
        <v>0.73737189926132896</v>
      </c>
      <c r="H443" s="35">
        <f t="shared" si="73"/>
        <v>0.26262809256691366</v>
      </c>
      <c r="J443" s="38">
        <f t="shared" si="80"/>
        <v>5.9555942103211654E-5</v>
      </c>
      <c r="K443" s="17">
        <f t="shared" si="81"/>
        <v>0.5133553227835792</v>
      </c>
      <c r="L443" s="35">
        <f t="shared" si="74"/>
        <v>0.48658512127431763</v>
      </c>
      <c r="N443" s="38">
        <f t="shared" si="82"/>
        <v>5.8403958657760862E-3</v>
      </c>
      <c r="O443" s="17">
        <f t="shared" si="83"/>
        <v>0.27833329346094782</v>
      </c>
      <c r="P443" s="35">
        <f t="shared" si="75"/>
        <v>0.71582631067327607</v>
      </c>
    </row>
    <row r="444" spans="1:16" outlineLevel="1" x14ac:dyDescent="0.15">
      <c r="A444" s="3">
        <v>43.900000000000006</v>
      </c>
      <c r="B444">
        <f t="shared" si="76"/>
        <v>5.6978537164865674E-14</v>
      </c>
      <c r="C444">
        <f t="shared" si="77"/>
        <v>0.91137962598330269</v>
      </c>
      <c r="D444" s="35">
        <f t="shared" si="72"/>
        <v>8.8620374016640358E-2</v>
      </c>
      <c r="F444" s="38">
        <f t="shared" si="78"/>
        <v>7.7408856388783801E-9</v>
      </c>
      <c r="G444" s="17">
        <f t="shared" si="79"/>
        <v>0.73737190007850473</v>
      </c>
      <c r="H444" s="35">
        <f t="shared" si="73"/>
        <v>0.26262809218060967</v>
      </c>
      <c r="J444" s="38">
        <f t="shared" si="80"/>
        <v>5.7657412836416135E-5</v>
      </c>
      <c r="K444" s="17">
        <f t="shared" si="81"/>
        <v>0.51336127837778955</v>
      </c>
      <c r="L444" s="35">
        <f t="shared" si="74"/>
        <v>0.48658106420937408</v>
      </c>
      <c r="N444" s="38">
        <f t="shared" si="82"/>
        <v>5.7580413622548713E-3</v>
      </c>
      <c r="O444" s="17">
        <f t="shared" si="83"/>
        <v>0.27891733304752542</v>
      </c>
      <c r="P444" s="35">
        <f t="shared" si="75"/>
        <v>0.7153246255902197</v>
      </c>
    </row>
    <row r="445" spans="1:16" outlineLevel="1" x14ac:dyDescent="0.15">
      <c r="A445" s="3">
        <v>44</v>
      </c>
      <c r="B445">
        <f t="shared" si="76"/>
        <v>5.2593542859741679E-14</v>
      </c>
      <c r="C445">
        <f t="shared" si="77"/>
        <v>0.91137962598330835</v>
      </c>
      <c r="D445" s="35">
        <f t="shared" si="72"/>
        <v>8.8620374016639025E-2</v>
      </c>
      <c r="F445" s="38">
        <f t="shared" si="78"/>
        <v>7.3327323998733861E-9</v>
      </c>
      <c r="G445" s="17">
        <f t="shared" si="79"/>
        <v>0.7373719008525933</v>
      </c>
      <c r="H445" s="35">
        <f t="shared" si="73"/>
        <v>0.26262809181467428</v>
      </c>
      <c r="J445" s="38">
        <f t="shared" si="80"/>
        <v>5.5819372294424885E-5</v>
      </c>
      <c r="K445" s="17">
        <f t="shared" si="81"/>
        <v>0.51336704411907319</v>
      </c>
      <c r="L445" s="35">
        <f t="shared" si="74"/>
        <v>0.48657713650863244</v>
      </c>
      <c r="N445" s="38">
        <f t="shared" si="82"/>
        <v>5.6765014798199395E-3</v>
      </c>
      <c r="O445" s="17">
        <f t="shared" si="83"/>
        <v>0.27949313718375091</v>
      </c>
      <c r="P445" s="35">
        <f t="shared" si="75"/>
        <v>0.71483036133642908</v>
      </c>
    </row>
    <row r="446" spans="1:16" outlineLevel="1" x14ac:dyDescent="0.15">
      <c r="A446" s="3">
        <v>44.1</v>
      </c>
      <c r="B446">
        <f t="shared" si="76"/>
        <v>4.8546012027931025E-14</v>
      </c>
      <c r="C446">
        <f t="shared" si="77"/>
        <v>0.91137962598331357</v>
      </c>
      <c r="D446" s="35">
        <f t="shared" si="72"/>
        <v>8.8620374016637915E-2</v>
      </c>
      <c r="F446" s="38">
        <f t="shared" si="78"/>
        <v>6.9460998331199967E-9</v>
      </c>
      <c r="G446" s="17">
        <f t="shared" si="79"/>
        <v>0.73737190158586652</v>
      </c>
      <c r="H446" s="35">
        <f t="shared" si="73"/>
        <v>0.26262809146803368</v>
      </c>
      <c r="J446" s="38">
        <f t="shared" si="80"/>
        <v>5.4039895311564675E-5</v>
      </c>
      <c r="K446" s="17">
        <f t="shared" si="81"/>
        <v>0.51337262605630263</v>
      </c>
      <c r="L446" s="35">
        <f t="shared" si="74"/>
        <v>0.48657333404838576</v>
      </c>
      <c r="N446" s="38">
        <f t="shared" si="82"/>
        <v>5.5957796043115213E-3</v>
      </c>
      <c r="O446" s="17">
        <f t="shared" si="83"/>
        <v>0.2800607873317329</v>
      </c>
      <c r="P446" s="35">
        <f t="shared" si="75"/>
        <v>0.71434343306395554</v>
      </c>
    </row>
    <row r="447" spans="1:16" outlineLevel="1" x14ac:dyDescent="0.15">
      <c r="A447" s="3">
        <v>44.2</v>
      </c>
      <c r="B447">
        <f t="shared" si="76"/>
        <v>4.4809973918300098E-14</v>
      </c>
      <c r="C447">
        <f t="shared" si="77"/>
        <v>0.91137962598331845</v>
      </c>
      <c r="D447" s="35">
        <f t="shared" si="72"/>
        <v>8.8620374016636694E-2</v>
      </c>
      <c r="F447" s="38">
        <f t="shared" si="78"/>
        <v>6.5798532194253684E-9</v>
      </c>
      <c r="G447" s="17">
        <f t="shared" si="79"/>
        <v>0.73737190228047655</v>
      </c>
      <c r="H447" s="35">
        <f t="shared" si="73"/>
        <v>0.26262809113967023</v>
      </c>
      <c r="J447" s="38">
        <f t="shared" si="80"/>
        <v>5.2317117865080537E-5</v>
      </c>
      <c r="K447" s="17">
        <f t="shared" si="81"/>
        <v>0.51337803004583382</v>
      </c>
      <c r="L447" s="35">
        <f t="shared" si="74"/>
        <v>0.48656965283630105</v>
      </c>
      <c r="N447" s="38">
        <f t="shared" si="82"/>
        <v>5.5158786534659481E-3</v>
      </c>
      <c r="O447" s="17">
        <f t="shared" si="83"/>
        <v>0.28062036529216405</v>
      </c>
      <c r="P447" s="35">
        <f t="shared" si="75"/>
        <v>0.71386375605437002</v>
      </c>
    </row>
    <row r="448" spans="1:16" outlineLevel="1" x14ac:dyDescent="0.15">
      <c r="A448" s="3">
        <v>44.300000000000004</v>
      </c>
      <c r="B448">
        <f t="shared" si="76"/>
        <v>4.1361456455032113E-14</v>
      </c>
      <c r="C448">
        <f t="shared" si="77"/>
        <v>0.91137962598332289</v>
      </c>
      <c r="D448" s="35">
        <f t="shared" si="72"/>
        <v>8.8620374016635695E-2</v>
      </c>
      <c r="F448" s="38">
        <f t="shared" si="78"/>
        <v>6.232917669862273E-9</v>
      </c>
      <c r="G448" s="17">
        <f t="shared" si="79"/>
        <v>0.73737190293846189</v>
      </c>
      <c r="H448" s="35">
        <f t="shared" si="73"/>
        <v>0.26262809082862049</v>
      </c>
      <c r="J448" s="38">
        <f t="shared" si="80"/>
        <v>5.0649235141353616E-5</v>
      </c>
      <c r="K448" s="17">
        <f t="shared" si="81"/>
        <v>0.51338326175762028</v>
      </c>
      <c r="L448" s="35">
        <f t="shared" si="74"/>
        <v>0.48656608900723841</v>
      </c>
      <c r="N448" s="38">
        <f t="shared" si="82"/>
        <v>5.4368010905397517E-3</v>
      </c>
      <c r="O448" s="17">
        <f t="shared" si="83"/>
        <v>0.28117195315751065</v>
      </c>
      <c r="P448" s="35">
        <f t="shared" si="75"/>
        <v>0.71339124575194957</v>
      </c>
    </row>
    <row r="449" spans="1:16" outlineLevel="1" x14ac:dyDescent="0.15">
      <c r="A449" s="3">
        <v>44.400000000000006</v>
      </c>
      <c r="B449">
        <f t="shared" si="76"/>
        <v>3.8178332422167514E-14</v>
      </c>
      <c r="C449">
        <f t="shared" si="77"/>
        <v>0.911379625983327</v>
      </c>
      <c r="D449" s="35">
        <f t="shared" si="72"/>
        <v>8.8620374016634806E-2</v>
      </c>
      <c r="F449" s="38">
        <f t="shared" si="78"/>
        <v>5.9042749711030684E-9</v>
      </c>
      <c r="G449" s="17">
        <f t="shared" si="79"/>
        <v>0.73737190356175364</v>
      </c>
      <c r="H449" s="35">
        <f t="shared" si="73"/>
        <v>0.2626280905339714</v>
      </c>
      <c r="J449" s="38">
        <f t="shared" si="80"/>
        <v>4.9034499662769349E-5</v>
      </c>
      <c r="K449" s="17">
        <f t="shared" si="81"/>
        <v>0.51338832668113443</v>
      </c>
      <c r="L449" s="35">
        <f t="shared" si="74"/>
        <v>0.48656263881920281</v>
      </c>
      <c r="N449" s="38">
        <f t="shared" si="82"/>
        <v>5.3585489378320614E-3</v>
      </c>
      <c r="O449" s="17">
        <f t="shared" si="83"/>
        <v>0.28171563326656462</v>
      </c>
      <c r="P449" s="35">
        <f t="shared" si="75"/>
        <v>0.71292581779560327</v>
      </c>
    </row>
    <row r="450" spans="1:16" outlineLevel="1" x14ac:dyDescent="0.15">
      <c r="A450" s="3">
        <v>44.5</v>
      </c>
      <c r="B450">
        <f t="shared" si="76"/>
        <v>3.5240177485582576E-14</v>
      </c>
      <c r="C450">
        <f t="shared" si="77"/>
        <v>0.91137962598333078</v>
      </c>
      <c r="D450" s="35">
        <f t="shared" si="72"/>
        <v>8.8620374016634029E-2</v>
      </c>
      <c r="F450" s="38">
        <f t="shared" si="78"/>
        <v>5.592960597089459E-9</v>
      </c>
      <c r="G450" s="17">
        <f t="shared" si="79"/>
        <v>0.73737190415218112</v>
      </c>
      <c r="H450" s="35">
        <f t="shared" si="73"/>
        <v>0.26262809025485823</v>
      </c>
      <c r="J450" s="38">
        <f t="shared" si="80"/>
        <v>4.7471219473365907E-5</v>
      </c>
      <c r="K450" s="17">
        <f t="shared" si="81"/>
        <v>0.51339323013110072</v>
      </c>
      <c r="L450" s="35">
        <f t="shared" si="74"/>
        <v>0.48655929864942593</v>
      </c>
      <c r="N450" s="38">
        <f t="shared" si="82"/>
        <v>5.2811237900930574E-3</v>
      </c>
      <c r="O450" s="17">
        <f t="shared" si="83"/>
        <v>0.28225148816034784</v>
      </c>
      <c r="P450" s="35">
        <f t="shared" si="75"/>
        <v>0.71246738804955911</v>
      </c>
    </row>
    <row r="451" spans="1:16" outlineLevel="1" x14ac:dyDescent="0.15">
      <c r="A451" s="3">
        <v>44.6</v>
      </c>
      <c r="B451">
        <f t="shared" si="76"/>
        <v>3.2528139141412388E-14</v>
      </c>
      <c r="C451">
        <f t="shared" si="77"/>
        <v>0.91137962598333433</v>
      </c>
      <c r="D451" s="35">
        <f t="shared" si="72"/>
        <v>8.8620374016633141E-2</v>
      </c>
      <c r="F451" s="38">
        <f t="shared" si="78"/>
        <v>5.2980608782676824E-9</v>
      </c>
      <c r="G451" s="17">
        <f t="shared" si="79"/>
        <v>0.73737190471147718</v>
      </c>
      <c r="H451" s="35">
        <f t="shared" si="73"/>
        <v>0.26262808999046194</v>
      </c>
      <c r="J451" s="38">
        <f t="shared" si="80"/>
        <v>4.5957756381448462E-5</v>
      </c>
      <c r="K451" s="17">
        <f t="shared" si="81"/>
        <v>0.51339797725304803</v>
      </c>
      <c r="L451" s="35">
        <f t="shared" si="74"/>
        <v>0.48655606499057047</v>
      </c>
      <c r="N451" s="38">
        <f t="shared" si="82"/>
        <v>5.2045268278070305E-3</v>
      </c>
      <c r="O451" s="17">
        <f t="shared" si="83"/>
        <v>0.28277960053935713</v>
      </c>
      <c r="P451" s="35">
        <f t="shared" si="75"/>
        <v>0.71201587263283583</v>
      </c>
    </row>
    <row r="452" spans="1:16" outlineLevel="1" x14ac:dyDescent="0.15">
      <c r="A452" s="3">
        <v>44.7</v>
      </c>
      <c r="B452">
        <f t="shared" si="76"/>
        <v>3.0024815750033183E-14</v>
      </c>
      <c r="C452">
        <f t="shared" si="77"/>
        <v>0.91137962598333755</v>
      </c>
      <c r="D452" s="35">
        <f t="shared" si="72"/>
        <v>8.8620374016632475E-2</v>
      </c>
      <c r="F452" s="38">
        <f t="shared" si="78"/>
        <v>5.0187103200811879E-9</v>
      </c>
      <c r="G452" s="17">
        <f t="shared" si="79"/>
        <v>0.73737190524128327</v>
      </c>
      <c r="H452" s="35">
        <f t="shared" si="73"/>
        <v>0.2626280897400064</v>
      </c>
      <c r="J452" s="38">
        <f t="shared" si="80"/>
        <v>4.4492524257409017E-5</v>
      </c>
      <c r="K452" s="17">
        <f t="shared" si="81"/>
        <v>0.51340257302868619</v>
      </c>
      <c r="L452" s="35">
        <f t="shared" si="74"/>
        <v>0.48655293444705638</v>
      </c>
      <c r="N452" s="38">
        <f t="shared" si="82"/>
        <v>5.1287588303393708E-3</v>
      </c>
      <c r="O452" s="17">
        <f t="shared" si="83"/>
        <v>0.28330005322213786</v>
      </c>
      <c r="P452" s="35">
        <f t="shared" si="75"/>
        <v>0.71157118794752283</v>
      </c>
    </row>
    <row r="453" spans="1:16" outlineLevel="1" x14ac:dyDescent="0.15">
      <c r="A453" s="3">
        <v>44.800000000000004</v>
      </c>
      <c r="B453">
        <f t="shared" si="76"/>
        <v>2.7714144879432453E-14</v>
      </c>
      <c r="C453">
        <f t="shared" si="77"/>
        <v>0.91137962598334055</v>
      </c>
      <c r="D453" s="35">
        <f t="shared" si="72"/>
        <v>8.8620374016631698E-2</v>
      </c>
      <c r="F453" s="38">
        <f t="shared" si="78"/>
        <v>4.7540890628509169E-9</v>
      </c>
      <c r="G453" s="17">
        <f t="shared" si="79"/>
        <v>0.73737190574315425</v>
      </c>
      <c r="H453" s="35">
        <f t="shared" si="73"/>
        <v>0.26262808950275673</v>
      </c>
      <c r="J453" s="38">
        <f t="shared" si="80"/>
        <v>4.3073987385043999E-5</v>
      </c>
      <c r="K453" s="17">
        <f t="shared" si="81"/>
        <v>0.5134070222811119</v>
      </c>
      <c r="L453" s="35">
        <f t="shared" si="74"/>
        <v>0.48654990373150309</v>
      </c>
      <c r="N453" s="38">
        <f t="shared" si="82"/>
        <v>5.0538201889375458E-3</v>
      </c>
      <c r="O453" s="17">
        <f t="shared" si="83"/>
        <v>0.28381292910517181</v>
      </c>
      <c r="P453" s="35">
        <f t="shared" si="75"/>
        <v>0.71113325070589073</v>
      </c>
    </row>
    <row r="454" spans="1:16" outlineLevel="1" x14ac:dyDescent="0.15">
      <c r="A454" s="3">
        <v>44.900000000000006</v>
      </c>
      <c r="B454">
        <f t="shared" si="76"/>
        <v>2.5581300241528477E-14</v>
      </c>
      <c r="C454">
        <f t="shared" si="77"/>
        <v>0.91137962598334332</v>
      </c>
      <c r="D454" s="35">
        <f t="shared" ref="D454:D517" si="84">1-(B454+C454)</f>
        <v>8.8620374016631143E-2</v>
      </c>
      <c r="F454" s="38">
        <f t="shared" si="78"/>
        <v>4.503420475588273E-9</v>
      </c>
      <c r="G454" s="17">
        <f t="shared" si="79"/>
        <v>0.73737190621856319</v>
      </c>
      <c r="H454" s="35">
        <f t="shared" ref="H454:H517" si="85">1-(F454+G454)</f>
        <v>0.26262808927801629</v>
      </c>
      <c r="J454" s="38">
        <f t="shared" si="80"/>
        <v>4.1700658864713117E-5</v>
      </c>
      <c r="K454" s="17">
        <f t="shared" si="81"/>
        <v>0.51341132967985037</v>
      </c>
      <c r="L454" s="35">
        <f t="shared" ref="L454:L517" si="86">1-(J454+K454)</f>
        <v>0.48654696966128497</v>
      </c>
      <c r="N454" s="38">
        <f t="shared" si="82"/>
        <v>4.9797109195768574E-3</v>
      </c>
      <c r="O454" s="17">
        <f t="shared" si="83"/>
        <v>0.28431831112406558</v>
      </c>
      <c r="P454" s="35">
        <f t="shared" ref="P454:P517" si="87">1-(N454+O454)</f>
        <v>0.71070197795635759</v>
      </c>
    </row>
    <row r="455" spans="1:16" outlineLevel="1" x14ac:dyDescent="0.15">
      <c r="A455" s="3">
        <v>45</v>
      </c>
      <c r="B455">
        <f t="shared" ref="B455:B518" si="88">B454+($Q$2*(1-B454-C454)*B454-B454)*0.1</f>
        <v>2.3612596560136987E-14</v>
      </c>
      <c r="C455">
        <f t="shared" ref="C455:C518" si="89">C454+B454*0.1</f>
        <v>0.91137962598334588</v>
      </c>
      <c r="D455" s="35">
        <f t="shared" si="84"/>
        <v>8.8620374016630477E-2</v>
      </c>
      <c r="F455" s="38">
        <f t="shared" ref="F455:F518" si="90">F454+($R$2*(1-F454-G454)*F454-F454)*0.1</f>
        <v>4.2659688766789098E-9</v>
      </c>
      <c r="G455" s="17">
        <f t="shared" ref="G455:G518" si="91">G454+F454*0.1</f>
        <v>0.73737190666890529</v>
      </c>
      <c r="H455" s="35">
        <f t="shared" si="85"/>
        <v>0.2626280890651258</v>
      </c>
      <c r="J455" s="38">
        <f t="shared" ref="J455:J518" si="92">J454+($S$2*(1-J454-K454)*J454-J454)*0.1</f>
        <v>4.037109906673253E-5</v>
      </c>
      <c r="K455" s="17">
        <f t="shared" ref="K455:K518" si="93">K454+J454*0.1</f>
        <v>0.51341549974573686</v>
      </c>
      <c r="L455" s="35">
        <f t="shared" si="86"/>
        <v>0.4865441291551964</v>
      </c>
      <c r="N455" s="38">
        <f t="shared" ref="N455:N518" si="94">N454+($T$2*(1-N454-O454)*N454-N454)*0.1</f>
        <v>4.9064306756424689E-3</v>
      </c>
      <c r="O455" s="17">
        <f t="shared" ref="O455:O518" si="95">O454+N454*0.1</f>
        <v>0.28481628221602329</v>
      </c>
      <c r="P455" s="35">
        <f t="shared" si="87"/>
        <v>0.71027728710833427</v>
      </c>
    </row>
    <row r="456" spans="1:16" outlineLevel="1" x14ac:dyDescent="0.15">
      <c r="A456" s="3">
        <v>45.1</v>
      </c>
      <c r="B456">
        <f t="shared" si="88"/>
        <v>2.1795401760175705E-14</v>
      </c>
      <c r="C456">
        <f t="shared" si="89"/>
        <v>0.91137962598334821</v>
      </c>
      <c r="D456" s="35">
        <f t="shared" si="84"/>
        <v>8.8620374016630032E-2</v>
      </c>
      <c r="F456" s="38">
        <f t="shared" si="90"/>
        <v>4.0410373747478459E-9</v>
      </c>
      <c r="G456" s="17">
        <f t="shared" si="91"/>
        <v>0.73737190709550215</v>
      </c>
      <c r="H456" s="35">
        <f t="shared" si="85"/>
        <v>0.26262808886346045</v>
      </c>
      <c r="J456" s="38">
        <f t="shared" si="92"/>
        <v>3.9083914133443893E-5</v>
      </c>
      <c r="K456" s="17">
        <f t="shared" si="93"/>
        <v>0.51341953685564357</v>
      </c>
      <c r="L456" s="35">
        <f t="shared" si="86"/>
        <v>0.486541379230223</v>
      </c>
      <c r="N456" s="38">
        <f t="shared" si="94"/>
        <v>4.8339787604398752E-3</v>
      </c>
      <c r="O456" s="17">
        <f t="shared" si="95"/>
        <v>0.28530692528358753</v>
      </c>
      <c r="P456" s="35">
        <f t="shared" si="87"/>
        <v>0.70985909595597252</v>
      </c>
    </row>
    <row r="457" spans="1:16" outlineLevel="1" x14ac:dyDescent="0.15">
      <c r="A457" s="3">
        <v>45.2</v>
      </c>
      <c r="B457">
        <f t="shared" si="88"/>
        <v>2.0118055914673801E-14</v>
      </c>
      <c r="C457">
        <f t="shared" si="89"/>
        <v>0.91137962598335043</v>
      </c>
      <c r="D457" s="35">
        <f t="shared" si="84"/>
        <v>8.8620374016629477E-2</v>
      </c>
      <c r="F457" s="38">
        <f t="shared" si="90"/>
        <v>3.8279658233691132E-9</v>
      </c>
      <c r="G457" s="17">
        <f t="shared" si="91"/>
        <v>0.73737190749960591</v>
      </c>
      <c r="H457" s="35">
        <f t="shared" si="85"/>
        <v>0.26262808867242826</v>
      </c>
      <c r="J457" s="38">
        <f t="shared" si="92"/>
        <v>3.7837754528447701E-5</v>
      </c>
      <c r="K457" s="17">
        <f t="shared" si="93"/>
        <v>0.51342344524705696</v>
      </c>
      <c r="L457" s="35">
        <f t="shared" si="86"/>
        <v>0.48653871699841456</v>
      </c>
      <c r="N457" s="38">
        <f t="shared" si="94"/>
        <v>4.7623541395266341E-3</v>
      </c>
      <c r="O457" s="17">
        <f t="shared" si="95"/>
        <v>0.28579032315963154</v>
      </c>
      <c r="P457" s="35">
        <f t="shared" si="87"/>
        <v>0.70944732270084176</v>
      </c>
    </row>
    <row r="458" spans="1:16" outlineLevel="1" x14ac:dyDescent="0.15">
      <c r="A458" s="3">
        <v>45.300000000000004</v>
      </c>
      <c r="B458">
        <f t="shared" si="88"/>
        <v>1.8569796429514343E-14</v>
      </c>
      <c r="C458">
        <f t="shared" si="89"/>
        <v>0.91137962598335243</v>
      </c>
      <c r="D458" s="35">
        <f t="shared" si="84"/>
        <v>8.8620374016629033E-2</v>
      </c>
      <c r="F458" s="38">
        <f t="shared" si="90"/>
        <v>3.6261288836172672E-9</v>
      </c>
      <c r="G458" s="17">
        <f t="shared" si="91"/>
        <v>0.73737190788240248</v>
      </c>
      <c r="H458" s="35">
        <f t="shared" si="85"/>
        <v>0.26262808849146868</v>
      </c>
      <c r="J458" s="38">
        <f t="shared" si="92"/>
        <v>3.6631313631534997E-5</v>
      </c>
      <c r="K458" s="17">
        <f t="shared" si="93"/>
        <v>0.51342722902250981</v>
      </c>
      <c r="L458" s="35">
        <f t="shared" si="86"/>
        <v>0.48653613966385867</v>
      </c>
      <c r="N458" s="38">
        <f t="shared" si="94"/>
        <v>4.6915554528588234E-3</v>
      </c>
      <c r="O458" s="17">
        <f t="shared" si="95"/>
        <v>0.28626655857358418</v>
      </c>
      <c r="P458" s="35">
        <f t="shared" si="87"/>
        <v>0.709041885973557</v>
      </c>
    </row>
    <row r="459" spans="1:16" outlineLevel="1" x14ac:dyDescent="0.15">
      <c r="A459" s="3">
        <v>45.400000000000006</v>
      </c>
      <c r="B459">
        <f t="shared" si="88"/>
        <v>1.7140688985861927E-14</v>
      </c>
      <c r="C459">
        <f t="shared" si="89"/>
        <v>0.91137962598335431</v>
      </c>
      <c r="D459" s="35">
        <f t="shared" si="84"/>
        <v>8.8620374016628589E-2</v>
      </c>
      <c r="F459" s="38">
        <f t="shared" si="90"/>
        <v>3.4349341887745994E-9</v>
      </c>
      <c r="G459" s="17">
        <f t="shared" si="91"/>
        <v>0.73737190824501542</v>
      </c>
      <c r="H459" s="35">
        <f t="shared" si="85"/>
        <v>0.26262808832005036</v>
      </c>
      <c r="J459" s="38">
        <f t="shared" si="92"/>
        <v>3.5463326377895937E-5</v>
      </c>
      <c r="K459" s="17">
        <f t="shared" si="93"/>
        <v>0.51343089215387294</v>
      </c>
      <c r="L459" s="35">
        <f t="shared" si="86"/>
        <v>0.48653364451974912</v>
      </c>
      <c r="N459" s="38">
        <f t="shared" si="94"/>
        <v>4.6215810267462862E-3</v>
      </c>
      <c r="O459" s="17">
        <f t="shared" si="95"/>
        <v>0.28673571411887006</v>
      </c>
      <c r="P459" s="35">
        <f t="shared" si="87"/>
        <v>0.70864270485438363</v>
      </c>
    </row>
    <row r="460" spans="1:16" outlineLevel="1" x14ac:dyDescent="0.15">
      <c r="A460" s="3">
        <v>45.5</v>
      </c>
      <c r="B460">
        <f t="shared" si="88"/>
        <v>1.5821563797171478E-14</v>
      </c>
      <c r="C460">
        <f t="shared" si="89"/>
        <v>0.91137962598335598</v>
      </c>
      <c r="D460" s="35">
        <f t="shared" si="84"/>
        <v>8.8620374016628145E-2</v>
      </c>
      <c r="F460" s="38">
        <f t="shared" si="90"/>
        <v>3.2538206058076897E-9</v>
      </c>
      <c r="G460" s="17">
        <f t="shared" si="91"/>
        <v>0.73737190858850887</v>
      </c>
      <c r="H460" s="35">
        <f t="shared" si="85"/>
        <v>0.26262808815767047</v>
      </c>
      <c r="J460" s="38">
        <f t="shared" si="92"/>
        <v>3.433256794022669E-5</v>
      </c>
      <c r="K460" s="17">
        <f t="shared" si="93"/>
        <v>0.51343443848651071</v>
      </c>
      <c r="L460" s="35">
        <f t="shared" si="86"/>
        <v>0.48653122894554901</v>
      </c>
      <c r="N460" s="38">
        <f t="shared" si="94"/>
        <v>4.5524288856113202E-3</v>
      </c>
      <c r="O460" s="17">
        <f t="shared" si="95"/>
        <v>0.28719787222154469</v>
      </c>
      <c r="P460" s="35">
        <f t="shared" si="87"/>
        <v>0.70824969889284395</v>
      </c>
    </row>
    <row r="461" spans="1:16" outlineLevel="1" x14ac:dyDescent="0.15">
      <c r="A461" s="3">
        <v>45.6</v>
      </c>
      <c r="B461">
        <f t="shared" si="88"/>
        <v>1.4603956771774983E-14</v>
      </c>
      <c r="C461">
        <f t="shared" si="89"/>
        <v>0.91137962598335753</v>
      </c>
      <c r="D461" s="35">
        <f t="shared" si="84"/>
        <v>8.8620374016627812E-2</v>
      </c>
      <c r="F461" s="38">
        <f t="shared" si="90"/>
        <v>3.0822565885109558E-9</v>
      </c>
      <c r="G461" s="17">
        <f t="shared" si="91"/>
        <v>0.73737190891389093</v>
      </c>
      <c r="H461" s="35">
        <f t="shared" si="85"/>
        <v>0.26262808800385251</v>
      </c>
      <c r="J461" s="38">
        <f t="shared" si="92"/>
        <v>3.3237852452398126E-5</v>
      </c>
      <c r="K461" s="17">
        <f t="shared" si="93"/>
        <v>0.51343787174330469</v>
      </c>
      <c r="L461" s="35">
        <f t="shared" si="86"/>
        <v>0.48652889040424296</v>
      </c>
      <c r="N461" s="38">
        <f t="shared" si="94"/>
        <v>4.4840967635460249E-3</v>
      </c>
      <c r="O461" s="17">
        <f t="shared" si="95"/>
        <v>0.28765311511010583</v>
      </c>
      <c r="P461" s="35">
        <f t="shared" si="87"/>
        <v>0.70786278812634817</v>
      </c>
    </row>
    <row r="462" spans="1:16" outlineLevel="1" x14ac:dyDescent="0.15">
      <c r="A462" s="3">
        <v>45.7</v>
      </c>
      <c r="B462">
        <f t="shared" si="88"/>
        <v>1.3480055203519199E-14</v>
      </c>
      <c r="C462">
        <f t="shared" si="89"/>
        <v>0.91137962598335898</v>
      </c>
      <c r="D462" s="35">
        <f t="shared" si="84"/>
        <v>8.862037401662759E-2</v>
      </c>
      <c r="F462" s="38">
        <f t="shared" si="90"/>
        <v>2.9197386174838838E-9</v>
      </c>
      <c r="G462" s="17">
        <f t="shared" si="91"/>
        <v>0.73737190922211659</v>
      </c>
      <c r="H462" s="35">
        <f t="shared" si="85"/>
        <v>0.26262808785814484</v>
      </c>
      <c r="J462" s="38">
        <f t="shared" si="92"/>
        <v>3.2178031773390243E-5</v>
      </c>
      <c r="K462" s="17">
        <f t="shared" si="93"/>
        <v>0.51344119552854994</v>
      </c>
      <c r="L462" s="35">
        <f t="shared" si="86"/>
        <v>0.4865266264396767</v>
      </c>
      <c r="N462" s="38">
        <f t="shared" si="94"/>
        <v>4.4165821156640656E-3</v>
      </c>
      <c r="O462" s="17">
        <f t="shared" si="95"/>
        <v>0.28810152478646045</v>
      </c>
      <c r="P462" s="35">
        <f t="shared" si="87"/>
        <v>0.70748189309787546</v>
      </c>
    </row>
    <row r="463" spans="1:16" outlineLevel="1" x14ac:dyDescent="0.15">
      <c r="A463" s="3">
        <v>45.800000000000004</v>
      </c>
      <c r="B463">
        <f t="shared" si="88"/>
        <v>1.244264764198145E-14</v>
      </c>
      <c r="C463">
        <f t="shared" si="89"/>
        <v>0.91137962598336031</v>
      </c>
      <c r="D463" s="35">
        <f t="shared" si="84"/>
        <v>8.8620374016627257E-2</v>
      </c>
      <c r="F463" s="38">
        <f t="shared" si="90"/>
        <v>2.7657897223634629E-9</v>
      </c>
      <c r="G463" s="17">
        <f t="shared" si="91"/>
        <v>0.73737190951409048</v>
      </c>
      <c r="H463" s="35">
        <f t="shared" si="85"/>
        <v>0.26262808772011981</v>
      </c>
      <c r="J463" s="38">
        <f t="shared" si="92"/>
        <v>3.11519942902359E-5</v>
      </c>
      <c r="K463" s="17">
        <f t="shared" si="93"/>
        <v>0.5134444133317273</v>
      </c>
      <c r="L463" s="35">
        <f t="shared" si="86"/>
        <v>0.48652443467398243</v>
      </c>
      <c r="N463" s="38">
        <f t="shared" si="94"/>
        <v>4.3498821292431268E-3</v>
      </c>
      <c r="O463" s="17">
        <f t="shared" si="95"/>
        <v>0.28854318299802684</v>
      </c>
      <c r="P463" s="35">
        <f t="shared" si="87"/>
        <v>0.70710693487273002</v>
      </c>
    </row>
    <row r="464" spans="1:16" outlineLevel="1" x14ac:dyDescent="0.15">
      <c r="A464" s="3">
        <v>45.900000000000006</v>
      </c>
      <c r="B464">
        <f t="shared" si="88"/>
        <v>1.1485077620608574E-14</v>
      </c>
      <c r="C464">
        <f t="shared" si="89"/>
        <v>0.91137962598336153</v>
      </c>
      <c r="D464" s="35">
        <f t="shared" si="84"/>
        <v>8.8620374016627035E-2</v>
      </c>
      <c r="F464" s="38">
        <f t="shared" si="90"/>
        <v>2.6199580819747666E-9</v>
      </c>
      <c r="G464" s="17">
        <f t="shared" si="91"/>
        <v>0.73737190979066947</v>
      </c>
      <c r="H464" s="35">
        <f t="shared" si="85"/>
        <v>0.26262808758937251</v>
      </c>
      <c r="J464" s="38">
        <f t="shared" si="92"/>
        <v>3.015866375875569E-5</v>
      </c>
      <c r="K464" s="17">
        <f t="shared" si="93"/>
        <v>0.51344752853115627</v>
      </c>
      <c r="L464" s="35">
        <f t="shared" si="86"/>
        <v>0.48652231280508496</v>
      </c>
      <c r="N464" s="38">
        <f t="shared" si="94"/>
        <v>4.2839937346548264E-3</v>
      </c>
      <c r="O464" s="17">
        <f t="shared" si="95"/>
        <v>0.28897817121095115</v>
      </c>
      <c r="P464" s="35">
        <f t="shared" si="87"/>
        <v>0.70673783505439403</v>
      </c>
    </row>
    <row r="465" spans="1:16" outlineLevel="1" x14ac:dyDescent="0.15">
      <c r="A465" s="3">
        <v>46</v>
      </c>
      <c r="B465">
        <f t="shared" si="88"/>
        <v>1.0601200945878281E-14</v>
      </c>
      <c r="C465">
        <f t="shared" si="89"/>
        <v>0.91137962598336264</v>
      </c>
      <c r="D465" s="35">
        <f t="shared" si="84"/>
        <v>8.8620374016626813E-2</v>
      </c>
      <c r="F465" s="38">
        <f t="shared" si="90"/>
        <v>2.4818156982912937E-9</v>
      </c>
      <c r="G465" s="17">
        <f t="shared" si="91"/>
        <v>0.73737191005266522</v>
      </c>
      <c r="H465" s="35">
        <f t="shared" si="85"/>
        <v>0.26262808746551902</v>
      </c>
      <c r="J465" s="38">
        <f t="shared" si="92"/>
        <v>2.9196998180903022E-5</v>
      </c>
      <c r="K465" s="17">
        <f t="shared" si="93"/>
        <v>0.51345054439753213</v>
      </c>
      <c r="L465" s="35">
        <f t="shared" si="86"/>
        <v>0.48652025860428694</v>
      </c>
      <c r="N465" s="38">
        <f t="shared" si="94"/>
        <v>4.2189136160793285E-3</v>
      </c>
      <c r="O465" s="17">
        <f t="shared" si="95"/>
        <v>0.28940657058441666</v>
      </c>
      <c r="P465" s="35">
        <f t="shared" si="87"/>
        <v>0.70637451579950405</v>
      </c>
    </row>
    <row r="466" spans="1:16" outlineLevel="1" x14ac:dyDescent="0.15">
      <c r="A466" s="3">
        <v>46.1</v>
      </c>
      <c r="B466">
        <f t="shared" si="88"/>
        <v>9.7853462734312328E-15</v>
      </c>
      <c r="C466">
        <f t="shared" si="89"/>
        <v>0.91137962598336375</v>
      </c>
      <c r="D466" s="35">
        <f t="shared" si="84"/>
        <v>8.862037401662648E-2</v>
      </c>
      <c r="F466" s="38">
        <f t="shared" si="90"/>
        <v>2.3509571403133104E-9</v>
      </c>
      <c r="G466" s="17">
        <f t="shared" si="91"/>
        <v>0.73737191030084681</v>
      </c>
      <c r="H466" s="35">
        <f t="shared" si="85"/>
        <v>0.26262808734819609</v>
      </c>
      <c r="J466" s="38">
        <f t="shared" si="92"/>
        <v>2.8265988717574577E-5</v>
      </c>
      <c r="K466" s="17">
        <f t="shared" si="93"/>
        <v>0.51345346409735027</v>
      </c>
      <c r="L466" s="35">
        <f t="shared" si="86"/>
        <v>0.48651826991393221</v>
      </c>
      <c r="N466" s="38">
        <f t="shared" si="94"/>
        <v>4.1546382220023518E-3</v>
      </c>
      <c r="O466" s="17">
        <f t="shared" si="95"/>
        <v>0.28982846194602457</v>
      </c>
      <c r="P466" s="35">
        <f t="shared" si="87"/>
        <v>0.70601689983197313</v>
      </c>
    </row>
    <row r="467" spans="1:16" outlineLevel="1" x14ac:dyDescent="0.15">
      <c r="A467" s="3">
        <v>46.2</v>
      </c>
      <c r="B467">
        <f t="shared" si="88"/>
        <v>9.0322787182128659E-15</v>
      </c>
      <c r="C467">
        <f t="shared" si="89"/>
        <v>0.91137962598336475</v>
      </c>
      <c r="D467" s="35">
        <f t="shared" si="84"/>
        <v>8.8620374016626258E-2</v>
      </c>
      <c r="F467" s="38">
        <f t="shared" si="90"/>
        <v>2.226998354177632E-9</v>
      </c>
      <c r="G467" s="17">
        <f t="shared" si="91"/>
        <v>0.73737191053594253</v>
      </c>
      <c r="H467" s="35">
        <f t="shared" si="85"/>
        <v>0.2626280872370591</v>
      </c>
      <c r="J467" s="38">
        <f t="shared" si="92"/>
        <v>2.7364658635776473E-5</v>
      </c>
      <c r="K467" s="17">
        <f t="shared" si="93"/>
        <v>0.51345629069622201</v>
      </c>
      <c r="L467" s="35">
        <f t="shared" si="86"/>
        <v>0.48651634464514226</v>
      </c>
      <c r="N467" s="38">
        <f t="shared" si="94"/>
        <v>4.0911637754926997E-3</v>
      </c>
      <c r="O467" s="17">
        <f t="shared" si="95"/>
        <v>0.29024392576822483</v>
      </c>
      <c r="P467" s="35">
        <f t="shared" si="87"/>
        <v>0.70566491045628243</v>
      </c>
    </row>
    <row r="468" spans="1:16" outlineLevel="1" x14ac:dyDescent="0.15">
      <c r="A468" s="3">
        <v>46.300000000000004</v>
      </c>
      <c r="B468">
        <f t="shared" si="88"/>
        <v>8.3371662651314925E-15</v>
      </c>
      <c r="C468">
        <f t="shared" si="89"/>
        <v>0.91137962598336564</v>
      </c>
      <c r="D468" s="35">
        <f t="shared" si="84"/>
        <v>8.8620374016626036E-2</v>
      </c>
      <c r="F468" s="38">
        <f t="shared" si="90"/>
        <v>2.1095755360066641E-9</v>
      </c>
      <c r="G468" s="17">
        <f t="shared" si="91"/>
        <v>0.73737191075864239</v>
      </c>
      <c r="H468" s="35">
        <f t="shared" si="85"/>
        <v>0.2626280871317821</v>
      </c>
      <c r="J468" s="38">
        <f t="shared" si="92"/>
        <v>2.649206228907044E-5</v>
      </c>
      <c r="K468" s="17">
        <f t="shared" si="93"/>
        <v>0.51345902716208558</v>
      </c>
      <c r="L468" s="35">
        <f t="shared" si="86"/>
        <v>0.48651448077562531</v>
      </c>
      <c r="N468" s="38">
        <f t="shared" si="94"/>
        <v>4.0284862842588347E-3</v>
      </c>
      <c r="O468" s="17">
        <f t="shared" si="95"/>
        <v>0.29065304214577409</v>
      </c>
      <c r="P468" s="35">
        <f t="shared" si="87"/>
        <v>0.70531847156996708</v>
      </c>
    </row>
    <row r="469" spans="1:16" outlineLevel="1" x14ac:dyDescent="0.15">
      <c r="A469" s="3">
        <v>46.400000000000006</v>
      </c>
      <c r="B469">
        <f t="shared" si="88"/>
        <v>7.6955487647085778E-15</v>
      </c>
      <c r="C469">
        <f t="shared" si="89"/>
        <v>0.91137962598336653</v>
      </c>
      <c r="D469" s="35">
        <f t="shared" si="84"/>
        <v>8.8620374016625814E-2</v>
      </c>
      <c r="F469" s="38">
        <f t="shared" si="90"/>
        <v>1.9983440641886559E-9</v>
      </c>
      <c r="G469" s="17">
        <f t="shared" si="91"/>
        <v>0.73737191096959998</v>
      </c>
      <c r="H469" s="35">
        <f t="shared" si="85"/>
        <v>0.26262808703205598</v>
      </c>
      <c r="J469" s="38">
        <f t="shared" si="92"/>
        <v>2.5647284130257364E-5</v>
      </c>
      <c r="K469" s="17">
        <f t="shared" si="93"/>
        <v>0.51346167636831452</v>
      </c>
      <c r="L469" s="35">
        <f t="shared" si="86"/>
        <v>0.48651267634755524</v>
      </c>
      <c r="N469" s="38">
        <f t="shared" si="94"/>
        <v>3.9666015504834333E-3</v>
      </c>
      <c r="O469" s="17">
        <f t="shared" si="95"/>
        <v>0.29105589077419997</v>
      </c>
      <c r="P469" s="35">
        <f t="shared" si="87"/>
        <v>0.70497750767531664</v>
      </c>
    </row>
    <row r="470" spans="1:16" outlineLevel="1" x14ac:dyDescent="0.15">
      <c r="A470" s="3">
        <v>46.5</v>
      </c>
      <c r="B470">
        <f t="shared" si="88"/>
        <v>7.1033093147835507E-15</v>
      </c>
      <c r="C470">
        <f t="shared" si="89"/>
        <v>0.9113796259833673</v>
      </c>
      <c r="D470" s="35">
        <f t="shared" si="84"/>
        <v>8.8620374016625592E-2</v>
      </c>
      <c r="F470" s="38">
        <f t="shared" si="90"/>
        <v>1.8929774879555421E-9</v>
      </c>
      <c r="G470" s="17">
        <f t="shared" si="91"/>
        <v>0.73737191116943435</v>
      </c>
      <c r="H470" s="35">
        <f t="shared" si="85"/>
        <v>0.26262808693758821</v>
      </c>
      <c r="J470" s="38">
        <f t="shared" si="92"/>
        <v>2.4829437755287703E-5</v>
      </c>
      <c r="K470" s="17">
        <f t="shared" si="93"/>
        <v>0.5134642410967275</v>
      </c>
      <c r="L470" s="35">
        <f t="shared" si="86"/>
        <v>0.48651092946551722</v>
      </c>
      <c r="N470" s="38">
        <f t="shared" si="94"/>
        <v>3.9055051804351929E-3</v>
      </c>
      <c r="O470" s="17">
        <f t="shared" si="95"/>
        <v>0.29145255092924832</v>
      </c>
      <c r="P470" s="35">
        <f t="shared" si="87"/>
        <v>0.70464194389031642</v>
      </c>
    </row>
    <row r="471" spans="1:16" outlineLevel="1" x14ac:dyDescent="0.15">
      <c r="A471" s="3">
        <v>46.6</v>
      </c>
      <c r="B471">
        <f t="shared" si="88"/>
        <v>6.5566478446454892E-15</v>
      </c>
      <c r="C471">
        <f t="shared" si="89"/>
        <v>0.91137962598336797</v>
      </c>
      <c r="D471" s="35">
        <f t="shared" si="84"/>
        <v>8.8620374016625481E-2</v>
      </c>
      <c r="F471" s="38">
        <f t="shared" si="90"/>
        <v>1.7931665692899713E-9</v>
      </c>
      <c r="G471" s="17">
        <f t="shared" si="91"/>
        <v>0.73737191135873215</v>
      </c>
      <c r="H471" s="35">
        <f t="shared" si="85"/>
        <v>0.26262808684810124</v>
      </c>
      <c r="J471" s="38">
        <f t="shared" si="92"/>
        <v>2.4037664977419304E-5</v>
      </c>
      <c r="K471" s="17">
        <f t="shared" si="93"/>
        <v>0.51346672404050309</v>
      </c>
      <c r="L471" s="35">
        <f t="shared" si="86"/>
        <v>0.48650923829451953</v>
      </c>
      <c r="N471" s="38">
        <f t="shared" si="94"/>
        <v>3.8451925938575403E-3</v>
      </c>
      <c r="O471" s="17">
        <f t="shared" si="95"/>
        <v>0.29184310144729186</v>
      </c>
      <c r="P471" s="35">
        <f t="shared" si="87"/>
        <v>0.70431170595885062</v>
      </c>
    </row>
    <row r="472" spans="1:16" outlineLevel="1" x14ac:dyDescent="0.15">
      <c r="A472" s="3">
        <v>46.7</v>
      </c>
      <c r="B472">
        <f t="shared" si="88"/>
        <v>6.0520567320957642E-15</v>
      </c>
      <c r="C472">
        <f t="shared" si="89"/>
        <v>0.91137962598336864</v>
      </c>
      <c r="D472" s="35">
        <f t="shared" si="84"/>
        <v>8.8620374016625258E-2</v>
      </c>
      <c r="F472" s="38">
        <f t="shared" si="90"/>
        <v>1.6986183753496418E-9</v>
      </c>
      <c r="G472" s="17">
        <f t="shared" si="91"/>
        <v>0.73737191153804882</v>
      </c>
      <c r="H472" s="35">
        <f t="shared" si="85"/>
        <v>0.26262808676333282</v>
      </c>
      <c r="J472" s="38">
        <f t="shared" si="92"/>
        <v>2.327113493067341E-5</v>
      </c>
      <c r="K472" s="17">
        <f t="shared" si="93"/>
        <v>0.51346912780700082</v>
      </c>
      <c r="L472" s="35">
        <f t="shared" si="86"/>
        <v>0.48650760105806845</v>
      </c>
      <c r="N472" s="38">
        <f t="shared" si="94"/>
        <v>3.7856590331342031E-3</v>
      </c>
      <c r="O472" s="17">
        <f t="shared" si="95"/>
        <v>0.29222762070667763</v>
      </c>
      <c r="P472" s="35">
        <f t="shared" si="87"/>
        <v>0.70398672026018816</v>
      </c>
    </row>
    <row r="473" spans="1:16" outlineLevel="1" x14ac:dyDescent="0.15">
      <c r="A473" s="3">
        <v>46.800000000000004</v>
      </c>
      <c r="B473">
        <f t="shared" si="88"/>
        <v>5.5862982969899099E-15</v>
      </c>
      <c r="C473">
        <f t="shared" si="89"/>
        <v>0.91137962598336919</v>
      </c>
      <c r="D473" s="35">
        <f t="shared" si="84"/>
        <v>8.8620374016625258E-2</v>
      </c>
      <c r="F473" s="38">
        <f t="shared" si="90"/>
        <v>1.6090554187453187E-9</v>
      </c>
      <c r="G473" s="17">
        <f t="shared" si="91"/>
        <v>0.73737191170791061</v>
      </c>
      <c r="H473" s="35">
        <f t="shared" si="85"/>
        <v>0.26262808668303395</v>
      </c>
      <c r="J473" s="38">
        <f t="shared" si="92"/>
        <v>2.2529043201668944E-5</v>
      </c>
      <c r="K473" s="17">
        <f t="shared" si="93"/>
        <v>0.51347145492049384</v>
      </c>
      <c r="L473" s="35">
        <f t="shared" si="86"/>
        <v>0.4865060160363045</v>
      </c>
      <c r="N473" s="38">
        <f t="shared" si="94"/>
        <v>3.726899572231923E-3</v>
      </c>
      <c r="O473" s="17">
        <f t="shared" si="95"/>
        <v>0.29260618660999105</v>
      </c>
      <c r="P473" s="35">
        <f t="shared" si="87"/>
        <v>0.70366691381777702</v>
      </c>
    </row>
    <row r="474" spans="1:16" outlineLevel="1" x14ac:dyDescent="0.15">
      <c r="A474" s="3">
        <v>46.900000000000006</v>
      </c>
      <c r="B474">
        <f t="shared" si="88"/>
        <v>5.1563840268473163E-15</v>
      </c>
      <c r="C474">
        <f t="shared" si="89"/>
        <v>0.91137962598336975</v>
      </c>
      <c r="D474" s="35">
        <f t="shared" si="84"/>
        <v>8.8620374016625147E-2</v>
      </c>
      <c r="F474" s="38">
        <f t="shared" si="90"/>
        <v>1.5242148431493561E-9</v>
      </c>
      <c r="G474" s="17">
        <f t="shared" si="91"/>
        <v>0.73737191186881612</v>
      </c>
      <c r="H474" s="35">
        <f t="shared" si="85"/>
        <v>0.26262808660696901</v>
      </c>
      <c r="J474" s="38">
        <f t="shared" si="92"/>
        <v>2.1810610988943575E-5</v>
      </c>
      <c r="K474" s="17">
        <f t="shared" si="93"/>
        <v>0.51347370782481405</v>
      </c>
      <c r="L474" s="35">
        <f t="shared" si="86"/>
        <v>0.48650448156419701</v>
      </c>
      <c r="N474" s="38">
        <f t="shared" si="94"/>
        <v>3.6689091254208783E-3</v>
      </c>
      <c r="O474" s="17">
        <f t="shared" si="95"/>
        <v>0.29297887656721422</v>
      </c>
      <c r="P474" s="35">
        <f t="shared" si="87"/>
        <v>0.70335221430736494</v>
      </c>
    </row>
    <row r="475" spans="1:16" outlineLevel="1" x14ac:dyDescent="0.15">
      <c r="A475" s="3">
        <v>47</v>
      </c>
      <c r="B475">
        <f t="shared" si="88"/>
        <v>4.7595554012310502E-15</v>
      </c>
      <c r="C475">
        <f t="shared" si="89"/>
        <v>0.9113796259833703</v>
      </c>
      <c r="D475" s="35">
        <f t="shared" si="84"/>
        <v>8.8620374016624925E-2</v>
      </c>
      <c r="F475" s="38">
        <f t="shared" si="90"/>
        <v>1.4438476518445867E-9</v>
      </c>
      <c r="G475" s="17">
        <f t="shared" si="91"/>
        <v>0.73737191202123764</v>
      </c>
      <c r="H475" s="35">
        <f t="shared" si="85"/>
        <v>0.26262808653491476</v>
      </c>
      <c r="J475" s="38">
        <f t="shared" si="92"/>
        <v>2.1115084288897629E-5</v>
      </c>
      <c r="K475" s="17">
        <f t="shared" si="93"/>
        <v>0.513475888885913</v>
      </c>
      <c r="L475" s="35">
        <f t="shared" si="86"/>
        <v>0.48650299602979807</v>
      </c>
      <c r="N475" s="38">
        <f t="shared" si="94"/>
        <v>3.6116824557736633E-3</v>
      </c>
      <c r="O475" s="17">
        <f t="shared" si="95"/>
        <v>0.29334576747975633</v>
      </c>
      <c r="P475" s="35">
        <f t="shared" si="87"/>
        <v>0.70304255006447003</v>
      </c>
    </row>
    <row r="476" spans="1:16" outlineLevel="1" x14ac:dyDescent="0.15">
      <c r="A476" s="3">
        <v>47.1</v>
      </c>
      <c r="B476">
        <f t="shared" si="88"/>
        <v>4.3932661918585306E-15</v>
      </c>
      <c r="C476">
        <f t="shared" si="89"/>
        <v>0.91137962598337074</v>
      </c>
      <c r="D476" s="35">
        <f t="shared" si="84"/>
        <v>8.8620374016624814E-2</v>
      </c>
      <c r="F476" s="38">
        <f t="shared" si="90"/>
        <v>1.3677179769494652E-9</v>
      </c>
      <c r="G476" s="17">
        <f t="shared" si="91"/>
        <v>0.73737191216562237</v>
      </c>
      <c r="H476" s="35">
        <f t="shared" si="85"/>
        <v>0.26262808646665969</v>
      </c>
      <c r="J476" s="38">
        <f t="shared" si="92"/>
        <v>2.0441733107523726E-5</v>
      </c>
      <c r="K476" s="17">
        <f t="shared" si="93"/>
        <v>0.51347800039434188</v>
      </c>
      <c r="L476" s="35">
        <f t="shared" si="86"/>
        <v>0.48650155787255056</v>
      </c>
      <c r="N476" s="38">
        <f t="shared" si="94"/>
        <v>3.5552141834439238E-3</v>
      </c>
      <c r="O476" s="17">
        <f t="shared" si="95"/>
        <v>0.29370693572533368</v>
      </c>
      <c r="P476" s="35">
        <f t="shared" si="87"/>
        <v>0.70273785009122247</v>
      </c>
    </row>
    <row r="477" spans="1:16" outlineLevel="1" x14ac:dyDescent="0.15">
      <c r="A477" s="3">
        <v>47.2</v>
      </c>
      <c r="B477">
        <f t="shared" si="88"/>
        <v>4.0551661248727227E-15</v>
      </c>
      <c r="C477">
        <f t="shared" si="89"/>
        <v>0.91137962598337119</v>
      </c>
      <c r="D477" s="35">
        <f t="shared" si="84"/>
        <v>8.8620374016624703E-2</v>
      </c>
      <c r="F477" s="38">
        <f t="shared" si="90"/>
        <v>1.2956023871747308E-9</v>
      </c>
      <c r="G477" s="17">
        <f t="shared" si="91"/>
        <v>0.73737191230239418</v>
      </c>
      <c r="H477" s="35">
        <f t="shared" si="85"/>
        <v>0.26262808640200341</v>
      </c>
      <c r="J477" s="38">
        <f t="shared" si="92"/>
        <v>1.9789850697110879E-5</v>
      </c>
      <c r="K477" s="17">
        <f t="shared" si="93"/>
        <v>0.51348004456765262</v>
      </c>
      <c r="L477" s="35">
        <f t="shared" si="86"/>
        <v>0.48650016558165032</v>
      </c>
      <c r="N477" s="38">
        <f t="shared" si="94"/>
        <v>3.4994987937259957E-3</v>
      </c>
      <c r="O477" s="17">
        <f t="shared" si="95"/>
        <v>0.29406245714367807</v>
      </c>
      <c r="P477" s="35">
        <f t="shared" si="87"/>
        <v>0.70243804406259591</v>
      </c>
    </row>
    <row r="478" spans="1:16" outlineLevel="1" x14ac:dyDescent="0.15">
      <c r="A478" s="3">
        <v>47.300000000000004</v>
      </c>
      <c r="B478">
        <f t="shared" si="88"/>
        <v>3.7430858004437499E-15</v>
      </c>
      <c r="C478">
        <f t="shared" si="89"/>
        <v>0.91137962598337163</v>
      </c>
      <c r="D478" s="35">
        <f t="shared" si="84"/>
        <v>8.8620374016624592E-2</v>
      </c>
      <c r="F478" s="38">
        <f t="shared" si="90"/>
        <v>1.2272892320799397E-9</v>
      </c>
      <c r="G478" s="17">
        <f t="shared" si="91"/>
        <v>0.73737191243195443</v>
      </c>
      <c r="H478" s="35">
        <f t="shared" si="85"/>
        <v>0.26262808634075629</v>
      </c>
      <c r="J478" s="38">
        <f t="shared" si="92"/>
        <v>1.9158752817137071E-5</v>
      </c>
      <c r="K478" s="17">
        <f t="shared" si="93"/>
        <v>0.51348202355272232</v>
      </c>
      <c r="L478" s="35">
        <f t="shared" si="86"/>
        <v>0.48649881769446057</v>
      </c>
      <c r="N478" s="38">
        <f t="shared" si="94"/>
        <v>3.4445306448971126E-3</v>
      </c>
      <c r="O478" s="17">
        <f t="shared" si="95"/>
        <v>0.29441240702305066</v>
      </c>
      <c r="P478" s="35">
        <f t="shared" si="87"/>
        <v>0.70214306233205215</v>
      </c>
    </row>
    <row r="479" spans="1:16" outlineLevel="1" x14ac:dyDescent="0.15">
      <c r="A479" s="3">
        <v>47.400000000000006</v>
      </c>
      <c r="B479">
        <f t="shared" si="88"/>
        <v>3.4550227729384017E-15</v>
      </c>
      <c r="C479">
        <f t="shared" si="89"/>
        <v>0.91137962598337197</v>
      </c>
      <c r="D479" s="35">
        <f t="shared" si="84"/>
        <v>8.8620374016624592E-2</v>
      </c>
      <c r="F479" s="38">
        <f t="shared" si="90"/>
        <v>1.1625780209053446E-9</v>
      </c>
      <c r="G479" s="17">
        <f t="shared" si="91"/>
        <v>0.73737191255468337</v>
      </c>
      <c r="H479" s="35">
        <f t="shared" si="85"/>
        <v>0.26262808628273859</v>
      </c>
      <c r="J479" s="38">
        <f t="shared" si="92"/>
        <v>1.8547777018588629E-5</v>
      </c>
      <c r="K479" s="17">
        <f t="shared" si="93"/>
        <v>0.51348393942800408</v>
      </c>
      <c r="L479" s="35">
        <f t="shared" si="86"/>
        <v>0.48649751279497733</v>
      </c>
      <c r="N479" s="38">
        <f t="shared" si="94"/>
        <v>3.3903039758439602E-3</v>
      </c>
      <c r="O479" s="17">
        <f t="shared" si="95"/>
        <v>0.29475686008754037</v>
      </c>
      <c r="P479" s="35">
        <f t="shared" si="87"/>
        <v>0.70185283593661563</v>
      </c>
    </row>
    <row r="480" spans="1:16" outlineLevel="1" x14ac:dyDescent="0.15">
      <c r="A480" s="3">
        <v>47.5</v>
      </c>
      <c r="B480">
        <f t="shared" si="88"/>
        <v>3.1891287023417384E-15</v>
      </c>
      <c r="C480">
        <f t="shared" si="89"/>
        <v>0.9113796259833723</v>
      </c>
      <c r="D480" s="35">
        <f t="shared" si="84"/>
        <v>8.8620374016624481E-2</v>
      </c>
      <c r="F480" s="38">
        <f t="shared" si="90"/>
        <v>1.101278834156064E-9</v>
      </c>
      <c r="G480" s="17">
        <f t="shared" si="91"/>
        <v>0.73737191267094115</v>
      </c>
      <c r="H480" s="35">
        <f t="shared" si="85"/>
        <v>0.26262808622778</v>
      </c>
      <c r="J480" s="38">
        <f t="shared" si="92"/>
        <v>1.7956281950968455E-5</v>
      </c>
      <c r="K480" s="17">
        <f t="shared" si="93"/>
        <v>0.51348579420570595</v>
      </c>
      <c r="L480" s="35">
        <f t="shared" si="86"/>
        <v>0.48649624951234305</v>
      </c>
      <c r="N480" s="38">
        <f t="shared" si="94"/>
        <v>3.3368129134755562E-3</v>
      </c>
      <c r="O480" s="17">
        <f t="shared" si="95"/>
        <v>0.29509589048512475</v>
      </c>
      <c r="P480" s="35">
        <f t="shared" si="87"/>
        <v>0.70156729660139971</v>
      </c>
    </row>
    <row r="481" spans="1:16" outlineLevel="1" x14ac:dyDescent="0.15">
      <c r="A481" s="3">
        <v>47.6</v>
      </c>
      <c r="B481">
        <f t="shared" si="88"/>
        <v>2.9436974944886207E-15</v>
      </c>
      <c r="C481">
        <f t="shared" si="89"/>
        <v>0.91137962598337263</v>
      </c>
      <c r="D481" s="35">
        <f t="shared" si="84"/>
        <v>8.862037401662437E-2</v>
      </c>
      <c r="F481" s="38">
        <f t="shared" si="90"/>
        <v>1.0432117662116199E-9</v>
      </c>
      <c r="G481" s="17">
        <f t="shared" si="91"/>
        <v>0.73737191278106906</v>
      </c>
      <c r="H481" s="35">
        <f t="shared" si="85"/>
        <v>0.2626280861757192</v>
      </c>
      <c r="J481" s="38">
        <f t="shared" si="92"/>
        <v>1.7383646691278137E-5</v>
      </c>
      <c r="K481" s="17">
        <f t="shared" si="93"/>
        <v>0.51348758983390108</v>
      </c>
      <c r="L481" s="35">
        <f t="shared" si="86"/>
        <v>0.48649502651940768</v>
      </c>
      <c r="N481" s="38">
        <f t="shared" si="94"/>
        <v>3.2840514799246032E-3</v>
      </c>
      <c r="O481" s="17">
        <f t="shared" si="95"/>
        <v>0.29542957177647228</v>
      </c>
      <c r="P481" s="35">
        <f t="shared" si="87"/>
        <v>0.70128637674360306</v>
      </c>
    </row>
    <row r="482" spans="1:16" outlineLevel="1" x14ac:dyDescent="0.15">
      <c r="A482" s="3">
        <v>47.7</v>
      </c>
      <c r="B482">
        <f t="shared" si="88"/>
        <v>2.7171543540076378E-15</v>
      </c>
      <c r="C482">
        <f t="shared" si="89"/>
        <v>0.91137962598337297</v>
      </c>
      <c r="D482" s="35">
        <f t="shared" si="84"/>
        <v>8.862037401662437E-2</v>
      </c>
      <c r="F482" s="38">
        <f t="shared" si="90"/>
        <v>9.8820639732496483E-10</v>
      </c>
      <c r="G482" s="17">
        <f t="shared" si="91"/>
        <v>0.73737191288539028</v>
      </c>
      <c r="H482" s="35">
        <f t="shared" si="85"/>
        <v>0.26262808612640332</v>
      </c>
      <c r="J482" s="38">
        <f t="shared" si="92"/>
        <v>1.6829270094281153E-5</v>
      </c>
      <c r="K482" s="17">
        <f t="shared" si="93"/>
        <v>0.51348932819857018</v>
      </c>
      <c r="L482" s="35">
        <f t="shared" si="86"/>
        <v>0.48649384253133554</v>
      </c>
      <c r="N482" s="38">
        <f t="shared" si="94"/>
        <v>3.2320135995396381E-3</v>
      </c>
      <c r="O482" s="17">
        <f t="shared" si="95"/>
        <v>0.29575797692446476</v>
      </c>
      <c r="P482" s="35">
        <f t="shared" si="87"/>
        <v>0.70101000947599568</v>
      </c>
    </row>
    <row r="483" spans="1:16" outlineLevel="1" x14ac:dyDescent="0.15">
      <c r="A483" s="3">
        <v>47.800000000000004</v>
      </c>
      <c r="B483">
        <f t="shared" si="88"/>
        <v>2.5080456797362686E-15</v>
      </c>
      <c r="C483">
        <f t="shared" si="89"/>
        <v>0.91137962598337319</v>
      </c>
      <c r="D483" s="35">
        <f t="shared" si="84"/>
        <v>8.8620374016624259E-2</v>
      </c>
      <c r="F483" s="38">
        <f t="shared" si="90"/>
        <v>9.3610129346138655E-10</v>
      </c>
      <c r="G483" s="17">
        <f t="shared" si="91"/>
        <v>0.7373719129842109</v>
      </c>
      <c r="H483" s="35">
        <f t="shared" si="85"/>
        <v>0.26262808607968779</v>
      </c>
      <c r="J483" s="38">
        <f t="shared" si="92"/>
        <v>1.6292570163376072E-5</v>
      </c>
      <c r="K483" s="17">
        <f t="shared" si="93"/>
        <v>0.5134910111255796</v>
      </c>
      <c r="L483" s="35">
        <f t="shared" si="86"/>
        <v>0.48649269630425707</v>
      </c>
      <c r="N483" s="38">
        <f t="shared" si="94"/>
        <v>3.1806931056704538E-3</v>
      </c>
      <c r="O483" s="17">
        <f t="shared" si="95"/>
        <v>0.29608117828441871</v>
      </c>
      <c r="P483" s="35">
        <f t="shared" si="87"/>
        <v>0.7007381286099108</v>
      </c>
    </row>
    <row r="484" spans="1:16" outlineLevel="1" x14ac:dyDescent="0.15">
      <c r="A484" s="3">
        <v>47.900000000000006</v>
      </c>
      <c r="B484">
        <f t="shared" si="88"/>
        <v>2.3150297377717836E-15</v>
      </c>
      <c r="C484">
        <f t="shared" si="89"/>
        <v>0.91137962598337341</v>
      </c>
      <c r="D484" s="35">
        <f t="shared" si="84"/>
        <v>8.8620374016624259E-2</v>
      </c>
      <c r="F484" s="38">
        <f t="shared" si="90"/>
        <v>8.8674353250937501E-10</v>
      </c>
      <c r="G484" s="17">
        <f t="shared" si="91"/>
        <v>0.73737191307782102</v>
      </c>
      <c r="H484" s="35">
        <f t="shared" si="85"/>
        <v>0.26262808603543542</v>
      </c>
      <c r="J484" s="38">
        <f t="shared" si="92"/>
        <v>1.5772983441429462E-5</v>
      </c>
      <c r="K484" s="17">
        <f t="shared" si="93"/>
        <v>0.5134926403825959</v>
      </c>
      <c r="L484" s="35">
        <f t="shared" si="86"/>
        <v>0.48649158663396264</v>
      </c>
      <c r="N484" s="38">
        <f t="shared" si="94"/>
        <v>3.1300837472494035E-3</v>
      </c>
      <c r="O484" s="17">
        <f t="shared" si="95"/>
        <v>0.29639924759498576</v>
      </c>
      <c r="P484" s="35">
        <f t="shared" si="87"/>
        <v>0.70047066865776486</v>
      </c>
    </row>
    <row r="485" spans="1:16" outlineLevel="1" x14ac:dyDescent="0.15">
      <c r="A485" s="3">
        <v>48</v>
      </c>
      <c r="B485">
        <f t="shared" si="88"/>
        <v>2.1368680523120502E-15</v>
      </c>
      <c r="C485">
        <f t="shared" si="89"/>
        <v>0.91137962598337363</v>
      </c>
      <c r="D485" s="35">
        <f t="shared" si="84"/>
        <v>8.8620374016624259E-2</v>
      </c>
      <c r="F485" s="38">
        <f t="shared" si="90"/>
        <v>8.3998825547294041E-10</v>
      </c>
      <c r="G485" s="17">
        <f t="shared" si="91"/>
        <v>0.73737191316649542</v>
      </c>
      <c r="H485" s="35">
        <f t="shared" si="85"/>
        <v>0.26262808599351628</v>
      </c>
      <c r="J485" s="38">
        <f t="shared" si="92"/>
        <v>1.526996442093863E-5</v>
      </c>
      <c r="K485" s="17">
        <f t="shared" si="93"/>
        <v>0.51349421768094006</v>
      </c>
      <c r="L485" s="35">
        <f t="shared" si="86"/>
        <v>0.48649051235463903</v>
      </c>
      <c r="N485" s="38">
        <f t="shared" si="94"/>
        <v>3.0801791951713341E-3</v>
      </c>
      <c r="O485" s="17">
        <f t="shared" si="95"/>
        <v>0.29671225596971068</v>
      </c>
      <c r="P485" s="35">
        <f t="shared" si="87"/>
        <v>0.70020756483511803</v>
      </c>
    </row>
    <row r="486" spans="1:16" outlineLevel="1" x14ac:dyDescent="0.15">
      <c r="A486" s="3">
        <v>48.1</v>
      </c>
      <c r="B486">
        <f t="shared" si="88"/>
        <v>1.9724174590460631E-15</v>
      </c>
      <c r="C486">
        <f t="shared" si="89"/>
        <v>0.91137962598337385</v>
      </c>
      <c r="D486" s="35">
        <f t="shared" si="84"/>
        <v>8.8620374016624148E-2</v>
      </c>
      <c r="F486" s="38">
        <f t="shared" si="90"/>
        <v>7.9569824132818682E-10</v>
      </c>
      <c r="G486" s="17">
        <f t="shared" si="91"/>
        <v>0.73737191325049423</v>
      </c>
      <c r="H486" s="35">
        <f t="shared" si="85"/>
        <v>0.26262808595380749</v>
      </c>
      <c r="J486" s="38">
        <f t="shared" si="92"/>
        <v>1.4782984972913904E-5</v>
      </c>
      <c r="K486" s="17">
        <f t="shared" si="93"/>
        <v>0.51349574467738213</v>
      </c>
      <c r="L486" s="35">
        <f t="shared" si="86"/>
        <v>0.48648947233764495</v>
      </c>
      <c r="N486" s="38">
        <f t="shared" si="94"/>
        <v>3.0309730484750063E-3</v>
      </c>
      <c r="O486" s="17">
        <f t="shared" si="95"/>
        <v>0.2970202738892278</v>
      </c>
      <c r="P486" s="35">
        <f t="shared" si="87"/>
        <v>0.6999487530622972</v>
      </c>
    </row>
    <row r="487" spans="1:16" outlineLevel="1" x14ac:dyDescent="0.15">
      <c r="A487" s="3">
        <v>48.2</v>
      </c>
      <c r="B487">
        <f t="shared" si="88"/>
        <v>1.820622770105228E-15</v>
      </c>
      <c r="C487">
        <f t="shared" si="89"/>
        <v>0.91137962598337408</v>
      </c>
      <c r="D487" s="35">
        <f t="shared" si="84"/>
        <v>8.8620374016624148E-2</v>
      </c>
      <c r="F487" s="38">
        <f t="shared" si="90"/>
        <v>7.5374350429639803E-10</v>
      </c>
      <c r="G487" s="17">
        <f t="shared" si="91"/>
        <v>0.73737191333006402</v>
      </c>
      <c r="H487" s="35">
        <f t="shared" si="85"/>
        <v>0.26262808591619247</v>
      </c>
      <c r="J487" s="38">
        <f t="shared" si="92"/>
        <v>1.4311533793889264E-5</v>
      </c>
      <c r="K487" s="17">
        <f t="shared" si="93"/>
        <v>0.51349722297587941</v>
      </c>
      <c r="L487" s="35">
        <f t="shared" si="86"/>
        <v>0.48648846549032665</v>
      </c>
      <c r="N487" s="38">
        <f t="shared" si="94"/>
        <v>2.9824588403289669E-3</v>
      </c>
      <c r="O487" s="17">
        <f t="shared" si="95"/>
        <v>0.29732337119407531</v>
      </c>
      <c r="P487" s="35">
        <f t="shared" si="87"/>
        <v>0.69969416996559564</v>
      </c>
    </row>
    <row r="488" spans="1:16" outlineLevel="1" x14ac:dyDescent="0.15">
      <c r="A488" s="3">
        <v>48.300000000000004</v>
      </c>
      <c r="B488">
        <f t="shared" si="88"/>
        <v>1.6805100035104813E-15</v>
      </c>
      <c r="C488">
        <f t="shared" si="89"/>
        <v>0.9113796259833743</v>
      </c>
      <c r="D488" s="35">
        <f t="shared" si="84"/>
        <v>8.8620374016624037E-2</v>
      </c>
      <c r="F488" s="38">
        <f t="shared" si="90"/>
        <v>7.1400091235168093E-10</v>
      </c>
      <c r="G488" s="17">
        <f t="shared" si="91"/>
        <v>0.7373719134054384</v>
      </c>
      <c r="H488" s="35">
        <f t="shared" si="85"/>
        <v>0.26262808588056075</v>
      </c>
      <c r="J488" s="38">
        <f t="shared" si="92"/>
        <v>1.3855115870488636E-5</v>
      </c>
      <c r="K488" s="17">
        <f t="shared" si="93"/>
        <v>0.51349865412925877</v>
      </c>
      <c r="L488" s="35">
        <f t="shared" si="86"/>
        <v>0.48648749075487074</v>
      </c>
      <c r="N488" s="38">
        <f t="shared" si="94"/>
        <v>2.9346300438249338E-3</v>
      </c>
      <c r="O488" s="17">
        <f t="shared" si="95"/>
        <v>0.29762161707810819</v>
      </c>
      <c r="P488" s="35">
        <f t="shared" si="87"/>
        <v>0.69944375287806682</v>
      </c>
    </row>
    <row r="489" spans="1:16" outlineLevel="1" x14ac:dyDescent="0.15">
      <c r="A489" s="3">
        <v>48.400000000000006</v>
      </c>
      <c r="B489">
        <f t="shared" si="88"/>
        <v>1.5511801336723752E-15</v>
      </c>
      <c r="C489">
        <f t="shared" si="89"/>
        <v>0.91137962598337452</v>
      </c>
      <c r="D489" s="35">
        <f t="shared" si="84"/>
        <v>8.8620374016623926E-2</v>
      </c>
      <c r="F489" s="38">
        <f t="shared" si="90"/>
        <v>6.763538258435341E-10</v>
      </c>
      <c r="G489" s="17">
        <f t="shared" si="91"/>
        <v>0.7373719134768385</v>
      </c>
      <c r="H489" s="35">
        <f t="shared" si="85"/>
        <v>0.26262808584680764</v>
      </c>
      <c r="J489" s="38">
        <f t="shared" si="92"/>
        <v>1.3413251960993053E-5</v>
      </c>
      <c r="K489" s="17">
        <f t="shared" si="93"/>
        <v>0.51350003964084578</v>
      </c>
      <c r="L489" s="35">
        <f t="shared" si="86"/>
        <v>0.48648654710719319</v>
      </c>
      <c r="N489" s="38">
        <f t="shared" si="94"/>
        <v>2.8874800775818368E-3</v>
      </c>
      <c r="O489" s="17">
        <f t="shared" si="95"/>
        <v>0.29791508008249068</v>
      </c>
      <c r="P489" s="35">
        <f t="shared" si="87"/>
        <v>0.69919743983992744</v>
      </c>
    </row>
    <row r="490" spans="1:16" outlineLevel="1" x14ac:dyDescent="0.15">
      <c r="A490" s="3">
        <v>48.5</v>
      </c>
      <c r="B490">
        <f t="shared" si="88"/>
        <v>1.4318033228445704E-15</v>
      </c>
      <c r="C490">
        <f t="shared" si="89"/>
        <v>0.91137962598337463</v>
      </c>
      <c r="D490" s="35">
        <f t="shared" si="84"/>
        <v>8.8620374016623926E-2</v>
      </c>
      <c r="F490" s="38">
        <f t="shared" si="90"/>
        <v>6.406917551737421E-10</v>
      </c>
      <c r="G490" s="17">
        <f t="shared" si="91"/>
        <v>0.73737191354447384</v>
      </c>
      <c r="H490" s="35">
        <f t="shared" si="85"/>
        <v>0.26262808581483443</v>
      </c>
      <c r="J490" s="38">
        <f t="shared" si="92"/>
        <v>1.298547809337127E-5</v>
      </c>
      <c r="K490" s="17">
        <f t="shared" si="93"/>
        <v>0.51350138096604192</v>
      </c>
      <c r="L490" s="35">
        <f t="shared" si="86"/>
        <v>0.48648563355586472</v>
      </c>
      <c r="N490" s="38">
        <f t="shared" si="94"/>
        <v>2.841002311163735E-3</v>
      </c>
      <c r="O490" s="17">
        <f t="shared" si="95"/>
        <v>0.29820382809024887</v>
      </c>
      <c r="P490" s="35">
        <f t="shared" si="87"/>
        <v>0.69895516959858739</v>
      </c>
    </row>
    <row r="491" spans="1:16" outlineLevel="1" x14ac:dyDescent="0.15">
      <c r="A491" s="3">
        <v>48.6</v>
      </c>
      <c r="B491">
        <f t="shared" si="88"/>
        <v>1.3216135965171834E-15</v>
      </c>
      <c r="C491">
        <f t="shared" si="89"/>
        <v>0.91137962598337474</v>
      </c>
      <c r="D491" s="35">
        <f t="shared" si="84"/>
        <v>8.8620374016623926E-2</v>
      </c>
      <c r="F491" s="38">
        <f t="shared" si="90"/>
        <v>6.0691003652292065E-10</v>
      </c>
      <c r="G491" s="17">
        <f t="shared" si="91"/>
        <v>0.73737191360854304</v>
      </c>
      <c r="H491" s="35">
        <f t="shared" si="85"/>
        <v>0.26262808578454688</v>
      </c>
      <c r="J491" s="38">
        <f t="shared" si="92"/>
        <v>1.2571345079253277E-5</v>
      </c>
      <c r="K491" s="17">
        <f t="shared" si="93"/>
        <v>0.51350267951385131</v>
      </c>
      <c r="L491" s="35">
        <f t="shared" si="86"/>
        <v>0.48648474914106943</v>
      </c>
      <c r="N491" s="38">
        <f t="shared" si="94"/>
        <v>2.7951900703148927E-3</v>
      </c>
      <c r="O491" s="17">
        <f t="shared" si="95"/>
        <v>0.29848792832136523</v>
      </c>
      <c r="P491" s="35">
        <f t="shared" si="87"/>
        <v>0.69871688160831991</v>
      </c>
    </row>
    <row r="492" spans="1:16" outlineLevel="1" x14ac:dyDescent="0.15">
      <c r="A492" s="3">
        <v>48.7</v>
      </c>
      <c r="B492">
        <f t="shared" si="88"/>
        <v>1.2199039285849552E-15</v>
      </c>
      <c r="C492">
        <f t="shared" si="89"/>
        <v>0.91137962598337485</v>
      </c>
      <c r="D492" s="35">
        <f t="shared" si="84"/>
        <v>8.8620374016623926E-2</v>
      </c>
      <c r="F492" s="38">
        <f t="shared" si="90"/>
        <v>5.7490952467500848E-10</v>
      </c>
      <c r="G492" s="17">
        <f t="shared" si="91"/>
        <v>0.73737191366923405</v>
      </c>
      <c r="H492" s="35">
        <f t="shared" si="85"/>
        <v>0.26262808575585639</v>
      </c>
      <c r="J492" s="38">
        <f t="shared" si="92"/>
        <v>1.2170418043342438E-5</v>
      </c>
      <c r="K492" s="17">
        <f t="shared" si="93"/>
        <v>0.51350393664835925</v>
      </c>
      <c r="L492" s="35">
        <f t="shared" si="86"/>
        <v>0.48648389293359739</v>
      </c>
      <c r="N492" s="38">
        <f t="shared" si="94"/>
        <v>2.7500366420153588E-3</v>
      </c>
      <c r="O492" s="17">
        <f t="shared" si="95"/>
        <v>0.29876744732839672</v>
      </c>
      <c r="P492" s="35">
        <f t="shared" si="87"/>
        <v>0.698482516029588</v>
      </c>
    </row>
    <row r="493" spans="1:16" outlineLevel="1" x14ac:dyDescent="0.15">
      <c r="A493" s="3">
        <v>48.800000000000004</v>
      </c>
      <c r="B493">
        <f t="shared" si="88"/>
        <v>1.1260217047545019E-15</v>
      </c>
      <c r="C493">
        <f t="shared" si="89"/>
        <v>0.91137962598337496</v>
      </c>
      <c r="D493" s="35">
        <f t="shared" si="84"/>
        <v>8.8620374016623926E-2</v>
      </c>
      <c r="F493" s="38">
        <f t="shared" si="90"/>
        <v>5.4459630203818484E-10</v>
      </c>
      <c r="G493" s="17">
        <f t="shared" si="91"/>
        <v>0.73737191372672495</v>
      </c>
      <c r="H493" s="35">
        <f t="shared" si="85"/>
        <v>0.2626280857286788</v>
      </c>
      <c r="J493" s="38">
        <f t="shared" si="92"/>
        <v>1.1782275967777827E-5</v>
      </c>
      <c r="K493" s="17">
        <f t="shared" si="93"/>
        <v>0.51350515369016358</v>
      </c>
      <c r="L493" s="35">
        <f t="shared" si="86"/>
        <v>0.48648306403386865</v>
      </c>
      <c r="N493" s="38">
        <f t="shared" si="94"/>
        <v>2.7055352793604365E-3</v>
      </c>
      <c r="O493" s="17">
        <f t="shared" si="95"/>
        <v>0.29904245099259824</v>
      </c>
      <c r="P493" s="35">
        <f t="shared" si="87"/>
        <v>0.69825201372804124</v>
      </c>
    </row>
    <row r="494" spans="1:16" outlineLevel="1" x14ac:dyDescent="0.15">
      <c r="A494" s="3">
        <v>48.900000000000006</v>
      </c>
      <c r="B494">
        <f t="shared" si="88"/>
        <v>1.0393645350818587E-15</v>
      </c>
      <c r="C494">
        <f t="shared" si="89"/>
        <v>0.91137962598337507</v>
      </c>
      <c r="D494" s="35">
        <f t="shared" si="84"/>
        <v>8.8620374016623926E-2</v>
      </c>
      <c r="F494" s="38">
        <f t="shared" si="90"/>
        <v>5.1588140300822336E-10</v>
      </c>
      <c r="G494" s="17">
        <f t="shared" si="91"/>
        <v>0.73737191378118461</v>
      </c>
      <c r="H494" s="35">
        <f t="shared" si="85"/>
        <v>0.26262808570293394</v>
      </c>
      <c r="J494" s="38">
        <f t="shared" si="92"/>
        <v>1.1406511250973648E-5</v>
      </c>
      <c r="K494" s="17">
        <f t="shared" si="93"/>
        <v>0.51350633191776041</v>
      </c>
      <c r="L494" s="35">
        <f t="shared" si="86"/>
        <v>0.48648226157098862</v>
      </c>
      <c r="N494" s="38">
        <f t="shared" si="94"/>
        <v>2.661679206267475E-3</v>
      </c>
      <c r="O494" s="17">
        <f t="shared" si="95"/>
        <v>0.29931300452053428</v>
      </c>
      <c r="P494" s="35">
        <f t="shared" si="87"/>
        <v>0.69802531627319819</v>
      </c>
    </row>
    <row r="495" spans="1:16" outlineLevel="1" x14ac:dyDescent="0.15">
      <c r="A495" s="3">
        <v>49</v>
      </c>
      <c r="B495">
        <f t="shared" si="88"/>
        <v>9.5937638877170066E-16</v>
      </c>
      <c r="C495">
        <f t="shared" si="89"/>
        <v>0.91137962598337519</v>
      </c>
      <c r="D495" s="35">
        <f t="shared" si="84"/>
        <v>8.8620374016623815E-2</v>
      </c>
      <c r="F495" s="38">
        <f t="shared" si="90"/>
        <v>4.8868055286532384E-10</v>
      </c>
      <c r="G495" s="17">
        <f t="shared" si="91"/>
        <v>0.73737191383277279</v>
      </c>
      <c r="H495" s="35">
        <f t="shared" si="85"/>
        <v>0.26262808567854667</v>
      </c>
      <c r="J495" s="38">
        <f t="shared" si="92"/>
        <v>1.1042729280477486E-5</v>
      </c>
      <c r="K495" s="17">
        <f t="shared" si="93"/>
        <v>0.51350747256888551</v>
      </c>
      <c r="L495" s="35">
        <f t="shared" si="86"/>
        <v>0.48648148470183405</v>
      </c>
      <c r="N495" s="38">
        <f t="shared" si="94"/>
        <v>2.6184616220134454E-3</v>
      </c>
      <c r="O495" s="17">
        <f t="shared" si="95"/>
        <v>0.299579172441161</v>
      </c>
      <c r="P495" s="35">
        <f t="shared" si="87"/>
        <v>0.69780236593682554</v>
      </c>
    </row>
    <row r="496" spans="1:16" outlineLevel="1" x14ac:dyDescent="0.15">
      <c r="A496" s="3">
        <v>49.1</v>
      </c>
      <c r="B496">
        <f t="shared" si="88"/>
        <v>8.8554402643740372E-16</v>
      </c>
      <c r="C496">
        <f t="shared" si="89"/>
        <v>0.9113796259833753</v>
      </c>
      <c r="D496" s="35">
        <f t="shared" si="84"/>
        <v>8.8620374016623815E-2</v>
      </c>
      <c r="F496" s="38">
        <f t="shared" si="90"/>
        <v>4.6291392043811517E-10</v>
      </c>
      <c r="G496" s="17">
        <f t="shared" si="91"/>
        <v>0.73737191388164081</v>
      </c>
      <c r="H496" s="35">
        <f t="shared" si="85"/>
        <v>0.26262808565544526</v>
      </c>
      <c r="J496" s="38">
        <f t="shared" si="92"/>
        <v>1.0690548019403531E-5</v>
      </c>
      <c r="K496" s="17">
        <f t="shared" si="93"/>
        <v>0.51350857684181361</v>
      </c>
      <c r="L496" s="35">
        <f t="shared" si="86"/>
        <v>0.486480732610167</v>
      </c>
      <c r="N496" s="38">
        <f t="shared" si="94"/>
        <v>2.5758757056067922E-3</v>
      </c>
      <c r="O496" s="17">
        <f t="shared" si="95"/>
        <v>0.29984101860336232</v>
      </c>
      <c r="P496" s="35">
        <f t="shared" si="87"/>
        <v>0.69758310569103088</v>
      </c>
    </row>
    <row r="497" spans="1:16" outlineLevel="1" x14ac:dyDescent="0.15">
      <c r="A497" s="3">
        <v>49.2</v>
      </c>
      <c r="B497">
        <f t="shared" si="88"/>
        <v>8.173937069297415E-16</v>
      </c>
      <c r="C497">
        <f t="shared" si="89"/>
        <v>0.91137962598337541</v>
      </c>
      <c r="D497" s="35">
        <f t="shared" si="84"/>
        <v>8.8620374016623815E-2</v>
      </c>
      <c r="F497" s="38">
        <f t="shared" si="90"/>
        <v>4.3850588380892913E-10</v>
      </c>
      <c r="G497" s="17">
        <f t="shared" si="91"/>
        <v>0.73737191392793222</v>
      </c>
      <c r="H497" s="35">
        <f t="shared" si="85"/>
        <v>0.26262808563356188</v>
      </c>
      <c r="J497" s="38">
        <f t="shared" si="92"/>
        <v>1.0349597606010881E-5</v>
      </c>
      <c r="K497" s="17">
        <f t="shared" si="93"/>
        <v>0.51350964589661552</v>
      </c>
      <c r="L497" s="35">
        <f t="shared" si="86"/>
        <v>0.48648000450577844</v>
      </c>
      <c r="N497" s="38">
        <f t="shared" si="94"/>
        <v>2.5339146199970645E-3</v>
      </c>
      <c r="O497" s="17">
        <f t="shared" si="95"/>
        <v>0.30009860617392298</v>
      </c>
      <c r="P497" s="35">
        <f t="shared" si="87"/>
        <v>0.69736747920608</v>
      </c>
    </row>
    <row r="498" spans="1:16" outlineLevel="1" x14ac:dyDescent="0.15">
      <c r="A498" s="3">
        <v>49.300000000000004</v>
      </c>
      <c r="B498">
        <f t="shared" si="88"/>
        <v>7.5448814760377396E-16</v>
      </c>
      <c r="C498">
        <f t="shared" si="89"/>
        <v>0.91137962598337552</v>
      </c>
      <c r="D498" s="35">
        <f t="shared" si="84"/>
        <v>8.8620374016623704E-2</v>
      </c>
      <c r="F498" s="38">
        <f t="shared" si="90"/>
        <v>4.153848083727188E-10</v>
      </c>
      <c r="G498" s="17">
        <f t="shared" si="91"/>
        <v>0.73737191397178281</v>
      </c>
      <c r="H498" s="35">
        <f t="shared" si="85"/>
        <v>0.26262808561283235</v>
      </c>
      <c r="J498" s="38">
        <f t="shared" si="92"/>
        <v>1.0019519966010517E-5</v>
      </c>
      <c r="K498" s="17">
        <f t="shared" si="93"/>
        <v>0.51351068085637608</v>
      </c>
      <c r="L498" s="35">
        <f t="shared" si="86"/>
        <v>0.48647929962365788</v>
      </c>
      <c r="N498" s="38">
        <f t="shared" si="94"/>
        <v>2.4925715161258524E-3</v>
      </c>
      <c r="O498" s="17">
        <f t="shared" si="95"/>
        <v>0.30035199763592269</v>
      </c>
      <c r="P498" s="35">
        <f t="shared" si="87"/>
        <v>0.69715543084795151</v>
      </c>
    </row>
    <row r="499" spans="1:16" outlineLevel="1" x14ac:dyDescent="0.15">
      <c r="A499" s="3">
        <v>49.400000000000006</v>
      </c>
      <c r="B499">
        <f t="shared" si="88"/>
        <v>6.9642371851965311E-16</v>
      </c>
      <c r="C499">
        <f t="shared" si="89"/>
        <v>0.91137962598337563</v>
      </c>
      <c r="D499" s="35">
        <f t="shared" si="84"/>
        <v>8.8620374016623704E-2</v>
      </c>
      <c r="F499" s="38">
        <f t="shared" si="90"/>
        <v>3.9348283659825138E-10</v>
      </c>
      <c r="G499" s="17">
        <f t="shared" si="91"/>
        <v>0.73737191401332125</v>
      </c>
      <c r="H499" s="35">
        <f t="shared" si="85"/>
        <v>0.26262808559319595</v>
      </c>
      <c r="J499" s="38">
        <f t="shared" si="92"/>
        <v>9.699968437197673E-6</v>
      </c>
      <c r="K499" s="17">
        <f t="shared" si="93"/>
        <v>0.51351168280837267</v>
      </c>
      <c r="L499" s="35">
        <f t="shared" si="86"/>
        <v>0.48647861722319008</v>
      </c>
      <c r="N499" s="38">
        <f t="shared" si="94"/>
        <v>2.4518395368225534E-3</v>
      </c>
      <c r="O499" s="17">
        <f t="shared" si="95"/>
        <v>0.30060125478753524</v>
      </c>
      <c r="P499" s="35">
        <f t="shared" si="87"/>
        <v>0.69694690567564221</v>
      </c>
    </row>
    <row r="500" spans="1:16" outlineLevel="1" x14ac:dyDescent="0.15">
      <c r="A500" s="3">
        <v>49.5</v>
      </c>
      <c r="B500">
        <f t="shared" si="88"/>
        <v>6.4282785257409527E-16</v>
      </c>
      <c r="C500">
        <f t="shared" si="89"/>
        <v>0.91137962598337574</v>
      </c>
      <c r="D500" s="35">
        <f t="shared" si="84"/>
        <v>8.8620374016623593E-2</v>
      </c>
      <c r="F500" s="38">
        <f t="shared" si="90"/>
        <v>3.727356888745505E-10</v>
      </c>
      <c r="G500" s="17">
        <f t="shared" si="91"/>
        <v>0.73737191405266955</v>
      </c>
      <c r="H500" s="35">
        <f t="shared" si="85"/>
        <v>0.26262808557459472</v>
      </c>
      <c r="J500" s="38">
        <f t="shared" si="92"/>
        <v>9.3906074060190179E-6</v>
      </c>
      <c r="K500" s="17">
        <f t="shared" si="93"/>
        <v>0.51351265280521641</v>
      </c>
      <c r="L500" s="35">
        <f t="shared" si="86"/>
        <v>0.48647795658737758</v>
      </c>
      <c r="N500" s="38">
        <f t="shared" si="94"/>
        <v>2.4117118205484993E-3</v>
      </c>
      <c r="O500" s="17">
        <f t="shared" si="95"/>
        <v>0.30084643874121753</v>
      </c>
      <c r="P500" s="35">
        <f t="shared" si="87"/>
        <v>0.69674184943823403</v>
      </c>
    </row>
    <row r="501" spans="1:16" x14ac:dyDescent="0.15">
      <c r="A501" s="3">
        <v>49.6</v>
      </c>
      <c r="B501">
        <f t="shared" si="88"/>
        <v>5.9335665494477476E-16</v>
      </c>
      <c r="C501">
        <f t="shared" si="89"/>
        <v>0.91137962598337585</v>
      </c>
      <c r="D501" s="35">
        <f t="shared" si="84"/>
        <v>8.8620374016623593E-2</v>
      </c>
      <c r="F501" s="38">
        <f t="shared" si="90"/>
        <v>3.5308247485809659E-10</v>
      </c>
      <c r="G501" s="17">
        <f t="shared" si="91"/>
        <v>0.73737191408994307</v>
      </c>
      <c r="H501" s="35">
        <f t="shared" si="85"/>
        <v>0.26262808555697448</v>
      </c>
      <c r="J501" s="38">
        <f t="shared" si="92"/>
        <v>9.091111955696336E-6</v>
      </c>
      <c r="K501" s="17">
        <f t="shared" si="93"/>
        <v>0.51351359186595702</v>
      </c>
      <c r="L501" s="35">
        <f t="shared" si="86"/>
        <v>0.4864773170220873</v>
      </c>
      <c r="N501" s="38">
        <f t="shared" si="94"/>
        <v>2.3721815049929707E-3</v>
      </c>
      <c r="O501" s="17">
        <f t="shared" si="95"/>
        <v>0.30108760992327238</v>
      </c>
      <c r="P501" s="35">
        <f t="shared" si="87"/>
        <v>0.69654020857173471</v>
      </c>
    </row>
    <row r="502" spans="1:16" x14ac:dyDescent="0.15">
      <c r="A502" s="3">
        <v>49.7</v>
      </c>
      <c r="B502">
        <f t="shared" si="88"/>
        <v>5.4769269650877649E-16</v>
      </c>
      <c r="C502">
        <f t="shared" si="89"/>
        <v>0.91137962598337596</v>
      </c>
      <c r="D502" s="35">
        <f t="shared" si="84"/>
        <v>8.8620374016623482E-2</v>
      </c>
      <c r="F502" s="38">
        <f t="shared" si="90"/>
        <v>3.3446551476711305E-10</v>
      </c>
      <c r="G502" s="17">
        <f t="shared" si="91"/>
        <v>0.73737191412525127</v>
      </c>
      <c r="H502" s="35">
        <f t="shared" si="85"/>
        <v>0.26262808554028316</v>
      </c>
      <c r="J502" s="38">
        <f t="shared" si="92"/>
        <v>8.801167525540343E-6</v>
      </c>
      <c r="K502" s="17">
        <f t="shared" si="93"/>
        <v>0.51351450097715257</v>
      </c>
      <c r="L502" s="35">
        <f t="shared" si="86"/>
        <v>0.48647669785532188</v>
      </c>
      <c r="N502" s="38">
        <f t="shared" si="94"/>
        <v>2.3332417305246115E-3</v>
      </c>
      <c r="O502" s="17">
        <f t="shared" si="95"/>
        <v>0.3013248280737717</v>
      </c>
      <c r="P502" s="35">
        <f t="shared" si="87"/>
        <v>0.69634193019570367</v>
      </c>
    </row>
    <row r="503" spans="1:16" x14ac:dyDescent="0.15">
      <c r="A503" s="3">
        <v>49.800000000000004</v>
      </c>
      <c r="B503">
        <f t="shared" si="88"/>
        <v>5.0554297707670186E-16</v>
      </c>
      <c r="C503">
        <f t="shared" si="89"/>
        <v>0.91137962598337596</v>
      </c>
      <c r="D503" s="35">
        <f t="shared" si="84"/>
        <v>8.8620374016623482E-2</v>
      </c>
      <c r="F503" s="38">
        <f t="shared" si="90"/>
        <v>3.1683017009845751E-10</v>
      </c>
      <c r="G503" s="17">
        <f t="shared" si="91"/>
        <v>0.73737191415869785</v>
      </c>
      <c r="H503" s="35">
        <f t="shared" si="85"/>
        <v>0.26262808552447203</v>
      </c>
      <c r="J503" s="38">
        <f t="shared" si="92"/>
        <v>8.5204695810997988E-6</v>
      </c>
      <c r="K503" s="17">
        <f t="shared" si="93"/>
        <v>0.51351538109390515</v>
      </c>
      <c r="L503" s="35">
        <f t="shared" si="86"/>
        <v>0.48647609843651374</v>
      </c>
      <c r="N503" s="38">
        <f t="shared" si="94"/>
        <v>2.294885643501751E-3</v>
      </c>
      <c r="O503" s="17">
        <f t="shared" si="95"/>
        <v>0.30155815224682414</v>
      </c>
      <c r="P503" s="35">
        <f t="shared" si="87"/>
        <v>0.69614696210967408</v>
      </c>
    </row>
    <row r="504" spans="1:16" x14ac:dyDescent="0.15">
      <c r="A504" s="3">
        <v>49.900000000000006</v>
      </c>
      <c r="B504">
        <f t="shared" si="88"/>
        <v>4.6663704537363545E-16</v>
      </c>
      <c r="C504">
        <f t="shared" si="89"/>
        <v>0.91137962598337596</v>
      </c>
      <c r="D504" s="35">
        <f t="shared" si="84"/>
        <v>8.8620374016623593E-2</v>
      </c>
      <c r="F504" s="38">
        <f t="shared" si="90"/>
        <v>3.001246832702949E-10</v>
      </c>
      <c r="G504" s="17">
        <f t="shared" si="91"/>
        <v>0.73737191419038084</v>
      </c>
      <c r="H504" s="35">
        <f t="shared" si="85"/>
        <v>0.26262808550949446</v>
      </c>
      <c r="J504" s="38">
        <f t="shared" si="92"/>
        <v>8.2487232948022778E-6</v>
      </c>
      <c r="K504" s="17">
        <f t="shared" si="93"/>
        <v>0.51351623314086325</v>
      </c>
      <c r="L504" s="35">
        <f t="shared" si="86"/>
        <v>0.48647551813584189</v>
      </c>
      <c r="N504" s="38">
        <f t="shared" si="94"/>
        <v>2.2571063994451177E-3</v>
      </c>
      <c r="O504" s="17">
        <f t="shared" si="95"/>
        <v>0.30178764081117432</v>
      </c>
      <c r="P504" s="35">
        <f t="shared" si="87"/>
        <v>0.69595525278938064</v>
      </c>
    </row>
    <row r="505" spans="1:16" x14ac:dyDescent="0.15">
      <c r="A505" s="3">
        <v>50</v>
      </c>
      <c r="B505">
        <f t="shared" si="88"/>
        <v>4.3072526370393808E-16</v>
      </c>
      <c r="C505">
        <f t="shared" si="89"/>
        <v>0.91137962598337596</v>
      </c>
      <c r="D505" s="35">
        <f t="shared" si="84"/>
        <v>8.8620374016623593E-2</v>
      </c>
      <c r="F505" s="38">
        <f t="shared" si="90"/>
        <v>2.8430002571992119E-10</v>
      </c>
      <c r="G505" s="17">
        <f t="shared" si="91"/>
        <v>0.73737191422039328</v>
      </c>
      <c r="H505" s="35">
        <f t="shared" si="85"/>
        <v>0.2626280854953067</v>
      </c>
      <c r="J505" s="38">
        <f t="shared" si="92"/>
        <v>7.9856432367537873E-6</v>
      </c>
      <c r="K505" s="17">
        <f t="shared" si="93"/>
        <v>0.5135170580131927</v>
      </c>
      <c r="L505" s="35">
        <f t="shared" si="86"/>
        <v>0.48647495634357052</v>
      </c>
      <c r="N505" s="38">
        <f t="shared" si="94"/>
        <v>2.2198971660764085E-3</v>
      </c>
      <c r="O505" s="17">
        <f t="shared" si="95"/>
        <v>0.30201335145111885</v>
      </c>
      <c r="P505" s="35">
        <f t="shared" si="87"/>
        <v>0.69576675138280475</v>
      </c>
    </row>
    <row r="506" spans="1:16" x14ac:dyDescent="0.15">
      <c r="A506" s="3">
        <v>50.1</v>
      </c>
      <c r="B506">
        <f t="shared" si="88"/>
        <v>3.9757720616518577E-16</v>
      </c>
      <c r="C506">
        <f t="shared" si="89"/>
        <v>0.91137962598337596</v>
      </c>
      <c r="D506" s="35">
        <f t="shared" si="84"/>
        <v>8.8620374016623593E-2</v>
      </c>
      <c r="F506" s="38">
        <f t="shared" si="90"/>
        <v>2.6930975401092517E-10</v>
      </c>
      <c r="G506" s="17">
        <f t="shared" si="91"/>
        <v>0.73737191424882331</v>
      </c>
      <c r="H506" s="35">
        <f t="shared" si="85"/>
        <v>0.26262808548186689</v>
      </c>
      <c r="J506" s="38">
        <f t="shared" si="92"/>
        <v>7.7309530753749267E-6</v>
      </c>
      <c r="K506" s="17">
        <f t="shared" si="93"/>
        <v>0.51351785657751636</v>
      </c>
      <c r="L506" s="35">
        <f t="shared" si="86"/>
        <v>0.48647441246940826</v>
      </c>
      <c r="N506" s="38">
        <f t="shared" si="94"/>
        <v>2.183251126226153E-3</v>
      </c>
      <c r="O506" s="17">
        <f t="shared" si="95"/>
        <v>0.30223534116772649</v>
      </c>
      <c r="P506" s="35">
        <f t="shared" si="87"/>
        <v>0.69558140770604737</v>
      </c>
    </row>
    <row r="507" spans="1:16" x14ac:dyDescent="0.15">
      <c r="A507" s="3">
        <v>50.2</v>
      </c>
      <c r="B507">
        <f t="shared" si="88"/>
        <v>3.6698018013348637E-16</v>
      </c>
      <c r="C507">
        <f t="shared" si="89"/>
        <v>0.91137962598337596</v>
      </c>
      <c r="D507" s="35">
        <f t="shared" si="84"/>
        <v>8.8620374016623704E-2</v>
      </c>
      <c r="F507" s="38">
        <f t="shared" si="90"/>
        <v>2.5510987352737937E-10</v>
      </c>
      <c r="G507" s="17">
        <f t="shared" si="91"/>
        <v>0.73737191427575433</v>
      </c>
      <c r="H507" s="35">
        <f t="shared" si="85"/>
        <v>0.26262808546913585</v>
      </c>
      <c r="J507" s="38">
        <f t="shared" si="92"/>
        <v>7.4843852875614553E-6</v>
      </c>
      <c r="K507" s="17">
        <f t="shared" si="93"/>
        <v>0.51351862967282391</v>
      </c>
      <c r="L507" s="35">
        <f t="shared" si="86"/>
        <v>0.48647388594188856</v>
      </c>
      <c r="N507" s="38">
        <f t="shared" si="94"/>
        <v>2.1471614806142817E-3</v>
      </c>
      <c r="O507" s="17">
        <f t="shared" si="95"/>
        <v>0.30245366628034909</v>
      </c>
      <c r="P507" s="35">
        <f t="shared" si="87"/>
        <v>0.69539917223903669</v>
      </c>
    </row>
    <row r="508" spans="1:16" x14ac:dyDescent="0.15">
      <c r="A508" s="3">
        <v>50.300000000000004</v>
      </c>
      <c r="B508">
        <f t="shared" si="88"/>
        <v>3.387378615333683E-16</v>
      </c>
      <c r="C508">
        <f t="shared" si="89"/>
        <v>0.91137962598337596</v>
      </c>
      <c r="D508" s="35">
        <f t="shared" si="84"/>
        <v>8.8620374016623704E-2</v>
      </c>
      <c r="F508" s="38">
        <f t="shared" si="90"/>
        <v>2.4165870935501989E-10</v>
      </c>
      <c r="G508" s="17">
        <f t="shared" si="91"/>
        <v>0.73737191430126536</v>
      </c>
      <c r="H508" s="35">
        <f t="shared" si="85"/>
        <v>0.26262808545707594</v>
      </c>
      <c r="J508" s="38">
        <f t="shared" si="92"/>
        <v>7.2456808780669946E-6</v>
      </c>
      <c r="K508" s="17">
        <f t="shared" si="93"/>
        <v>0.51351937811135262</v>
      </c>
      <c r="L508" s="35">
        <f t="shared" si="86"/>
        <v>0.48647337620776931</v>
      </c>
      <c r="N508" s="38">
        <f t="shared" si="94"/>
        <v>2.1116214505067796E-3</v>
      </c>
      <c r="O508" s="17">
        <f t="shared" si="95"/>
        <v>0.30266838242841054</v>
      </c>
      <c r="P508" s="35">
        <f t="shared" si="87"/>
        <v>0.69521999612108265</v>
      </c>
    </row>
    <row r="509" spans="1:16" x14ac:dyDescent="0.15">
      <c r="A509" s="3">
        <v>50.400000000000006</v>
      </c>
      <c r="B509">
        <f t="shared" si="88"/>
        <v>3.1266903513552787E-16</v>
      </c>
      <c r="C509">
        <f t="shared" si="89"/>
        <v>0.91137962598337596</v>
      </c>
      <c r="D509" s="35">
        <f t="shared" si="84"/>
        <v>8.8620374016623704E-2</v>
      </c>
      <c r="F509" s="38">
        <f t="shared" si="90"/>
        <v>2.2891678397046653E-10</v>
      </c>
      <c r="G509" s="17">
        <f t="shared" si="91"/>
        <v>0.73737191432543125</v>
      </c>
      <c r="H509" s="35">
        <f t="shared" si="85"/>
        <v>0.26262808544565197</v>
      </c>
      <c r="J509" s="38">
        <f t="shared" si="92"/>
        <v>7.0145891078151211E-6</v>
      </c>
      <c r="K509" s="17">
        <f t="shared" si="93"/>
        <v>0.51352010267944048</v>
      </c>
      <c r="L509" s="35">
        <f t="shared" si="86"/>
        <v>0.48647288273145173</v>
      </c>
      <c r="N509" s="38">
        <f t="shared" si="94"/>
        <v>2.0766242802517636E-3</v>
      </c>
      <c r="O509" s="17">
        <f t="shared" si="95"/>
        <v>0.30287954457346122</v>
      </c>
      <c r="P509" s="35">
        <f t="shared" si="87"/>
        <v>0.69504383114628698</v>
      </c>
    </row>
    <row r="510" spans="1:16" x14ac:dyDescent="0.15">
      <c r="A510" s="3">
        <v>50.5</v>
      </c>
      <c r="B510">
        <f t="shared" si="88"/>
        <v>2.8860643179962821E-16</v>
      </c>
      <c r="C510">
        <f t="shared" si="89"/>
        <v>0.91137962598337596</v>
      </c>
      <c r="D510" s="35">
        <f t="shared" si="84"/>
        <v>8.8620374016623704E-2</v>
      </c>
      <c r="F510" s="38">
        <f t="shared" si="90"/>
        <v>2.1684670137951699E-10</v>
      </c>
      <c r="G510" s="17">
        <f t="shared" si="91"/>
        <v>0.73737191434832294</v>
      </c>
      <c r="H510" s="35">
        <f t="shared" si="85"/>
        <v>0.26262808543483041</v>
      </c>
      <c r="J510" s="38">
        <f t="shared" si="92"/>
        <v>6.7908672308573739E-6</v>
      </c>
      <c r="K510" s="17">
        <f t="shared" si="93"/>
        <v>0.51352080413835122</v>
      </c>
      <c r="L510" s="35">
        <f t="shared" si="86"/>
        <v>0.48647240499441791</v>
      </c>
      <c r="N510" s="38">
        <f t="shared" si="94"/>
        <v>2.0421632396982977E-3</v>
      </c>
      <c r="O510" s="17">
        <f t="shared" si="95"/>
        <v>0.30308720700148639</v>
      </c>
      <c r="P510" s="35">
        <f t="shared" si="87"/>
        <v>0.69487062975881531</v>
      </c>
    </row>
    <row r="511" spans="1:16" x14ac:dyDescent="0.15">
      <c r="A511" s="3">
        <v>50.6</v>
      </c>
      <c r="B511">
        <f t="shared" si="88"/>
        <v>2.6639565520138381E-16</v>
      </c>
      <c r="C511">
        <f t="shared" si="89"/>
        <v>0.91137962598337596</v>
      </c>
      <c r="D511" s="35">
        <f t="shared" si="84"/>
        <v>8.8620374016623815E-2</v>
      </c>
      <c r="F511" s="38">
        <f t="shared" si="90"/>
        <v>2.0541303736447427E-10</v>
      </c>
      <c r="G511" s="17">
        <f t="shared" si="91"/>
        <v>0.7373719143700076</v>
      </c>
      <c r="H511" s="35">
        <f t="shared" si="85"/>
        <v>0.26262808542457938</v>
      </c>
      <c r="J511" s="38">
        <f t="shared" si="92"/>
        <v>6.5742802397026527E-6</v>
      </c>
      <c r="K511" s="17">
        <f t="shared" si="93"/>
        <v>0.51352148322507429</v>
      </c>
      <c r="L511" s="35">
        <f t="shared" si="86"/>
        <v>0.48647194249468595</v>
      </c>
      <c r="N511" s="38">
        <f t="shared" si="94"/>
        <v>2.008231626501203E-3</v>
      </c>
      <c r="O511" s="17">
        <f t="shared" si="95"/>
        <v>0.30329142332545622</v>
      </c>
      <c r="P511" s="35">
        <f t="shared" si="87"/>
        <v>0.69470034504804257</v>
      </c>
    </row>
    <row r="512" spans="1:16" x14ac:dyDescent="0.15">
      <c r="A512" s="3">
        <v>50.7</v>
      </c>
      <c r="B512">
        <f t="shared" si="88"/>
        <v>2.4589419115733648E-16</v>
      </c>
      <c r="C512">
        <f t="shared" si="89"/>
        <v>0.91137962598337596</v>
      </c>
      <c r="D512" s="35">
        <f t="shared" si="84"/>
        <v>8.8620374016623815E-2</v>
      </c>
      <c r="F512" s="38">
        <f t="shared" si="90"/>
        <v>1.9458223551839713E-10</v>
      </c>
      <c r="G512" s="17">
        <f t="shared" si="91"/>
        <v>0.73737191439054894</v>
      </c>
      <c r="H512" s="35">
        <f t="shared" si="85"/>
        <v>0.26262808541486882</v>
      </c>
      <c r="J512" s="38">
        <f t="shared" si="92"/>
        <v>6.3646006187521487E-6</v>
      </c>
      <c r="K512" s="17">
        <f t="shared" si="93"/>
        <v>0.51352214065309831</v>
      </c>
      <c r="L512" s="35">
        <f t="shared" si="86"/>
        <v>0.48647149474628293</v>
      </c>
      <c r="N512" s="38">
        <f t="shared" si="94"/>
        <v>1.9748227683150958E-3</v>
      </c>
      <c r="O512" s="17">
        <f t="shared" si="95"/>
        <v>0.30349224648810635</v>
      </c>
      <c r="P512" s="35">
        <f t="shared" si="87"/>
        <v>0.69453293074357858</v>
      </c>
    </row>
    <row r="513" spans="1:16" x14ac:dyDescent="0.15">
      <c r="A513" s="3">
        <v>50.800000000000004</v>
      </c>
      <c r="B513">
        <f t="shared" si="88"/>
        <v>2.269704931907112E-16</v>
      </c>
      <c r="C513">
        <f t="shared" si="89"/>
        <v>0.91137962598337596</v>
      </c>
      <c r="D513" s="35">
        <f t="shared" si="84"/>
        <v>8.8620374016623815E-2</v>
      </c>
      <c r="F513" s="38">
        <f t="shared" si="90"/>
        <v>1.8432250876114693E-10</v>
      </c>
      <c r="G513" s="17">
        <f t="shared" si="91"/>
        <v>0.73737191441000716</v>
      </c>
      <c r="H513" s="35">
        <f t="shared" si="85"/>
        <v>0.26262808540567029</v>
      </c>
      <c r="J513" s="38">
        <f t="shared" si="92"/>
        <v>6.1616081055823806E-6</v>
      </c>
      <c r="K513" s="17">
        <f t="shared" si="93"/>
        <v>0.51352277711316019</v>
      </c>
      <c r="L513" s="35">
        <f t="shared" si="86"/>
        <v>0.48647106127873418</v>
      </c>
      <c r="N513" s="38">
        <f t="shared" si="94"/>
        <v>1.94193002488083E-3</v>
      </c>
      <c r="O513" s="17">
        <f t="shared" si="95"/>
        <v>0.30368972876493788</v>
      </c>
      <c r="P513" s="35">
        <f t="shared" si="87"/>
        <v>0.69436834121018132</v>
      </c>
    </row>
    <row r="514" spans="1:16" x14ac:dyDescent="0.15">
      <c r="A514" s="3">
        <v>50.900000000000006</v>
      </c>
      <c r="B514">
        <f t="shared" si="88"/>
        <v>2.0950313847093767E-16</v>
      </c>
      <c r="C514">
        <f t="shared" si="89"/>
        <v>0.91137962598337596</v>
      </c>
      <c r="D514" s="35">
        <f t="shared" si="84"/>
        <v>8.8620374016623815E-2</v>
      </c>
      <c r="F514" s="38">
        <f t="shared" si="90"/>
        <v>1.7460374604819201E-10</v>
      </c>
      <c r="G514" s="17">
        <f t="shared" si="91"/>
        <v>0.73737191442843941</v>
      </c>
      <c r="H514" s="35">
        <f t="shared" si="85"/>
        <v>0.26262808539695681</v>
      </c>
      <c r="J514" s="38">
        <f t="shared" si="92"/>
        <v>5.9650894598270259E-6</v>
      </c>
      <c r="K514" s="17">
        <f t="shared" si="93"/>
        <v>0.51352339327397079</v>
      </c>
      <c r="L514" s="35">
        <f t="shared" si="86"/>
        <v>0.48647064163656939</v>
      </c>
      <c r="N514" s="38">
        <f t="shared" si="94"/>
        <v>1.9095467900074768E-3</v>
      </c>
      <c r="O514" s="17">
        <f t="shared" si="95"/>
        <v>0.30388392176742596</v>
      </c>
      <c r="P514" s="35">
        <f t="shared" si="87"/>
        <v>0.6942065314425665</v>
      </c>
    </row>
    <row r="515" spans="1:16" x14ac:dyDescent="0.15">
      <c r="A515" s="3">
        <v>51</v>
      </c>
      <c r="B515">
        <f t="shared" si="88"/>
        <v>1.9338004871097117E-16</v>
      </c>
      <c r="C515">
        <f t="shared" si="89"/>
        <v>0.91137962598337596</v>
      </c>
      <c r="D515" s="35">
        <f t="shared" si="84"/>
        <v>8.8620374016623815E-2</v>
      </c>
      <c r="F515" s="38">
        <f t="shared" si="90"/>
        <v>1.6539742399837198E-10</v>
      </c>
      <c r="G515" s="17">
        <f t="shared" si="91"/>
        <v>0.73737191444589978</v>
      </c>
      <c r="H515" s="35">
        <f t="shared" si="85"/>
        <v>0.26262808538870275</v>
      </c>
      <c r="J515" s="38">
        <f t="shared" si="92"/>
        <v>5.7748382394161461E-6</v>
      </c>
      <c r="K515" s="17">
        <f t="shared" si="93"/>
        <v>0.5135239897829168</v>
      </c>
      <c r="L515" s="35">
        <f t="shared" si="86"/>
        <v>0.48647023537884382</v>
      </c>
      <c r="N515" s="38">
        <f t="shared" si="94"/>
        <v>1.8776664934529344E-3</v>
      </c>
      <c r="O515" s="17">
        <f t="shared" si="95"/>
        <v>0.30407487644642672</v>
      </c>
      <c r="P515" s="35">
        <f t="shared" si="87"/>
        <v>0.69404745706012028</v>
      </c>
    </row>
    <row r="516" spans="1:16" x14ac:dyDescent="0.15">
      <c r="A516" s="3">
        <v>51.1</v>
      </c>
      <c r="B516">
        <f t="shared" si="88"/>
        <v>1.7849777102334505E-16</v>
      </c>
      <c r="C516">
        <f t="shared" si="89"/>
        <v>0.91137962598337596</v>
      </c>
      <c r="D516" s="35">
        <f t="shared" si="84"/>
        <v>8.8620374016623815E-2</v>
      </c>
      <c r="F516" s="38">
        <f t="shared" si="90"/>
        <v>1.5667652318125966E-10</v>
      </c>
      <c r="G516" s="17">
        <f t="shared" si="91"/>
        <v>0.73737191446243955</v>
      </c>
      <c r="H516" s="35">
        <f t="shared" si="85"/>
        <v>0.26262808538088389</v>
      </c>
      <c r="J516" s="38">
        <f t="shared" si="92"/>
        <v>5.5906545839390247E-6</v>
      </c>
      <c r="K516" s="17">
        <f t="shared" si="93"/>
        <v>0.51352456726674078</v>
      </c>
      <c r="L516" s="35">
        <f t="shared" si="86"/>
        <v>0.48646984207867527</v>
      </c>
      <c r="N516" s="38">
        <f t="shared" si="94"/>
        <v>1.8462826027062012E-3</v>
      </c>
      <c r="O516" s="17">
        <f t="shared" si="95"/>
        <v>0.304262643095772</v>
      </c>
      <c r="P516" s="35">
        <f t="shared" si="87"/>
        <v>0.69389107430152186</v>
      </c>
    </row>
    <row r="517" spans="1:16" x14ac:dyDescent="0.15">
      <c r="A517" s="3">
        <v>51.2</v>
      </c>
      <c r="B517">
        <f t="shared" si="88"/>
        <v>1.647608141206084E-16</v>
      </c>
      <c r="C517">
        <f t="shared" si="89"/>
        <v>0.91137962598337596</v>
      </c>
      <c r="D517" s="35">
        <f t="shared" si="84"/>
        <v>8.8620374016623926E-2</v>
      </c>
      <c r="F517" s="38">
        <f t="shared" si="90"/>
        <v>1.4841544881843473E-10</v>
      </c>
      <c r="G517" s="17">
        <f t="shared" si="91"/>
        <v>0.73737191447810724</v>
      </c>
      <c r="H517" s="35">
        <f t="shared" si="85"/>
        <v>0.26262808537347726</v>
      </c>
      <c r="J517" s="38">
        <f t="shared" si="92"/>
        <v>5.412345004904256E-6</v>
      </c>
      <c r="K517" s="17">
        <f t="shared" si="93"/>
        <v>0.51352512633219916</v>
      </c>
      <c r="L517" s="35">
        <f t="shared" si="86"/>
        <v>0.48646946132279589</v>
      </c>
      <c r="N517" s="38">
        <f t="shared" si="94"/>
        <v>1.815388624674303E-3</v>
      </c>
      <c r="O517" s="17">
        <f t="shared" si="95"/>
        <v>0.3044472713560426</v>
      </c>
      <c r="P517" s="35">
        <f t="shared" si="87"/>
        <v>0.69373734001928311</v>
      </c>
    </row>
    <row r="518" spans="1:16" x14ac:dyDescent="0.15">
      <c r="A518" s="3">
        <v>51.300000000000004</v>
      </c>
      <c r="B518">
        <f t="shared" si="88"/>
        <v>1.5208103560091702E-16</v>
      </c>
      <c r="C518">
        <f t="shared" si="89"/>
        <v>0.91137962598337596</v>
      </c>
      <c r="D518" s="35">
        <f t="shared" ref="D518:D581" si="96">1-(B518+C518)</f>
        <v>8.8620374016623926E-2</v>
      </c>
      <c r="F518" s="38">
        <f t="shared" si="90"/>
        <v>1.4058995566593681E-10</v>
      </c>
      <c r="G518" s="17">
        <f t="shared" si="91"/>
        <v>0.73737191449294881</v>
      </c>
      <c r="H518" s="35">
        <f t="shared" ref="H518:H581" si="97">1-(F518+G518)</f>
        <v>0.26262808536646121</v>
      </c>
      <c r="J518" s="38">
        <f t="shared" si="92"/>
        <v>5.2397221826778764E-6</v>
      </c>
      <c r="K518" s="17">
        <f t="shared" si="93"/>
        <v>0.5135256675666996</v>
      </c>
      <c r="L518" s="35">
        <f t="shared" ref="L518:L581" si="98">1-(J518+K518)</f>
        <v>0.48646909271111771</v>
      </c>
      <c r="N518" s="38">
        <f t="shared" si="94"/>
        <v>1.7849781072768105E-3</v>
      </c>
      <c r="O518" s="17">
        <f t="shared" si="95"/>
        <v>0.30462881021851002</v>
      </c>
      <c r="P518" s="35">
        <f t="shared" ref="P518:P581" si="99">1-(N518+O518)</f>
        <v>0.69358621167421319</v>
      </c>
    </row>
    <row r="519" spans="1:16" x14ac:dyDescent="0.15">
      <c r="A519" s="3">
        <v>51.400000000000006</v>
      </c>
      <c r="B519">
        <f t="shared" ref="B519:B582" si="100">B518+($Q$2*(1-B518-C518)*B518-B518)*0.1</f>
        <v>1.4037707638733039E-16</v>
      </c>
      <c r="C519">
        <f t="shared" ref="C519:C582" si="101">C518+B518*0.1</f>
        <v>0.91137962598337596</v>
      </c>
      <c r="D519" s="35">
        <f t="shared" si="96"/>
        <v>8.8620374016623926E-2</v>
      </c>
      <c r="F519" s="38">
        <f t="shared" ref="F519:F582" si="102">F518+($R$2*(1-F518-G518)*F518-F518)*0.1</f>
        <v>1.3317707685743724E-10</v>
      </c>
      <c r="G519" s="17">
        <f t="shared" ref="G519:G582" si="103">G518+F518*0.1</f>
        <v>0.73737191450700779</v>
      </c>
      <c r="H519" s="35">
        <f t="shared" si="97"/>
        <v>0.26262808535981519</v>
      </c>
      <c r="J519" s="38">
        <f t="shared" ref="J519:J582" si="104">J518+($S$2*(1-J518-K518)*J518-J518)*0.1</f>
        <v>5.0726047698872765E-6</v>
      </c>
      <c r="K519" s="17">
        <f t="shared" ref="K519:K582" si="105">K518+J518*0.1</f>
        <v>0.51352619153891788</v>
      </c>
      <c r="L519" s="35">
        <f t="shared" si="98"/>
        <v>0.48646873585631223</v>
      </c>
      <c r="N519" s="38">
        <f t="shared" ref="N519:N582" si="106">N518+($T$2*(1-N518-O518)*N518-N518)*0.1</f>
        <v>1.7550446409508331E-3</v>
      </c>
      <c r="O519" s="17">
        <f t="shared" ref="O519:O582" si="107">O518+N518*0.1</f>
        <v>0.30480730802923772</v>
      </c>
      <c r="P519" s="35">
        <f t="shared" si="99"/>
        <v>0.69343764732981139</v>
      </c>
    </row>
    <row r="520" spans="1:16" x14ac:dyDescent="0.15">
      <c r="A520" s="3">
        <v>51.5</v>
      </c>
      <c r="B520">
        <f t="shared" si="100"/>
        <v>1.2957383869192675E-16</v>
      </c>
      <c r="C520">
        <f t="shared" si="101"/>
        <v>0.91137962598337596</v>
      </c>
      <c r="D520" s="35">
        <f t="shared" si="96"/>
        <v>8.8620374016623926E-2</v>
      </c>
      <c r="F520" s="38">
        <f t="shared" si="102"/>
        <v>1.2615505649929293E-10</v>
      </c>
      <c r="G520" s="17">
        <f t="shared" si="103"/>
        <v>0.73737191452032547</v>
      </c>
      <c r="H520" s="35">
        <f t="shared" si="97"/>
        <v>0.26262808535351945</v>
      </c>
      <c r="J520" s="38">
        <f t="shared" si="104"/>
        <v>4.910817201085356E-6</v>
      </c>
      <c r="K520" s="17">
        <f t="shared" si="105"/>
        <v>0.51352669879939483</v>
      </c>
      <c r="L520" s="35">
        <f t="shared" si="98"/>
        <v>0.48646839038340406</v>
      </c>
      <c r="N520" s="38">
        <f t="shared" si="106"/>
        <v>1.7255818600693184E-3</v>
      </c>
      <c r="O520" s="17">
        <f t="shared" si="107"/>
        <v>0.30498281249333281</v>
      </c>
      <c r="P520" s="35">
        <f t="shared" si="99"/>
        <v>0.69329160564659786</v>
      </c>
    </row>
    <row r="521" spans="1:16" x14ac:dyDescent="0.15">
      <c r="A521" s="3">
        <v>51.6</v>
      </c>
      <c r="B521">
        <f t="shared" si="100"/>
        <v>1.1960200415512262E-16</v>
      </c>
      <c r="C521">
        <f t="shared" si="101"/>
        <v>0.91137962598337596</v>
      </c>
      <c r="D521" s="35">
        <f t="shared" si="96"/>
        <v>8.8620374016623926E-2</v>
      </c>
      <c r="F521" s="38">
        <f t="shared" si="102"/>
        <v>1.1950328581965702E-10</v>
      </c>
      <c r="G521" s="17">
        <f t="shared" si="103"/>
        <v>0.73737191453294093</v>
      </c>
      <c r="H521" s="35">
        <f t="shared" si="97"/>
        <v>0.26262808534755577</v>
      </c>
      <c r="J521" s="38">
        <f t="shared" si="104"/>
        <v>4.7541895084758985E-6</v>
      </c>
      <c r="K521" s="17">
        <f t="shared" si="105"/>
        <v>0.5135271898811149</v>
      </c>
      <c r="L521" s="35">
        <f t="shared" si="98"/>
        <v>0.48646805592937659</v>
      </c>
      <c r="N521" s="38">
        <f t="shared" si="106"/>
        <v>1.6965834442754387E-3</v>
      </c>
      <c r="O521" s="17">
        <f t="shared" si="107"/>
        <v>0.30515537067933973</v>
      </c>
      <c r="P521" s="35">
        <f t="shared" si="99"/>
        <v>0.69314804587638479</v>
      </c>
    </row>
    <row r="522" spans="1:16" x14ac:dyDescent="0.15">
      <c r="A522" s="3">
        <v>51.7</v>
      </c>
      <c r="B522">
        <f t="shared" si="100"/>
        <v>1.103975890683652E-16</v>
      </c>
      <c r="C522">
        <f t="shared" si="101"/>
        <v>0.91137962598337596</v>
      </c>
      <c r="D522" s="35">
        <f t="shared" si="96"/>
        <v>8.8620374016623926E-2</v>
      </c>
      <c r="F522" s="38">
        <f t="shared" si="102"/>
        <v>1.132022426842518E-10</v>
      </c>
      <c r="G522" s="17">
        <f t="shared" si="103"/>
        <v>0.73737191454489126</v>
      </c>
      <c r="H522" s="35">
        <f t="shared" si="97"/>
        <v>0.26262808534190651</v>
      </c>
      <c r="J522" s="38">
        <f t="shared" si="104"/>
        <v>4.6025571435074437E-6</v>
      </c>
      <c r="K522" s="17">
        <f t="shared" si="105"/>
        <v>0.51352766530006577</v>
      </c>
      <c r="L522" s="35">
        <f t="shared" si="98"/>
        <v>0.48646773214279071</v>
      </c>
      <c r="N522" s="38">
        <f t="shared" si="106"/>
        <v>1.6680431197357844E-3</v>
      </c>
      <c r="O522" s="17">
        <f t="shared" si="107"/>
        <v>0.30532502902376729</v>
      </c>
      <c r="P522" s="35">
        <f t="shared" si="99"/>
        <v>0.69300692785649698</v>
      </c>
    </row>
    <row r="523" spans="1:16" x14ac:dyDescent="0.15">
      <c r="A523" s="3">
        <v>51.800000000000004</v>
      </c>
      <c r="B523">
        <f t="shared" si="100"/>
        <v>1.0190153382630942E-16</v>
      </c>
      <c r="C523">
        <f t="shared" si="101"/>
        <v>0.91137962598337596</v>
      </c>
      <c r="D523" s="35">
        <f t="shared" si="96"/>
        <v>8.8620374016623926E-2</v>
      </c>
      <c r="F523" s="38">
        <f t="shared" si="102"/>
        <v>1.072334343012901E-10</v>
      </c>
      <c r="G523" s="17">
        <f t="shared" si="103"/>
        <v>0.73737191455621154</v>
      </c>
      <c r="H523" s="35">
        <f t="shared" si="97"/>
        <v>0.26262808533655502</v>
      </c>
      <c r="J523" s="38">
        <f t="shared" si="104"/>
        <v>4.4557608041490527E-6</v>
      </c>
      <c r="K523" s="17">
        <f t="shared" si="105"/>
        <v>0.51352812555578009</v>
      </c>
      <c r="L523" s="35">
        <f t="shared" si="98"/>
        <v>0.48646741868341581</v>
      </c>
      <c r="N523" s="38">
        <f t="shared" si="106"/>
        <v>1.6399546603150373E-3</v>
      </c>
      <c r="O523" s="17">
        <f t="shared" si="107"/>
        <v>0.30549183333574087</v>
      </c>
      <c r="P523" s="35">
        <f t="shared" si="99"/>
        <v>0.69286821200394411</v>
      </c>
    </row>
    <row r="524" spans="1:16" x14ac:dyDescent="0.15">
      <c r="A524" s="3">
        <v>51.900000000000006</v>
      </c>
      <c r="B524">
        <f t="shared" si="100"/>
        <v>9.4059323974222833E-17</v>
      </c>
      <c r="C524">
        <f t="shared" si="101"/>
        <v>0.91137962598337596</v>
      </c>
      <c r="D524" s="35">
        <f t="shared" si="96"/>
        <v>8.8620374016623926E-2</v>
      </c>
      <c r="F524" s="38">
        <f t="shared" si="102"/>
        <v>1.0157934294739108E-10</v>
      </c>
      <c r="G524" s="17">
        <f t="shared" si="103"/>
        <v>0.73737191456693485</v>
      </c>
      <c r="H524" s="35">
        <f t="shared" si="97"/>
        <v>0.26262808533148585</v>
      </c>
      <c r="J524" s="38">
        <f t="shared" si="104"/>
        <v>4.3136462676672653E-6</v>
      </c>
      <c r="K524" s="17">
        <f t="shared" si="105"/>
        <v>0.51352857113186046</v>
      </c>
      <c r="L524" s="35">
        <f t="shared" si="98"/>
        <v>0.48646711522187192</v>
      </c>
      <c r="N524" s="38">
        <f t="shared" si="106"/>
        <v>1.6123118886747353E-3</v>
      </c>
      <c r="O524" s="17">
        <f t="shared" si="107"/>
        <v>0.30565582880177239</v>
      </c>
      <c r="P524" s="35">
        <f t="shared" si="99"/>
        <v>0.69273185930955283</v>
      </c>
    </row>
    <row r="525" spans="1:16" x14ac:dyDescent="0.15">
      <c r="A525" s="3">
        <v>52</v>
      </c>
      <c r="B525">
        <f t="shared" si="100"/>
        <v>8.6820640419090621E-17</v>
      </c>
      <c r="C525">
        <f t="shared" si="101"/>
        <v>0.91137962598337596</v>
      </c>
      <c r="D525" s="35">
        <f t="shared" si="96"/>
        <v>8.8620374016623926E-2</v>
      </c>
      <c r="F525" s="38">
        <f t="shared" si="102"/>
        <v>9.6223374555202633E-11</v>
      </c>
      <c r="G525" s="17">
        <f t="shared" si="103"/>
        <v>0.73737191457709284</v>
      </c>
      <c r="H525" s="35">
        <f t="shared" si="97"/>
        <v>0.2626280853266838</v>
      </c>
      <c r="J525" s="38">
        <f t="shared" si="104"/>
        <v>4.1760642287292953E-6</v>
      </c>
      <c r="K525" s="17">
        <f t="shared" si="105"/>
        <v>0.51352900249648725</v>
      </c>
      <c r="L525" s="35">
        <f t="shared" si="98"/>
        <v>0.48646682143928399</v>
      </c>
      <c r="N525" s="38">
        <f t="shared" si="106"/>
        <v>1.5851086772986874E-3</v>
      </c>
      <c r="O525" s="17">
        <f t="shared" si="107"/>
        <v>0.30581705999063985</v>
      </c>
      <c r="P525" s="35">
        <f t="shared" si="99"/>
        <v>0.69259783133206154</v>
      </c>
    </row>
    <row r="526" spans="1:16" x14ac:dyDescent="0.15">
      <c r="A526" s="3">
        <v>52.1</v>
      </c>
      <c r="B526">
        <f t="shared" si="100"/>
        <v>8.0139036560020248E-17</v>
      </c>
      <c r="C526">
        <f t="shared" si="101"/>
        <v>0.91137962598337596</v>
      </c>
      <c r="D526" s="35">
        <f t="shared" si="96"/>
        <v>8.8620374016623926E-2</v>
      </c>
      <c r="F526" s="38">
        <f t="shared" si="102"/>
        <v>9.1149810011841307E-11</v>
      </c>
      <c r="G526" s="17">
        <f t="shared" si="103"/>
        <v>0.73737191458671514</v>
      </c>
      <c r="H526" s="35">
        <f t="shared" si="97"/>
        <v>0.262628085322135</v>
      </c>
      <c r="J526" s="38">
        <f t="shared" si="104"/>
        <v>4.0428701426630389E-6</v>
      </c>
      <c r="K526" s="17">
        <f t="shared" si="105"/>
        <v>0.51352942010291014</v>
      </c>
      <c r="L526" s="35">
        <f t="shared" si="98"/>
        <v>0.4864665370269472</v>
      </c>
      <c r="N526" s="38">
        <f t="shared" si="106"/>
        <v>1.558338949447543E-3</v>
      </c>
      <c r="O526" s="17">
        <f t="shared" si="107"/>
        <v>0.30597557085836974</v>
      </c>
      <c r="P526" s="35">
        <f t="shared" si="99"/>
        <v>0.69246609019218264</v>
      </c>
    </row>
    <row r="527" spans="1:16" x14ac:dyDescent="0.15">
      <c r="A527" s="3">
        <v>52.2</v>
      </c>
      <c r="B527">
        <f t="shared" si="100"/>
        <v>7.3971640266271257E-17</v>
      </c>
      <c r="C527">
        <f t="shared" si="101"/>
        <v>0.91137962598337596</v>
      </c>
      <c r="D527" s="35">
        <f t="shared" si="96"/>
        <v>8.8620374016623926E-2</v>
      </c>
      <c r="F527" s="38">
        <f t="shared" si="102"/>
        <v>8.6343759025216705E-11</v>
      </c>
      <c r="G527" s="17">
        <f t="shared" si="103"/>
        <v>0.73737191459583007</v>
      </c>
      <c r="H527" s="35">
        <f t="shared" si="97"/>
        <v>0.26262808531782622</v>
      </c>
      <c r="J527" s="38">
        <f t="shared" si="104"/>
        <v>3.9139240737098647E-6</v>
      </c>
      <c r="K527" s="17">
        <f t="shared" si="105"/>
        <v>0.51352982438992445</v>
      </c>
      <c r="L527" s="35">
        <f t="shared" si="98"/>
        <v>0.48646626168600182</v>
      </c>
      <c r="N527" s="38">
        <f t="shared" si="106"/>
        <v>1.5319966800449647E-3</v>
      </c>
      <c r="O527" s="17">
        <f t="shared" si="107"/>
        <v>0.30613140475331452</v>
      </c>
      <c r="P527" s="35">
        <f t="shared" si="99"/>
        <v>0.69233659856664054</v>
      </c>
    </row>
    <row r="528" spans="1:16" x14ac:dyDescent="0.15">
      <c r="A528" s="3">
        <v>52.300000000000004</v>
      </c>
      <c r="B528">
        <f t="shared" si="100"/>
        <v>6.8278878790669356E-17</v>
      </c>
      <c r="C528">
        <f t="shared" si="101"/>
        <v>0.91137962598337596</v>
      </c>
      <c r="D528" s="35">
        <f t="shared" si="96"/>
        <v>8.8620374016623926E-2</v>
      </c>
      <c r="F528" s="38">
        <f t="shared" si="102"/>
        <v>8.1791116422843595E-11</v>
      </c>
      <c r="G528" s="17">
        <f t="shared" si="103"/>
        <v>0.7373719146044645</v>
      </c>
      <c r="H528" s="35">
        <f t="shared" si="97"/>
        <v>0.26262808531374437</v>
      </c>
      <c r="J528" s="38">
        <f t="shared" si="104"/>
        <v>3.7890905481113462E-6</v>
      </c>
      <c r="K528" s="17">
        <f t="shared" si="105"/>
        <v>0.51353021578233182</v>
      </c>
      <c r="L528" s="35">
        <f t="shared" si="98"/>
        <v>0.48646599512712008</v>
      </c>
      <c r="N528" s="38">
        <f t="shared" si="106"/>
        <v>1.5060758964977941E-3</v>
      </c>
      <c r="O528" s="17">
        <f t="shared" si="107"/>
        <v>0.306284604421319</v>
      </c>
      <c r="P528" s="35">
        <f t="shared" si="99"/>
        <v>0.69220931968218324</v>
      </c>
    </row>
    <row r="529" spans="1:16" x14ac:dyDescent="0.15">
      <c r="A529" s="3">
        <v>52.400000000000006</v>
      </c>
      <c r="B529">
        <f t="shared" si="100"/>
        <v>6.3024224853327279E-17</v>
      </c>
      <c r="C529">
        <f t="shared" si="101"/>
        <v>0.91137962598337596</v>
      </c>
      <c r="D529" s="35">
        <f t="shared" si="96"/>
        <v>8.8620374016623926E-2</v>
      </c>
      <c r="F529" s="38">
        <f t="shared" si="102"/>
        <v>7.7478520754884134E-11</v>
      </c>
      <c r="G529" s="17">
        <f t="shared" si="103"/>
        <v>0.73737191461264362</v>
      </c>
      <c r="H529" s="35">
        <f t="shared" si="97"/>
        <v>0.26262808530987791</v>
      </c>
      <c r="J529" s="38">
        <f t="shared" si="104"/>
        <v>3.6682384118761366E-6</v>
      </c>
      <c r="K529" s="17">
        <f t="shared" si="105"/>
        <v>0.51353059469138662</v>
      </c>
      <c r="L529" s="35">
        <f t="shared" si="98"/>
        <v>0.48646573707020146</v>
      </c>
      <c r="N529" s="38">
        <f t="shared" si="106"/>
        <v>1.4805706794525514E-3</v>
      </c>
      <c r="O529" s="17">
        <f t="shared" si="107"/>
        <v>0.30643521201096879</v>
      </c>
      <c r="P529" s="35">
        <f t="shared" si="99"/>
        <v>0.6920842173095787</v>
      </c>
    </row>
    <row r="530" spans="1:16" x14ac:dyDescent="0.15">
      <c r="A530" s="3">
        <v>52.5</v>
      </c>
      <c r="B530">
        <f t="shared" si="100"/>
        <v>5.817396226643307E-17</v>
      </c>
      <c r="C530">
        <f t="shared" si="101"/>
        <v>0.91137962598337596</v>
      </c>
      <c r="D530" s="35">
        <f t="shared" si="96"/>
        <v>8.8620374016623926E-2</v>
      </c>
      <c r="F530" s="38">
        <f t="shared" si="102"/>
        <v>7.3393315079925149E-11</v>
      </c>
      <c r="G530" s="17">
        <f t="shared" si="103"/>
        <v>0.73737191462039142</v>
      </c>
      <c r="H530" s="35">
        <f t="shared" si="97"/>
        <v>0.26262808530621529</v>
      </c>
      <c r="J530" s="38">
        <f t="shared" si="104"/>
        <v>3.55124069307808E-6</v>
      </c>
      <c r="K530" s="17">
        <f t="shared" si="105"/>
        <v>0.51353096151522781</v>
      </c>
      <c r="L530" s="35">
        <f t="shared" si="98"/>
        <v>0.48646548724407912</v>
      </c>
      <c r="N530" s="38">
        <f t="shared" si="106"/>
        <v>1.4554751634905478E-3</v>
      </c>
      <c r="O530" s="17">
        <f t="shared" si="107"/>
        <v>0.30658326907891403</v>
      </c>
      <c r="P530" s="35">
        <f t="shared" si="99"/>
        <v>0.69196125575759537</v>
      </c>
    </row>
    <row r="531" spans="1:16" x14ac:dyDescent="0.15">
      <c r="A531" s="3">
        <v>52.6</v>
      </c>
      <c r="B531">
        <f t="shared" si="100"/>
        <v>5.3696969596250634E-17</v>
      </c>
      <c r="C531">
        <f t="shared" si="101"/>
        <v>0.91137962598337596</v>
      </c>
      <c r="D531" s="35">
        <f t="shared" si="96"/>
        <v>8.8620374016624037E-2</v>
      </c>
      <c r="F531" s="38">
        <f t="shared" si="102"/>
        <v>6.9523509818401602E-11</v>
      </c>
      <c r="G531" s="17">
        <f t="shared" si="103"/>
        <v>0.73737191462773077</v>
      </c>
      <c r="H531" s="35">
        <f t="shared" si="97"/>
        <v>0.26262808530274573</v>
      </c>
      <c r="J531" s="38">
        <f t="shared" si="104"/>
        <v>3.4379744685413642E-6</v>
      </c>
      <c r="K531" s="17">
        <f t="shared" si="105"/>
        <v>0.51353131663929708</v>
      </c>
      <c r="L531" s="35">
        <f t="shared" si="98"/>
        <v>0.48646524538623437</v>
      </c>
      <c r="N531" s="38">
        <f t="shared" si="106"/>
        <v>1.4307835377638423E-3</v>
      </c>
      <c r="O531" s="17">
        <f t="shared" si="107"/>
        <v>0.30672881659526308</v>
      </c>
      <c r="P531" s="35">
        <f t="shared" si="99"/>
        <v>0.6918403998669731</v>
      </c>
    </row>
    <row r="532" spans="1:16" x14ac:dyDescent="0.15">
      <c r="A532" s="3">
        <v>52.7</v>
      </c>
      <c r="B532">
        <f t="shared" si="100"/>
        <v>4.9564520474212114E-17</v>
      </c>
      <c r="C532">
        <f t="shared" si="101"/>
        <v>0.91137962598337596</v>
      </c>
      <c r="D532" s="35">
        <f t="shared" si="96"/>
        <v>8.8620374016624037E-2</v>
      </c>
      <c r="F532" s="38">
        <f t="shared" si="102"/>
        <v>6.5857747564645458E-11</v>
      </c>
      <c r="G532" s="17">
        <f t="shared" si="103"/>
        <v>0.7373719146346831</v>
      </c>
      <c r="H532" s="35">
        <f t="shared" si="97"/>
        <v>0.26262808529945914</v>
      </c>
      <c r="J532" s="38">
        <f t="shared" si="104"/>
        <v>3.3283207347731094E-6</v>
      </c>
      <c r="K532" s="17">
        <f t="shared" si="105"/>
        <v>0.51353166043674392</v>
      </c>
      <c r="L532" s="35">
        <f t="shared" si="98"/>
        <v>0.48646501124252128</v>
      </c>
      <c r="N532" s="38">
        <f t="shared" si="106"/>
        <v>1.4064900465742124E-3</v>
      </c>
      <c r="O532" s="17">
        <f t="shared" si="107"/>
        <v>0.30687189494903944</v>
      </c>
      <c r="P532" s="35">
        <f t="shared" si="99"/>
        <v>0.69172161500438634</v>
      </c>
    </row>
    <row r="533" spans="1:16" x14ac:dyDescent="0.15">
      <c r="A533" s="3">
        <v>52.800000000000004</v>
      </c>
      <c r="B533">
        <f t="shared" si="100"/>
        <v>4.5750099275809522E-17</v>
      </c>
      <c r="C533">
        <f t="shared" si="101"/>
        <v>0.91137962598337596</v>
      </c>
      <c r="D533" s="35">
        <f t="shared" si="96"/>
        <v>8.8620374016624037E-2</v>
      </c>
      <c r="F533" s="38">
        <f t="shared" si="102"/>
        <v>6.2385269754287744E-11</v>
      </c>
      <c r="G533" s="17">
        <f t="shared" si="103"/>
        <v>0.73737191464126883</v>
      </c>
      <c r="H533" s="35">
        <f t="shared" si="97"/>
        <v>0.26262808529634585</v>
      </c>
      <c r="J533" s="38">
        <f t="shared" si="104"/>
        <v>3.2221642830082149E-6</v>
      </c>
      <c r="K533" s="17">
        <f t="shared" si="105"/>
        <v>0.51353199326881738</v>
      </c>
      <c r="L533" s="35">
        <f t="shared" si="98"/>
        <v>0.48646478456689957</v>
      </c>
      <c r="N533" s="38">
        <f t="shared" si="106"/>
        <v>1.3825889898972602E-3</v>
      </c>
      <c r="O533" s="17">
        <f t="shared" si="107"/>
        <v>0.30701254395369687</v>
      </c>
      <c r="P533" s="35">
        <f t="shared" si="99"/>
        <v>0.69160486705640589</v>
      </c>
    </row>
    <row r="534" spans="1:16" x14ac:dyDescent="0.15">
      <c r="A534" s="3">
        <v>52.900000000000006</v>
      </c>
      <c r="B534">
        <f t="shared" si="100"/>
        <v>4.2229230984599749E-17</v>
      </c>
      <c r="C534">
        <f t="shared" si="101"/>
        <v>0.91137962598337596</v>
      </c>
      <c r="D534" s="35">
        <f t="shared" si="96"/>
        <v>8.8620374016624037E-2</v>
      </c>
      <c r="F534" s="38">
        <f t="shared" si="102"/>
        <v>5.9095885089186605E-11</v>
      </c>
      <c r="G534" s="17">
        <f t="shared" si="103"/>
        <v>0.7373719146475074</v>
      </c>
      <c r="H534" s="35">
        <f t="shared" si="97"/>
        <v>0.26262808529339676</v>
      </c>
      <c r="J534" s="38">
        <f t="shared" si="104"/>
        <v>3.1193935782355784E-6</v>
      </c>
      <c r="K534" s="17">
        <f t="shared" si="105"/>
        <v>0.51353231548524569</v>
      </c>
      <c r="L534" s="35">
        <f t="shared" si="98"/>
        <v>0.48646456512117608</v>
      </c>
      <c r="N534" s="38">
        <f t="shared" si="106"/>
        <v>1.3590747238537196E-3</v>
      </c>
      <c r="O534" s="17">
        <f t="shared" si="107"/>
        <v>0.30715080285268659</v>
      </c>
      <c r="P534" s="35">
        <f t="shared" si="99"/>
        <v>0.69149012242345975</v>
      </c>
    </row>
    <row r="535" spans="1:16" x14ac:dyDescent="0.15">
      <c r="A535" s="3">
        <v>53</v>
      </c>
      <c r="B535">
        <f t="shared" si="100"/>
        <v>3.8979324149655077E-17</v>
      </c>
      <c r="C535">
        <f t="shared" si="101"/>
        <v>0.91137962598337596</v>
      </c>
      <c r="D535" s="35">
        <f t="shared" si="96"/>
        <v>8.8620374016624037E-2</v>
      </c>
      <c r="F535" s="38">
        <f t="shared" si="102"/>
        <v>5.5979939627212446E-11</v>
      </c>
      <c r="G535" s="17">
        <f t="shared" si="103"/>
        <v>0.737371914653417</v>
      </c>
      <c r="H535" s="35">
        <f t="shared" si="97"/>
        <v>0.26262808529060311</v>
      </c>
      <c r="J535" s="38">
        <f t="shared" si="104"/>
        <v>3.019900642078963E-6</v>
      </c>
      <c r="K535" s="17">
        <f t="shared" si="105"/>
        <v>0.51353262742460348</v>
      </c>
      <c r="L535" s="35">
        <f t="shared" si="98"/>
        <v>0.48646435267475441</v>
      </c>
      <c r="N535" s="38">
        <f t="shared" si="106"/>
        <v>1.3359416611299763E-3</v>
      </c>
      <c r="O535" s="17">
        <f t="shared" si="107"/>
        <v>0.30728671032507199</v>
      </c>
      <c r="P535" s="35">
        <f t="shared" si="99"/>
        <v>0.69137734801379802</v>
      </c>
    </row>
    <row r="536" spans="1:16" x14ac:dyDescent="0.15">
      <c r="A536" s="3">
        <v>53.1</v>
      </c>
      <c r="B536">
        <f t="shared" si="100"/>
        <v>3.5979525928804559E-17</v>
      </c>
      <c r="C536">
        <f t="shared" si="101"/>
        <v>0.91137962598337596</v>
      </c>
      <c r="D536" s="35">
        <f t="shared" si="96"/>
        <v>8.8620374016624037E-2</v>
      </c>
      <c r="F536" s="38">
        <f t="shared" si="102"/>
        <v>5.3028288449107306E-11</v>
      </c>
      <c r="G536" s="17">
        <f t="shared" si="103"/>
        <v>0.73737191465901497</v>
      </c>
      <c r="H536" s="35">
        <f t="shared" si="97"/>
        <v>0.26262808528795678</v>
      </c>
      <c r="J536" s="38">
        <f t="shared" si="104"/>
        <v>2.9235809394098092E-6</v>
      </c>
      <c r="K536" s="17">
        <f t="shared" si="105"/>
        <v>0.51353292941466766</v>
      </c>
      <c r="L536" s="35">
        <f t="shared" si="98"/>
        <v>0.48646414700439289</v>
      </c>
      <c r="N536" s="38">
        <f t="shared" si="106"/>
        <v>1.3131842713497617E-3</v>
      </c>
      <c r="O536" s="17">
        <f t="shared" si="107"/>
        <v>0.30742030449118496</v>
      </c>
      <c r="P536" s="35">
        <f t="shared" si="99"/>
        <v>0.6912665112374653</v>
      </c>
    </row>
    <row r="537" spans="1:16" x14ac:dyDescent="0.15">
      <c r="A537" s="3">
        <v>53.2</v>
      </c>
      <c r="B537">
        <f t="shared" si="100"/>
        <v>3.3210588287559488E-17</v>
      </c>
      <c r="C537">
        <f t="shared" si="101"/>
        <v>0.91137962598337596</v>
      </c>
      <c r="D537" s="35">
        <f t="shared" si="96"/>
        <v>8.8620374016624037E-2</v>
      </c>
      <c r="F537" s="38">
        <f t="shared" si="102"/>
        <v>5.0232268819264153E-11</v>
      </c>
      <c r="G537" s="17">
        <f t="shared" si="103"/>
        <v>0.73737191466431784</v>
      </c>
      <c r="H537" s="35">
        <f t="shared" si="97"/>
        <v>0.2626280852854499</v>
      </c>
      <c r="J537" s="38">
        <f t="shared" si="104"/>
        <v>2.8303332685731895E-6</v>
      </c>
      <c r="K537" s="17">
        <f t="shared" si="105"/>
        <v>0.51353322177276162</v>
      </c>
      <c r="L537" s="35">
        <f t="shared" si="98"/>
        <v>0.48646394789396985</v>
      </c>
      <c r="N537" s="38">
        <f t="shared" si="106"/>
        <v>1.290797081398929E-3</v>
      </c>
      <c r="O537" s="17">
        <f t="shared" si="107"/>
        <v>0.30755162291831994</v>
      </c>
      <c r="P537" s="35">
        <f t="shared" si="99"/>
        <v>0.69115758000028116</v>
      </c>
    </row>
    <row r="538" spans="1:16" x14ac:dyDescent="0.15">
      <c r="A538" s="3">
        <v>53.300000000000004</v>
      </c>
      <c r="B538">
        <f t="shared" si="100"/>
        <v>3.0654744495196005E-17</v>
      </c>
      <c r="C538">
        <f t="shared" si="101"/>
        <v>0.91137962598337596</v>
      </c>
      <c r="D538" s="35">
        <f t="shared" si="96"/>
        <v>8.8620374016624037E-2</v>
      </c>
      <c r="F538" s="38">
        <f t="shared" si="102"/>
        <v>4.7583674761656263E-11</v>
      </c>
      <c r="G538" s="17">
        <f t="shared" si="103"/>
        <v>0.73737191466934104</v>
      </c>
      <c r="H538" s="35">
        <f t="shared" si="97"/>
        <v>0.26262808528307524</v>
      </c>
      <c r="J538" s="38">
        <f t="shared" si="104"/>
        <v>2.7400596551118766E-6</v>
      </c>
      <c r="K538" s="17">
        <f t="shared" si="105"/>
        <v>0.5135335048060885</v>
      </c>
      <c r="L538" s="35">
        <f t="shared" si="98"/>
        <v>0.48646375513425644</v>
      </c>
      <c r="N538" s="38">
        <f t="shared" si="106"/>
        <v>1.2687746757051692E-3</v>
      </c>
      <c r="O538" s="17">
        <f t="shared" si="107"/>
        <v>0.30768070262645986</v>
      </c>
      <c r="P538" s="35">
        <f t="shared" si="99"/>
        <v>0.69105052269783496</v>
      </c>
    </row>
    <row r="539" spans="1:16" x14ac:dyDescent="0.15">
      <c r="A539" s="3">
        <v>53.400000000000006</v>
      </c>
      <c r="B539">
        <f t="shared" si="100"/>
        <v>2.8295595125538964E-17</v>
      </c>
      <c r="C539">
        <f t="shared" si="101"/>
        <v>0.91137962598337596</v>
      </c>
      <c r="D539" s="35">
        <f t="shared" si="96"/>
        <v>8.8620374016624037E-2</v>
      </c>
      <c r="F539" s="38">
        <f t="shared" si="102"/>
        <v>4.5074732976300181E-11</v>
      </c>
      <c r="G539" s="17">
        <f t="shared" si="103"/>
        <v>0.73737191467409946</v>
      </c>
      <c r="H539" s="35">
        <f t="shared" si="97"/>
        <v>0.26262808528082582</v>
      </c>
      <c r="J539" s="38">
        <f t="shared" si="104"/>
        <v>2.6526652488771528E-6</v>
      </c>
      <c r="K539" s="17">
        <f t="shared" si="105"/>
        <v>0.51353377881205398</v>
      </c>
      <c r="L539" s="35">
        <f t="shared" si="98"/>
        <v>0.48646356852269712</v>
      </c>
      <c r="N539" s="38">
        <f t="shared" si="106"/>
        <v>1.2471116964744722E-3</v>
      </c>
      <c r="O539" s="17">
        <f t="shared" si="107"/>
        <v>0.30780758009403036</v>
      </c>
      <c r="P539" s="35">
        <f t="shared" si="99"/>
        <v>0.69094530820949518</v>
      </c>
    </row>
    <row r="540" spans="1:16" x14ac:dyDescent="0.15">
      <c r="A540" s="3">
        <v>53.5</v>
      </c>
      <c r="B540">
        <f t="shared" si="100"/>
        <v>2.6118002830977608E-17</v>
      </c>
      <c r="C540">
        <f t="shared" si="101"/>
        <v>0.91137962598337596</v>
      </c>
      <c r="D540" s="35">
        <f t="shared" si="96"/>
        <v>8.8620374016624037E-2</v>
      </c>
      <c r="F540" s="38">
        <f t="shared" si="102"/>
        <v>4.2698080025570003E-11</v>
      </c>
      <c r="G540" s="17">
        <f t="shared" si="103"/>
        <v>0.73737191467860697</v>
      </c>
      <c r="H540" s="35">
        <f t="shared" si="97"/>
        <v>0.26262808527869497</v>
      </c>
      <c r="J540" s="38">
        <f t="shared" si="104"/>
        <v>2.5680582244185276E-6</v>
      </c>
      <c r="K540" s="17">
        <f t="shared" si="105"/>
        <v>0.51353404407857883</v>
      </c>
      <c r="L540" s="35">
        <f t="shared" si="98"/>
        <v>0.48646338786319676</v>
      </c>
      <c r="N540" s="38">
        <f t="shared" si="106"/>
        <v>1.2258028438860914E-3</v>
      </c>
      <c r="O540" s="17">
        <f t="shared" si="107"/>
        <v>0.30793229126367783</v>
      </c>
      <c r="P540" s="35">
        <f t="shared" si="99"/>
        <v>0.6908419058924361</v>
      </c>
    </row>
    <row r="541" spans="1:16" x14ac:dyDescent="0.15">
      <c r="A541" s="3">
        <v>53.6</v>
      </c>
      <c r="B541">
        <f t="shared" si="100"/>
        <v>2.4107995214536451E-17</v>
      </c>
      <c r="C541">
        <f t="shared" si="101"/>
        <v>0.91137962598337596</v>
      </c>
      <c r="D541" s="35">
        <f t="shared" si="96"/>
        <v>8.8620374016624037E-2</v>
      </c>
      <c r="F541" s="38">
        <f t="shared" si="102"/>
        <v>4.0446740723407553E-11</v>
      </c>
      <c r="G541" s="17">
        <f t="shared" si="103"/>
        <v>0.73737191468287677</v>
      </c>
      <c r="H541" s="35">
        <f t="shared" si="97"/>
        <v>0.26262808527667647</v>
      </c>
      <c r="J541" s="38">
        <f t="shared" si="104"/>
        <v>2.4861496845479562E-6</v>
      </c>
      <c r="K541" s="17">
        <f t="shared" si="105"/>
        <v>0.51353430088440133</v>
      </c>
      <c r="L541" s="35">
        <f t="shared" si="98"/>
        <v>0.4864632129659141</v>
      </c>
      <c r="N541" s="38">
        <f t="shared" si="106"/>
        <v>1.2048428762477185E-3</v>
      </c>
      <c r="O541" s="17">
        <f t="shared" si="107"/>
        <v>0.30805487154806643</v>
      </c>
      <c r="P541" s="35">
        <f t="shared" si="99"/>
        <v>0.6907402855756859</v>
      </c>
    </row>
    <row r="542" spans="1:16" x14ac:dyDescent="0.15">
      <c r="A542" s="3">
        <v>53.7</v>
      </c>
      <c r="B542">
        <f t="shared" si="100"/>
        <v>2.2252675176785639E-17</v>
      </c>
      <c r="C542">
        <f t="shared" si="101"/>
        <v>0.91137962598337596</v>
      </c>
      <c r="D542" s="35">
        <f t="shared" si="96"/>
        <v>8.8620374016624037E-2</v>
      </c>
      <c r="F542" s="38">
        <f t="shared" si="102"/>
        <v>3.8314107664003527E-11</v>
      </c>
      <c r="G542" s="17">
        <f t="shared" si="103"/>
        <v>0.73737191468692143</v>
      </c>
      <c r="H542" s="35">
        <f t="shared" si="97"/>
        <v>0.26262808527476444</v>
      </c>
      <c r="J542" s="38">
        <f t="shared" si="104"/>
        <v>2.4068535669774757E-6</v>
      </c>
      <c r="K542" s="17">
        <f t="shared" si="105"/>
        <v>0.51353454949936983</v>
      </c>
      <c r="L542" s="35">
        <f t="shared" si="98"/>
        <v>0.48646304364706316</v>
      </c>
      <c r="N542" s="38">
        <f t="shared" si="106"/>
        <v>1.1842266101125282E-3</v>
      </c>
      <c r="O542" s="17">
        <f t="shared" si="107"/>
        <v>0.30817535583569122</v>
      </c>
      <c r="P542" s="35">
        <f t="shared" si="99"/>
        <v>0.69064041755419625</v>
      </c>
    </row>
    <row r="543" spans="1:16" x14ac:dyDescent="0.15">
      <c r="A543" s="3">
        <v>53.800000000000004</v>
      </c>
      <c r="B543">
        <f t="shared" si="100"/>
        <v>2.0540138162336743E-17</v>
      </c>
      <c r="C543">
        <f t="shared" si="101"/>
        <v>0.91137962598337596</v>
      </c>
      <c r="D543" s="35">
        <f t="shared" si="96"/>
        <v>8.8620374016624037E-2</v>
      </c>
      <c r="F543" s="38">
        <f t="shared" si="102"/>
        <v>3.6293921829868691E-11</v>
      </c>
      <c r="G543" s="17">
        <f t="shared" si="103"/>
        <v>0.73737191469075281</v>
      </c>
      <c r="H543" s="35">
        <f t="shared" si="97"/>
        <v>0.26262808527295323</v>
      </c>
      <c r="J543" s="38">
        <f t="shared" si="104"/>
        <v>2.3300865539323797E-6</v>
      </c>
      <c r="K543" s="17">
        <f t="shared" si="105"/>
        <v>0.51353479018472648</v>
      </c>
      <c r="L543" s="35">
        <f t="shared" si="98"/>
        <v>0.4864628797287196</v>
      </c>
      <c r="N543" s="38">
        <f t="shared" si="106"/>
        <v>1.1639489203597042E-3</v>
      </c>
      <c r="O543" s="17">
        <f t="shared" si="107"/>
        <v>0.30829377849670248</v>
      </c>
      <c r="P543" s="35">
        <f t="shared" si="99"/>
        <v>0.69054227258293777</v>
      </c>
    </row>
    <row r="544" spans="1:16" x14ac:dyDescent="0.15">
      <c r="A544" s="3">
        <v>53.900000000000006</v>
      </c>
      <c r="B544">
        <f t="shared" si="100"/>
        <v>1.8959395774940917E-17</v>
      </c>
      <c r="C544">
        <f t="shared" si="101"/>
        <v>0.91137962598337596</v>
      </c>
      <c r="D544" s="35">
        <f t="shared" si="96"/>
        <v>8.8620374016624037E-2</v>
      </c>
      <c r="F544" s="38">
        <f t="shared" si="102"/>
        <v>3.438025422238226E-11</v>
      </c>
      <c r="G544" s="17">
        <f t="shared" si="103"/>
        <v>0.73737191469438224</v>
      </c>
      <c r="H544" s="35">
        <f t="shared" si="97"/>
        <v>0.26262808527123749</v>
      </c>
      <c r="J544" s="38">
        <f t="shared" si="104"/>
        <v>2.2557679846451778E-6</v>
      </c>
      <c r="K544" s="17">
        <f t="shared" si="105"/>
        <v>0.51353502319338185</v>
      </c>
      <c r="L544" s="35">
        <f t="shared" si="98"/>
        <v>0.48646272103863353</v>
      </c>
      <c r="N544" s="38">
        <f t="shared" si="106"/>
        <v>1.1440047402400113E-3</v>
      </c>
      <c r="O544" s="17">
        <f t="shared" si="107"/>
        <v>0.30841017338873844</v>
      </c>
      <c r="P544" s="35">
        <f t="shared" si="99"/>
        <v>0.69044582187102155</v>
      </c>
    </row>
    <row r="545" spans="1:16" x14ac:dyDescent="0.15">
      <c r="A545" s="3">
        <v>54</v>
      </c>
      <c r="B545">
        <f t="shared" si="100"/>
        <v>1.7500305271069988E-17</v>
      </c>
      <c r="C545">
        <f t="shared" si="101"/>
        <v>0.91137962598337596</v>
      </c>
      <c r="D545" s="35">
        <f t="shared" si="96"/>
        <v>8.8620374016624037E-2</v>
      </c>
      <c r="F545" s="38">
        <f t="shared" si="102"/>
        <v>3.256748846090531E-11</v>
      </c>
      <c r="G545" s="17">
        <f t="shared" si="103"/>
        <v>0.73737191469782026</v>
      </c>
      <c r="H545" s="35">
        <f t="shared" si="97"/>
        <v>0.26262808526961223</v>
      </c>
      <c r="J545" s="38">
        <f t="shared" si="104"/>
        <v>2.1838197706385859E-6</v>
      </c>
      <c r="K545" s="17">
        <f t="shared" si="105"/>
        <v>0.51353524877018031</v>
      </c>
      <c r="L545" s="35">
        <f t="shared" si="98"/>
        <v>0.48646256741004901</v>
      </c>
      <c r="N545" s="38">
        <f t="shared" si="106"/>
        <v>1.1243890613879333E-3</v>
      </c>
      <c r="O545" s="17">
        <f t="shared" si="107"/>
        <v>0.30852457386276244</v>
      </c>
      <c r="P545" s="35">
        <f t="shared" si="99"/>
        <v>0.69035103707584966</v>
      </c>
    </row>
    <row r="546" spans="1:16" x14ac:dyDescent="0.15">
      <c r="A546" s="3">
        <v>54.1</v>
      </c>
      <c r="B546">
        <f t="shared" si="100"/>
        <v>1.6153504479580093E-17</v>
      </c>
      <c r="C546">
        <f t="shared" si="101"/>
        <v>0.91137962598337596</v>
      </c>
      <c r="D546" s="35">
        <f t="shared" si="96"/>
        <v>8.8620374016624037E-2</v>
      </c>
      <c r="F546" s="38">
        <f t="shared" si="102"/>
        <v>3.0850304299389773E-11</v>
      </c>
      <c r="G546" s="17">
        <f t="shared" si="103"/>
        <v>0.73737191470107699</v>
      </c>
      <c r="H546" s="35">
        <f t="shared" si="97"/>
        <v>0.26262808526807269</v>
      </c>
      <c r="J546" s="38">
        <f t="shared" si="104"/>
        <v>2.114166313708721E-6</v>
      </c>
      <c r="K546" s="17">
        <f t="shared" si="105"/>
        <v>0.51353546715215737</v>
      </c>
      <c r="L546" s="35">
        <f t="shared" si="98"/>
        <v>0.48646241868152895</v>
      </c>
      <c r="N546" s="38">
        <f t="shared" si="106"/>
        <v>1.1050969338018482E-3</v>
      </c>
      <c r="O546" s="17">
        <f t="shared" si="107"/>
        <v>0.30863701276890121</v>
      </c>
      <c r="P546" s="35">
        <f t="shared" si="99"/>
        <v>0.69025789029729689</v>
      </c>
    </row>
    <row r="547" spans="1:16" x14ac:dyDescent="0.15">
      <c r="A547" s="3">
        <v>54.2</v>
      </c>
      <c r="B547">
        <f t="shared" si="100"/>
        <v>1.491035172987358E-17</v>
      </c>
      <c r="C547">
        <f t="shared" si="101"/>
        <v>0.91137962598337596</v>
      </c>
      <c r="D547" s="35">
        <f t="shared" si="96"/>
        <v>8.8620374016624037E-2</v>
      </c>
      <c r="F547" s="38">
        <f t="shared" si="102"/>
        <v>2.9223662012106297E-11</v>
      </c>
      <c r="G547" s="17">
        <f t="shared" si="103"/>
        <v>0.73737191470416197</v>
      </c>
      <c r="H547" s="35">
        <f t="shared" si="97"/>
        <v>0.26262808526661441</v>
      </c>
      <c r="J547" s="38">
        <f t="shared" si="104"/>
        <v>2.0467344265224948E-6</v>
      </c>
      <c r="K547" s="17">
        <f t="shared" si="105"/>
        <v>0.51353567856878879</v>
      </c>
      <c r="L547" s="35">
        <f t="shared" si="98"/>
        <v>0.48646227469678471</v>
      </c>
      <c r="N547" s="38">
        <f t="shared" si="106"/>
        <v>1.0861234657936723E-3</v>
      </c>
      <c r="O547" s="17">
        <f t="shared" si="107"/>
        <v>0.30874752246228138</v>
      </c>
      <c r="P547" s="35">
        <f t="shared" si="99"/>
        <v>0.69016635407192495</v>
      </c>
    </row>
    <row r="548" spans="1:16" x14ac:dyDescent="0.15">
      <c r="A548" s="3">
        <v>54.300000000000004</v>
      </c>
      <c r="B548">
        <f t="shared" si="100"/>
        <v>1.3762870403111633E-17</v>
      </c>
      <c r="C548">
        <f t="shared" si="101"/>
        <v>0.91137962598337596</v>
      </c>
      <c r="D548" s="35">
        <f t="shared" si="96"/>
        <v>8.8620374016624037E-2</v>
      </c>
      <c r="F548" s="38">
        <f t="shared" si="102"/>
        <v>2.7682787602664938E-11</v>
      </c>
      <c r="G548" s="17">
        <f t="shared" si="103"/>
        <v>0.7373719147070843</v>
      </c>
      <c r="H548" s="35">
        <f t="shared" si="97"/>
        <v>0.26262808526523296</v>
      </c>
      <c r="J548" s="38">
        <f t="shared" si="104"/>
        <v>1.9814532557459344E-6</v>
      </c>
      <c r="K548" s="17">
        <f t="shared" si="105"/>
        <v>0.51353588324223143</v>
      </c>
      <c r="L548" s="35">
        <f t="shared" si="98"/>
        <v>0.48646213530451288</v>
      </c>
      <c r="N548" s="38">
        <f t="shared" si="106"/>
        <v>1.067463823909359E-3</v>
      </c>
      <c r="O548" s="17">
        <f t="shared" si="107"/>
        <v>0.30885613480886076</v>
      </c>
      <c r="P548" s="35">
        <f t="shared" si="99"/>
        <v>0.69007640136722981</v>
      </c>
    </row>
    <row r="549" spans="1:16" x14ac:dyDescent="0.15">
      <c r="A549" s="3">
        <v>54.400000000000006</v>
      </c>
      <c r="B549">
        <f t="shared" si="100"/>
        <v>1.2703697750693649E-17</v>
      </c>
      <c r="C549">
        <f t="shared" si="101"/>
        <v>0.91137962598337596</v>
      </c>
      <c r="D549" s="35">
        <f t="shared" si="96"/>
        <v>8.8620374016624037E-2</v>
      </c>
      <c r="F549" s="38">
        <f t="shared" si="102"/>
        <v>2.622315879291901E-11</v>
      </c>
      <c r="G549" s="17">
        <f t="shared" si="103"/>
        <v>0.73737191470985253</v>
      </c>
      <c r="H549" s="35">
        <f t="shared" si="97"/>
        <v>0.26262808526392434</v>
      </c>
      <c r="J549" s="38">
        <f t="shared" si="104"/>
        <v>1.9182542076228156E-6</v>
      </c>
      <c r="K549" s="17">
        <f t="shared" si="105"/>
        <v>0.51353608138755702</v>
      </c>
      <c r="L549" s="35">
        <f t="shared" si="98"/>
        <v>0.48646200035823539</v>
      </c>
      <c r="N549" s="38">
        <f t="shared" si="106"/>
        <v>1.0491132328215918E-3</v>
      </c>
      <c r="O549" s="17">
        <f t="shared" si="107"/>
        <v>0.3089628811912517</v>
      </c>
      <c r="P549" s="35">
        <f t="shared" si="99"/>
        <v>0.68998800557592666</v>
      </c>
    </row>
    <row r="550" spans="1:16" x14ac:dyDescent="0.15">
      <c r="A550" s="3">
        <v>54.5</v>
      </c>
      <c r="B550">
        <f t="shared" si="100"/>
        <v>1.1726037651600046E-17</v>
      </c>
      <c r="C550">
        <f t="shared" si="101"/>
        <v>0.91137962598337596</v>
      </c>
      <c r="D550" s="35">
        <f t="shared" si="96"/>
        <v>8.8620374016624037E-2</v>
      </c>
      <c r="F550" s="38">
        <f t="shared" si="102"/>
        <v>2.4840491750631219E-11</v>
      </c>
      <c r="G550" s="17">
        <f t="shared" si="103"/>
        <v>0.73737191471247487</v>
      </c>
      <c r="H550" s="35">
        <f t="shared" si="97"/>
        <v>0.26262808526268466</v>
      </c>
      <c r="J550" s="38">
        <f t="shared" si="104"/>
        <v>1.8570708759255456E-6</v>
      </c>
      <c r="K550" s="17">
        <f t="shared" si="105"/>
        <v>0.51353627321297779</v>
      </c>
      <c r="L550" s="35">
        <f t="shared" si="98"/>
        <v>0.48646186971614624</v>
      </c>
      <c r="N550" s="38">
        <f t="shared" si="106"/>
        <v>1.0310669751959786E-3</v>
      </c>
      <c r="O550" s="17">
        <f t="shared" si="107"/>
        <v>0.30906779251453387</v>
      </c>
      <c r="P550" s="35">
        <f t="shared" si="99"/>
        <v>0.68990114051027018</v>
      </c>
    </row>
    <row r="551" spans="1:16" x14ac:dyDescent="0.15">
      <c r="A551" s="3">
        <v>54.6</v>
      </c>
      <c r="B551">
        <f t="shared" si="100"/>
        <v>1.0823617005468671E-17</v>
      </c>
      <c r="C551">
        <f t="shared" si="101"/>
        <v>0.91137962598337596</v>
      </c>
      <c r="D551" s="35">
        <f t="shared" si="96"/>
        <v>8.8620374016624037E-2</v>
      </c>
      <c r="F551" s="38">
        <f t="shared" si="102"/>
        <v>2.3530728516949421E-11</v>
      </c>
      <c r="G551" s="17">
        <f t="shared" si="103"/>
        <v>0.73737191471495889</v>
      </c>
      <c r="H551" s="35">
        <f t="shared" si="97"/>
        <v>0.26262808526151038</v>
      </c>
      <c r="J551" s="38">
        <f t="shared" si="104"/>
        <v>1.7978389722027309E-6</v>
      </c>
      <c r="K551" s="17">
        <f t="shared" si="105"/>
        <v>0.51353645892006539</v>
      </c>
      <c r="L551" s="35">
        <f t="shared" si="98"/>
        <v>0.48646174324096236</v>
      </c>
      <c r="N551" s="38">
        <f t="shared" si="106"/>
        <v>1.0133203915320024E-3</v>
      </c>
      <c r="O551" s="17">
        <f t="shared" si="107"/>
        <v>0.30917089921205348</v>
      </c>
      <c r="P551" s="35">
        <f t="shared" si="99"/>
        <v>0.68981578039641445</v>
      </c>
    </row>
    <row r="552" spans="1:16" x14ac:dyDescent="0.15">
      <c r="A552" s="3">
        <v>54.7</v>
      </c>
      <c r="B552">
        <f t="shared" si="100"/>
        <v>9.9906454816035094E-18</v>
      </c>
      <c r="C552">
        <f t="shared" si="101"/>
        <v>0.91137962598337596</v>
      </c>
      <c r="D552" s="35">
        <f t="shared" si="96"/>
        <v>8.8620374016624037E-2</v>
      </c>
      <c r="F552" s="38">
        <f t="shared" si="102"/>
        <v>2.229002509679315E-11</v>
      </c>
      <c r="G552" s="17">
        <f t="shared" si="103"/>
        <v>0.737371914717312</v>
      </c>
      <c r="H552" s="35">
        <f t="shared" si="97"/>
        <v>0.26262808526039794</v>
      </c>
      <c r="J552" s="38">
        <f t="shared" si="104"/>
        <v>1.740496258250257E-6</v>
      </c>
      <c r="K552" s="17">
        <f t="shared" si="105"/>
        <v>0.5135366387039626</v>
      </c>
      <c r="L552" s="35">
        <f t="shared" si="98"/>
        <v>0.48646162079977917</v>
      </c>
      <c r="N552" s="38">
        <f t="shared" si="106"/>
        <v>9.9586887997995198E-4</v>
      </c>
      <c r="O552" s="17">
        <f t="shared" si="107"/>
        <v>0.30927223125120668</v>
      </c>
      <c r="P552" s="35">
        <f t="shared" si="99"/>
        <v>0.68973189986881334</v>
      </c>
    </row>
    <row r="553" spans="1:16" x14ac:dyDescent="0.15">
      <c r="A553" s="3">
        <v>54.800000000000004</v>
      </c>
      <c r="B553">
        <f t="shared" si="100"/>
        <v>9.2217783656474293E-18</v>
      </c>
      <c r="C553">
        <f t="shared" si="101"/>
        <v>0.91137962598337596</v>
      </c>
      <c r="D553" s="35">
        <f t="shared" si="96"/>
        <v>8.8620374016624037E-2</v>
      </c>
      <c r="F553" s="38">
        <f t="shared" si="102"/>
        <v>2.1114740177197695E-11</v>
      </c>
      <c r="G553" s="17">
        <f t="shared" si="103"/>
        <v>0.737371914719541</v>
      </c>
      <c r="H553" s="35">
        <f t="shared" si="97"/>
        <v>0.26262808525934422</v>
      </c>
      <c r="J553" s="38">
        <f t="shared" si="104"/>
        <v>1.6849824807350433E-6</v>
      </c>
      <c r="K553" s="17">
        <f t="shared" si="105"/>
        <v>0.51353681275358842</v>
      </c>
      <c r="L553" s="35">
        <f t="shared" si="98"/>
        <v>0.48646150226393081</v>
      </c>
      <c r="N553" s="38">
        <f t="shared" si="106"/>
        <v>9.7870789613501265E-4</v>
      </c>
      <c r="O553" s="17">
        <f t="shared" si="107"/>
        <v>0.30937181813920467</v>
      </c>
      <c r="P553" s="35">
        <f t="shared" si="99"/>
        <v>0.68964947396466036</v>
      </c>
    </row>
    <row r="554" spans="1:16" x14ac:dyDescent="0.15">
      <c r="A554" s="3">
        <v>54.900000000000006</v>
      </c>
      <c r="B554">
        <f t="shared" si="100"/>
        <v>8.5120822655268296E-18</v>
      </c>
      <c r="C554">
        <f t="shared" si="101"/>
        <v>0.91137962598337596</v>
      </c>
      <c r="D554" s="35">
        <f t="shared" si="96"/>
        <v>8.8620374016624037E-2</v>
      </c>
      <c r="F554" s="38">
        <f t="shared" si="102"/>
        <v>2.0001424440505403E-11</v>
      </c>
      <c r="G554" s="17">
        <f t="shared" si="103"/>
        <v>0.73737191472165242</v>
      </c>
      <c r="H554" s="35">
        <f t="shared" si="97"/>
        <v>0.26262808525834613</v>
      </c>
      <c r="J554" s="38">
        <f t="shared" si="104"/>
        <v>1.6312393079028873E-6</v>
      </c>
      <c r="K554" s="17">
        <f t="shared" si="105"/>
        <v>0.51353698125183644</v>
      </c>
      <c r="L554" s="35">
        <f t="shared" si="98"/>
        <v>0.4864613875088557</v>
      </c>
      <c r="N554" s="38">
        <f t="shared" si="106"/>
        <v>9.6183295280965987E-4</v>
      </c>
      <c r="O554" s="17">
        <f t="shared" si="107"/>
        <v>0.30946968892881815</v>
      </c>
      <c r="P554" s="35">
        <f t="shared" si="99"/>
        <v>0.68956847811837219</v>
      </c>
    </row>
    <row r="555" spans="1:16" x14ac:dyDescent="0.15">
      <c r="A555" s="3">
        <v>55</v>
      </c>
      <c r="B555">
        <f t="shared" si="100"/>
        <v>7.8570034566222749E-18</v>
      </c>
      <c r="C555">
        <f t="shared" si="101"/>
        <v>0.91137962598337596</v>
      </c>
      <c r="D555" s="35">
        <f t="shared" si="96"/>
        <v>8.8620374016624037E-2</v>
      </c>
      <c r="F555" s="38">
        <f t="shared" si="102"/>
        <v>1.8946810441039759E-11</v>
      </c>
      <c r="G555" s="17">
        <f t="shared" si="103"/>
        <v>0.7373719147236526</v>
      </c>
      <c r="H555" s="35">
        <f t="shared" si="97"/>
        <v>0.26262808525740056</v>
      </c>
      <c r="J555" s="38">
        <f t="shared" si="104"/>
        <v>1.5792102683039978E-6</v>
      </c>
      <c r="K555" s="17">
        <f t="shared" si="105"/>
        <v>0.51353714437576725</v>
      </c>
      <c r="L555" s="35">
        <f t="shared" si="98"/>
        <v>0.48646127641396442</v>
      </c>
      <c r="N555" s="38">
        <f t="shared" si="106"/>
        <v>9.4523961978546075E-4</v>
      </c>
      <c r="O555" s="17">
        <f t="shared" si="107"/>
        <v>0.30956587222409909</v>
      </c>
      <c r="P555" s="35">
        <f t="shared" si="99"/>
        <v>0.68948888815611542</v>
      </c>
    </row>
    <row r="556" spans="1:16" x14ac:dyDescent="0.15">
      <c r="A556" s="3">
        <v>55.1</v>
      </c>
      <c r="B556">
        <f t="shared" si="100"/>
        <v>7.2523386630537481E-18</v>
      </c>
      <c r="C556">
        <f t="shared" si="101"/>
        <v>0.91137962598337596</v>
      </c>
      <c r="D556" s="35">
        <f t="shared" si="96"/>
        <v>8.8620374016624037E-2</v>
      </c>
      <c r="F556" s="38">
        <f t="shared" si="102"/>
        <v>1.7947803015551517E-11</v>
      </c>
      <c r="G556" s="17">
        <f t="shared" si="103"/>
        <v>0.73737191472554731</v>
      </c>
      <c r="H556" s="35">
        <f t="shared" si="97"/>
        <v>0.26262808525650494</v>
      </c>
      <c r="J556" s="38">
        <f t="shared" si="104"/>
        <v>1.5288406914719263E-6</v>
      </c>
      <c r="K556" s="17">
        <f t="shared" si="105"/>
        <v>0.51353730229679406</v>
      </c>
      <c r="L556" s="35">
        <f t="shared" si="98"/>
        <v>0.48646116886251445</v>
      </c>
      <c r="N556" s="38">
        <f t="shared" si="106"/>
        <v>9.2892352354535302E-4</v>
      </c>
      <c r="O556" s="17">
        <f t="shared" si="107"/>
        <v>0.30966039618607766</v>
      </c>
      <c r="P556" s="35">
        <f t="shared" si="99"/>
        <v>0.689410680290377</v>
      </c>
    </row>
    <row r="557" spans="1:16" x14ac:dyDescent="0.15">
      <c r="A557" s="3">
        <v>55.2</v>
      </c>
      <c r="B557">
        <f t="shared" si="100"/>
        <v>6.694208087600285E-18</v>
      </c>
      <c r="C557">
        <f t="shared" si="101"/>
        <v>0.91137962598337596</v>
      </c>
      <c r="D557" s="35">
        <f t="shared" si="96"/>
        <v>8.8620374016624037E-2</v>
      </c>
      <c r="F557" s="38">
        <f t="shared" si="102"/>
        <v>1.7001470199292704E-11</v>
      </c>
      <c r="G557" s="17">
        <f t="shared" si="103"/>
        <v>0.73737191472734209</v>
      </c>
      <c r="H557" s="35">
        <f t="shared" si="97"/>
        <v>0.2626280852556564</v>
      </c>
      <c r="J557" s="38">
        <f t="shared" si="104"/>
        <v>1.4800776504936549E-6</v>
      </c>
      <c r="K557" s="17">
        <f t="shared" si="105"/>
        <v>0.51353745518086324</v>
      </c>
      <c r="L557" s="35">
        <f t="shared" si="98"/>
        <v>0.48646106474148632</v>
      </c>
      <c r="N557" s="38">
        <f t="shared" si="106"/>
        <v>9.1288034698743404E-4</v>
      </c>
      <c r="O557" s="17">
        <f t="shared" si="107"/>
        <v>0.3097532885384322</v>
      </c>
      <c r="P557" s="35">
        <f t="shared" si="99"/>
        <v>0.68933383111458035</v>
      </c>
    </row>
    <row r="558" spans="1:16" x14ac:dyDescent="0.15">
      <c r="A558" s="3">
        <v>55.300000000000004</v>
      </c>
      <c r="B558">
        <f t="shared" si="100"/>
        <v>6.1790305172020008E-18</v>
      </c>
      <c r="C558">
        <f t="shared" si="101"/>
        <v>0.91137962598337596</v>
      </c>
      <c r="D558" s="35">
        <f t="shared" si="96"/>
        <v>8.8620374016624037E-2</v>
      </c>
      <c r="F558" s="38">
        <f t="shared" si="102"/>
        <v>1.6105034621058276E-11</v>
      </c>
      <c r="G558" s="17">
        <f t="shared" si="103"/>
        <v>0.73737191472904229</v>
      </c>
      <c r="H558" s="35">
        <f t="shared" si="97"/>
        <v>0.26262808525485271</v>
      </c>
      <c r="J558" s="38">
        <f t="shared" si="104"/>
        <v>1.4328699064105803E-6</v>
      </c>
      <c r="K558" s="17">
        <f t="shared" si="105"/>
        <v>0.51353760318862829</v>
      </c>
      <c r="L558" s="35">
        <f t="shared" si="98"/>
        <v>0.48646096394146532</v>
      </c>
      <c r="N558" s="38">
        <f t="shared" si="106"/>
        <v>8.9710582912125726E-4</v>
      </c>
      <c r="O558" s="17">
        <f t="shared" si="107"/>
        <v>0.30984457657313097</v>
      </c>
      <c r="P558" s="35">
        <f t="shared" si="99"/>
        <v>0.6892583175977478</v>
      </c>
    </row>
    <row r="559" spans="1:16" x14ac:dyDescent="0.15">
      <c r="A559" s="3">
        <v>55.400000000000006</v>
      </c>
      <c r="B559">
        <f t="shared" si="100"/>
        <v>5.7035003443103904E-18</v>
      </c>
      <c r="C559">
        <f t="shared" si="101"/>
        <v>0.91137962598337596</v>
      </c>
      <c r="D559" s="35">
        <f t="shared" si="96"/>
        <v>8.8620374016624037E-2</v>
      </c>
      <c r="F559" s="38">
        <f t="shared" si="102"/>
        <v>1.5255865351940944E-11</v>
      </c>
      <c r="G559" s="17">
        <f t="shared" si="103"/>
        <v>0.73737191473065278</v>
      </c>
      <c r="H559" s="35">
        <f t="shared" si="97"/>
        <v>0.26262808525409131</v>
      </c>
      <c r="J559" s="38">
        <f t="shared" si="104"/>
        <v>1.3871678543920514E-6</v>
      </c>
      <c r="K559" s="17">
        <f t="shared" si="105"/>
        <v>0.51353774647561889</v>
      </c>
      <c r="L559" s="35">
        <f t="shared" si="98"/>
        <v>0.48646086635652674</v>
      </c>
      <c r="N559" s="38">
        <f t="shared" si="106"/>
        <v>8.8159576474760161E-4</v>
      </c>
      <c r="O559" s="17">
        <f t="shared" si="107"/>
        <v>0.3099342871560431</v>
      </c>
      <c r="P559" s="35">
        <f t="shared" si="99"/>
        <v>0.68918411707920924</v>
      </c>
    </row>
    <row r="560" spans="1:16" x14ac:dyDescent="0.15">
      <c r="A560" s="3">
        <v>55.5</v>
      </c>
      <c r="B560">
        <f t="shared" si="100"/>
        <v>5.2645663566457017E-18</v>
      </c>
      <c r="C560">
        <f t="shared" si="101"/>
        <v>0.91137962598337596</v>
      </c>
      <c r="D560" s="35">
        <f t="shared" si="96"/>
        <v>8.8620374016624037E-2</v>
      </c>
      <c r="F560" s="38">
        <f t="shared" si="102"/>
        <v>1.4451470183876258E-11</v>
      </c>
      <c r="G560" s="17">
        <f t="shared" si="103"/>
        <v>0.73737191473217834</v>
      </c>
      <c r="H560" s="35">
        <f t="shared" si="97"/>
        <v>0.26262808525337022</v>
      </c>
      <c r="J560" s="38">
        <f t="shared" si="104"/>
        <v>1.3429234716249737E-6</v>
      </c>
      <c r="K560" s="17">
        <f t="shared" si="105"/>
        <v>0.51353788519240429</v>
      </c>
      <c r="L560" s="35">
        <f t="shared" si="98"/>
        <v>0.48646077188412407</v>
      </c>
      <c r="N560" s="38">
        <f t="shared" si="106"/>
        <v>8.6634600412264303E-4</v>
      </c>
      <c r="O560" s="17">
        <f t="shared" si="107"/>
        <v>0.31002244673251783</v>
      </c>
      <c r="P560" s="35">
        <f t="shared" si="99"/>
        <v>0.6891112072633595</v>
      </c>
    </row>
    <row r="561" spans="1:16" x14ac:dyDescent="0.15">
      <c r="A561" s="3">
        <v>55.6</v>
      </c>
      <c r="B561">
        <f t="shared" si="100"/>
        <v>4.859412159267064E-18</v>
      </c>
      <c r="C561">
        <f t="shared" si="101"/>
        <v>0.91137962598337596</v>
      </c>
      <c r="D561" s="35">
        <f t="shared" si="96"/>
        <v>8.8620374016624037E-2</v>
      </c>
      <c r="F561" s="38">
        <f t="shared" si="102"/>
        <v>1.3689488315316398E-11</v>
      </c>
      <c r="G561" s="17">
        <f t="shared" si="103"/>
        <v>0.73737191473362351</v>
      </c>
      <c r="H561" s="35">
        <f t="shared" si="97"/>
        <v>0.26262808525268699</v>
      </c>
      <c r="J561" s="38">
        <f t="shared" si="104"/>
        <v>1.3000902668647953E-6</v>
      </c>
      <c r="K561" s="17">
        <f t="shared" si="105"/>
        <v>0.51353801948475142</v>
      </c>
      <c r="L561" s="35">
        <f t="shared" si="98"/>
        <v>0.4864606804249817</v>
      </c>
      <c r="N561" s="38">
        <f t="shared" si="106"/>
        <v>8.5135245260742776E-4</v>
      </c>
      <c r="O561" s="17">
        <f t="shared" si="107"/>
        <v>0.31010908133293008</v>
      </c>
      <c r="P561" s="35">
        <f t="shared" si="99"/>
        <v>0.6890395662144625</v>
      </c>
    </row>
    <row r="562" spans="1:16" x14ac:dyDescent="0.15">
      <c r="A562" s="3">
        <v>55.7</v>
      </c>
      <c r="B562">
        <f t="shared" si="100"/>
        <v>4.4854381033347042E-18</v>
      </c>
      <c r="C562">
        <f t="shared" si="101"/>
        <v>0.91137962598337596</v>
      </c>
      <c r="D562" s="35">
        <f t="shared" si="96"/>
        <v>8.8620374016624037E-2</v>
      </c>
      <c r="F562" s="38">
        <f t="shared" si="102"/>
        <v>1.2967683422566063E-11</v>
      </c>
      <c r="G562" s="17">
        <f t="shared" si="103"/>
        <v>0.73737191473499242</v>
      </c>
      <c r="H562" s="35">
        <f t="shared" si="97"/>
        <v>0.26262808525203984</v>
      </c>
      <c r="J562" s="38">
        <f t="shared" si="104"/>
        <v>1.258623231594928E-6</v>
      </c>
      <c r="K562" s="17">
        <f t="shared" si="105"/>
        <v>0.51353814949377807</v>
      </c>
      <c r="L562" s="35">
        <f t="shared" si="98"/>
        <v>0.48646059188299029</v>
      </c>
      <c r="N562" s="38">
        <f t="shared" si="106"/>
        <v>8.366110703035139E-4</v>
      </c>
      <c r="O562" s="17">
        <f t="shared" si="107"/>
        <v>0.31019421657819085</v>
      </c>
      <c r="P562" s="35">
        <f t="shared" si="99"/>
        <v>0.68896917235150568</v>
      </c>
    </row>
    <row r="563" spans="1:16" x14ac:dyDescent="0.15">
      <c r="A563" s="3">
        <v>55.800000000000004</v>
      </c>
      <c r="B563">
        <f t="shared" si="100"/>
        <v>4.1402446056111776E-18</v>
      </c>
      <c r="C563">
        <f t="shared" si="101"/>
        <v>0.91137962598337596</v>
      </c>
      <c r="D563" s="35">
        <f t="shared" si="96"/>
        <v>8.8620374016624037E-2</v>
      </c>
      <c r="F563" s="38">
        <f t="shared" si="102"/>
        <v>1.2283937096445622E-11</v>
      </c>
      <c r="G563" s="17">
        <f t="shared" si="103"/>
        <v>0.73737191473628916</v>
      </c>
      <c r="H563" s="35">
        <f t="shared" si="97"/>
        <v>0.26262808525142689</v>
      </c>
      <c r="J563" s="38">
        <f t="shared" si="104"/>
        <v>1.2184787927433443E-6</v>
      </c>
      <c r="K563" s="17">
        <f t="shared" si="105"/>
        <v>0.51353827535610119</v>
      </c>
      <c r="L563" s="35">
        <f t="shared" si="98"/>
        <v>0.48646050616510605</v>
      </c>
      <c r="N563" s="38">
        <f t="shared" si="106"/>
        <v>8.2211787167561681E-4</v>
      </c>
      <c r="O563" s="17">
        <f t="shared" si="107"/>
        <v>0.31027787768522119</v>
      </c>
      <c r="P563" s="35">
        <f t="shared" si="99"/>
        <v>0.68890000444310318</v>
      </c>
    </row>
    <row r="564" spans="1:16" x14ac:dyDescent="0.15">
      <c r="A564" s="3">
        <v>55.900000000000006</v>
      </c>
      <c r="B564">
        <f t="shared" si="100"/>
        <v>3.8216167516721491E-18</v>
      </c>
      <c r="C564">
        <f t="shared" si="101"/>
        <v>0.91137962598337596</v>
      </c>
      <c r="D564" s="35">
        <f t="shared" si="96"/>
        <v>8.8620374016624037E-2</v>
      </c>
      <c r="F564" s="38">
        <f t="shared" si="102"/>
        <v>1.1636242625018988E-11</v>
      </c>
      <c r="G564" s="17">
        <f t="shared" si="103"/>
        <v>0.73737191473751751</v>
      </c>
      <c r="H564" s="35">
        <f t="shared" si="97"/>
        <v>0.26262808525084624</v>
      </c>
      <c r="J564" s="38">
        <f t="shared" si="104"/>
        <v>1.1796147669067222E-6</v>
      </c>
      <c r="K564" s="17">
        <f t="shared" si="105"/>
        <v>0.51353839720398042</v>
      </c>
      <c r="L564" s="35">
        <f t="shared" si="98"/>
        <v>0.48646042318125271</v>
      </c>
      <c r="N564" s="38">
        <f t="shared" si="106"/>
        <v>8.0786892516206555E-4</v>
      </c>
      <c r="O564" s="17">
        <f t="shared" si="107"/>
        <v>0.31036008947238874</v>
      </c>
      <c r="P564" s="35">
        <f t="shared" si="99"/>
        <v>0.68883204160244915</v>
      </c>
    </row>
    <row r="565" spans="1:16" x14ac:dyDescent="0.15">
      <c r="A565" s="3">
        <v>56</v>
      </c>
      <c r="B565">
        <f t="shared" si="100"/>
        <v>3.5275100840340932E-18</v>
      </c>
      <c r="C565">
        <f t="shared" si="101"/>
        <v>0.91137962598337596</v>
      </c>
      <c r="D565" s="35">
        <f t="shared" si="96"/>
        <v>8.8620374016624037E-2</v>
      </c>
      <c r="F565" s="38">
        <f t="shared" si="102"/>
        <v>1.1022699104139231E-11</v>
      </c>
      <c r="G565" s="17">
        <f t="shared" si="103"/>
        <v>0.73737191473868113</v>
      </c>
      <c r="H565" s="35">
        <f t="shared" si="97"/>
        <v>0.26262808525029613</v>
      </c>
      <c r="J565" s="38">
        <f t="shared" si="104"/>
        <v>1.1419903160340919E-6</v>
      </c>
      <c r="K565" s="17">
        <f t="shared" si="105"/>
        <v>0.51353851516545712</v>
      </c>
      <c r="L565" s="35">
        <f t="shared" si="98"/>
        <v>0.48646034284422679</v>
      </c>
      <c r="N565" s="38">
        <f t="shared" si="106"/>
        <v>7.9386035277384645E-4</v>
      </c>
      <c r="O565" s="17">
        <f t="shared" si="107"/>
        <v>0.31044087636490497</v>
      </c>
      <c r="P565" s="35">
        <f t="shared" si="99"/>
        <v>0.68876526328232113</v>
      </c>
    </row>
    <row r="566" spans="1:16" x14ac:dyDescent="0.15">
      <c r="A566" s="3">
        <v>56.1</v>
      </c>
      <c r="B566">
        <f t="shared" si="100"/>
        <v>3.2560374840092575E-18</v>
      </c>
      <c r="C566">
        <f t="shared" si="101"/>
        <v>0.91137962598337596</v>
      </c>
      <c r="D566" s="35">
        <f t="shared" si="96"/>
        <v>8.8620374016624037E-2</v>
      </c>
      <c r="F566" s="38">
        <f t="shared" si="102"/>
        <v>1.0441505858527151E-11</v>
      </c>
      <c r="G566" s="17">
        <f t="shared" si="103"/>
        <v>0.73737191473978336</v>
      </c>
      <c r="H566" s="35">
        <f t="shared" si="97"/>
        <v>0.2626280852497751</v>
      </c>
      <c r="J566" s="38">
        <f t="shared" si="104"/>
        <v>1.1055659045234651E-6</v>
      </c>
      <c r="K566" s="17">
        <f t="shared" si="105"/>
        <v>0.51353862936448869</v>
      </c>
      <c r="L566" s="35">
        <f t="shared" si="98"/>
        <v>0.48646026506960682</v>
      </c>
      <c r="N566" s="38">
        <f t="shared" si="106"/>
        <v>7.8008832968298281E-4</v>
      </c>
      <c r="O566" s="17">
        <f t="shared" si="107"/>
        <v>0.31052026240018238</v>
      </c>
      <c r="P566" s="35">
        <f t="shared" si="99"/>
        <v>0.68869964927013472</v>
      </c>
    </row>
    <row r="567" spans="1:16" x14ac:dyDescent="0.15">
      <c r="A567" s="3">
        <v>56.2</v>
      </c>
      <c r="B567">
        <f t="shared" si="100"/>
        <v>3.0054570631160443E-18</v>
      </c>
      <c r="C567">
        <f t="shared" si="101"/>
        <v>0.91137962598337596</v>
      </c>
      <c r="D567" s="35">
        <f t="shared" si="96"/>
        <v>8.8620374016624037E-2</v>
      </c>
      <c r="F567" s="38">
        <f t="shared" si="102"/>
        <v>9.8909571570093097E-12</v>
      </c>
      <c r="G567" s="17">
        <f t="shared" si="103"/>
        <v>0.73737191474082753</v>
      </c>
      <c r="H567" s="35">
        <f t="shared" si="97"/>
        <v>0.2626280852492815</v>
      </c>
      <c r="J567" s="38">
        <f t="shared" si="104"/>
        <v>1.0703032576864152E-6</v>
      </c>
      <c r="K567" s="17">
        <f t="shared" si="105"/>
        <v>0.51353873992107912</v>
      </c>
      <c r="L567" s="35">
        <f t="shared" si="98"/>
        <v>0.48646018977566319</v>
      </c>
      <c r="N567" s="38">
        <f t="shared" si="106"/>
        <v>7.6654908380097196E-4</v>
      </c>
      <c r="O567" s="17">
        <f t="shared" si="107"/>
        <v>0.3105982712331507</v>
      </c>
      <c r="P567" s="35">
        <f t="shared" si="99"/>
        <v>0.68863517968304833</v>
      </c>
    </row>
    <row r="568" spans="1:16" x14ac:dyDescent="0.15">
      <c r="A568" s="3">
        <v>56.300000000000004</v>
      </c>
      <c r="B568">
        <f t="shared" si="100"/>
        <v>2.7741609863507446E-18</v>
      </c>
      <c r="C568">
        <f t="shared" si="101"/>
        <v>0.91137962598337596</v>
      </c>
      <c r="D568" s="35">
        <f t="shared" si="96"/>
        <v>8.8620374016624037E-2</v>
      </c>
      <c r="F568" s="38">
        <f t="shared" si="102"/>
        <v>9.3694372064054238E-12</v>
      </c>
      <c r="G568" s="17">
        <f t="shared" si="103"/>
        <v>0.73737191474181663</v>
      </c>
      <c r="H568" s="35">
        <f t="shared" si="97"/>
        <v>0.26262808524881398</v>
      </c>
      <c r="J568" s="38">
        <f t="shared" si="104"/>
        <v>1.0361653215370039E-6</v>
      </c>
      <c r="K568" s="17">
        <f t="shared" si="105"/>
        <v>0.51353884695140484</v>
      </c>
      <c r="L568" s="35">
        <f t="shared" si="98"/>
        <v>0.48646011688327362</v>
      </c>
      <c r="N568" s="38">
        <f t="shared" si="106"/>
        <v>7.5323889534797375E-4</v>
      </c>
      <c r="O568" s="17">
        <f t="shared" si="107"/>
        <v>0.3106749261415308</v>
      </c>
      <c r="P568" s="35">
        <f t="shared" si="99"/>
        <v>0.68857183496312124</v>
      </c>
    </row>
    <row r="569" spans="1:16" x14ac:dyDescent="0.15">
      <c r="A569" s="3">
        <v>56.400000000000006</v>
      </c>
      <c r="B569">
        <f t="shared" si="100"/>
        <v>2.5606651556057798E-18</v>
      </c>
      <c r="C569">
        <f t="shared" si="101"/>
        <v>0.91137962598337596</v>
      </c>
      <c r="D569" s="35">
        <f t="shared" si="96"/>
        <v>8.8620374016624037E-2</v>
      </c>
      <c r="F569" s="38">
        <f t="shared" si="102"/>
        <v>8.8754154093727875E-12</v>
      </c>
      <c r="G569" s="17">
        <f t="shared" si="103"/>
        <v>0.73737191474275354</v>
      </c>
      <c r="H569" s="35">
        <f t="shared" si="97"/>
        <v>0.262628085248371</v>
      </c>
      <c r="J569" s="38">
        <f t="shared" si="104"/>
        <v>1.0031162238628435E-6</v>
      </c>
      <c r="K569" s="17">
        <f t="shared" si="105"/>
        <v>0.51353895056793697</v>
      </c>
      <c r="L569" s="35">
        <f t="shared" si="98"/>
        <v>0.48646004631583917</v>
      </c>
      <c r="N569" s="38">
        <f t="shared" si="106"/>
        <v>7.4015409641341819E-4</v>
      </c>
      <c r="O569" s="17">
        <f t="shared" si="107"/>
        <v>0.3107502500310656</v>
      </c>
      <c r="P569" s="35">
        <f t="shared" si="99"/>
        <v>0.68850959587252092</v>
      </c>
    </row>
    <row r="570" spans="1:16" x14ac:dyDescent="0.15">
      <c r="A570" s="3">
        <v>56.5</v>
      </c>
      <c r="B570">
        <f t="shared" si="100"/>
        <v>2.3635996870386931E-18</v>
      </c>
      <c r="C570">
        <f t="shared" si="101"/>
        <v>0.91137962598337596</v>
      </c>
      <c r="D570" s="35">
        <f t="shared" si="96"/>
        <v>8.8620374016624037E-2</v>
      </c>
      <c r="F570" s="38">
        <f t="shared" si="102"/>
        <v>8.4074418722900519E-12</v>
      </c>
      <c r="G570" s="17">
        <f t="shared" si="103"/>
        <v>0.73737191474364105</v>
      </c>
      <c r="H570" s="35">
        <f t="shared" si="97"/>
        <v>0.26262808524795145</v>
      </c>
      <c r="J570" s="38">
        <f t="shared" si="104"/>
        <v>9.7112123653742765E-7</v>
      </c>
      <c r="K570" s="17">
        <f t="shared" si="105"/>
        <v>0.51353905087955931</v>
      </c>
      <c r="L570" s="35">
        <f t="shared" si="98"/>
        <v>0.48645997799920415</v>
      </c>
      <c r="N570" s="38">
        <f t="shared" si="106"/>
        <v>7.2729107050867564E-4</v>
      </c>
      <c r="O570" s="17">
        <f t="shared" si="107"/>
        <v>0.31082426544070696</v>
      </c>
      <c r="P570" s="35">
        <f t="shared" si="99"/>
        <v>0.68844844348878431</v>
      </c>
    </row>
    <row r="571" spans="1:16" x14ac:dyDescent="0.15">
      <c r="A571" s="3">
        <v>56.6</v>
      </c>
      <c r="B571">
        <f t="shared" si="100"/>
        <v>2.1817001212904693E-18</v>
      </c>
      <c r="C571">
        <f t="shared" si="101"/>
        <v>0.91137962598337596</v>
      </c>
      <c r="D571" s="35">
        <f t="shared" si="96"/>
        <v>8.8620374016624037E-2</v>
      </c>
      <c r="F571" s="38">
        <f t="shared" si="102"/>
        <v>7.9641431499965845E-12</v>
      </c>
      <c r="G571" s="17">
        <f t="shared" si="103"/>
        <v>0.73737191474448183</v>
      </c>
      <c r="H571" s="35">
        <f t="shared" si="97"/>
        <v>0.26262808524755399</v>
      </c>
      <c r="J571" s="38">
        <f t="shared" si="104"/>
        <v>9.4014673903416289E-7</v>
      </c>
      <c r="K571" s="17">
        <f t="shared" si="105"/>
        <v>0.51353914799168299</v>
      </c>
      <c r="L571" s="35">
        <f t="shared" si="98"/>
        <v>0.486459911861578</v>
      </c>
      <c r="N571" s="38">
        <f t="shared" si="106"/>
        <v>7.1464625211240679E-4</v>
      </c>
      <c r="O571" s="17">
        <f t="shared" si="107"/>
        <v>0.31089699454775782</v>
      </c>
      <c r="P571" s="35">
        <f t="shared" si="99"/>
        <v>0.68838835920012975</v>
      </c>
    </row>
    <row r="572" spans="1:16" x14ac:dyDescent="0.15">
      <c r="A572" s="3">
        <v>56.7</v>
      </c>
      <c r="B572">
        <f t="shared" si="100"/>
        <v>2.0137993101540498E-18</v>
      </c>
      <c r="C572">
        <f t="shared" si="101"/>
        <v>0.91137962598337596</v>
      </c>
      <c r="D572" s="35">
        <f t="shared" si="96"/>
        <v>8.8620374016624037E-2</v>
      </c>
      <c r="F572" s="38">
        <f t="shared" si="102"/>
        <v>7.5442182148987112E-12</v>
      </c>
      <c r="G572" s="17">
        <f t="shared" si="103"/>
        <v>0.73737191474527819</v>
      </c>
      <c r="H572" s="35">
        <f t="shared" si="97"/>
        <v>0.26262808524717762</v>
      </c>
      <c r="J572" s="38">
        <f t="shared" si="104"/>
        <v>9.1016018310379782E-7</v>
      </c>
      <c r="K572" s="17">
        <f t="shared" si="105"/>
        <v>0.51353924200635692</v>
      </c>
      <c r="L572" s="35">
        <f t="shared" si="98"/>
        <v>0.48645984783345997</v>
      </c>
      <c r="N572" s="38">
        <f t="shared" si="106"/>
        <v>7.0221612620918793E-4</v>
      </c>
      <c r="O572" s="17">
        <f t="shared" si="107"/>
        <v>0.31096845917296906</v>
      </c>
      <c r="P572" s="35">
        <f t="shared" si="99"/>
        <v>0.68832932470082175</v>
      </c>
    </row>
    <row r="573" spans="1:16" x14ac:dyDescent="0.15">
      <c r="A573" s="3">
        <v>56.800000000000004</v>
      </c>
      <c r="B573">
        <f t="shared" si="100"/>
        <v>1.8588199276343155E-18</v>
      </c>
      <c r="C573">
        <f t="shared" si="101"/>
        <v>0.91137962598337596</v>
      </c>
      <c r="D573" s="35">
        <f t="shared" si="96"/>
        <v>8.8620374016624037E-2</v>
      </c>
      <c r="F573" s="38">
        <f t="shared" si="102"/>
        <v>7.1464346386126715E-12</v>
      </c>
      <c r="G573" s="17">
        <f t="shared" si="103"/>
        <v>0.73737191474603259</v>
      </c>
      <c r="H573" s="35">
        <f t="shared" si="97"/>
        <v>0.26262808524682102</v>
      </c>
      <c r="J573" s="38">
        <f t="shared" si="104"/>
        <v>8.8113005857816267E-7</v>
      </c>
      <c r="K573" s="17">
        <f t="shared" si="105"/>
        <v>0.5135393330223752</v>
      </c>
      <c r="L573" s="35">
        <f t="shared" si="98"/>
        <v>0.48645978584756622</v>
      </c>
      <c r="N573" s="38">
        <f t="shared" si="106"/>
        <v>6.8999722782198082E-4</v>
      </c>
      <c r="O573" s="17">
        <f t="shared" si="107"/>
        <v>0.31103868078558999</v>
      </c>
      <c r="P573" s="35">
        <f t="shared" si="99"/>
        <v>0.68827132198658802</v>
      </c>
    </row>
    <row r="574" spans="1:16" x14ac:dyDescent="0.15">
      <c r="A574" s="3">
        <v>56.900000000000006</v>
      </c>
      <c r="B574">
        <f t="shared" si="100"/>
        <v>1.7157675573471759E-18</v>
      </c>
      <c r="C574">
        <f t="shared" si="101"/>
        <v>0.91137962598337596</v>
      </c>
      <c r="D574" s="35">
        <f t="shared" si="96"/>
        <v>8.8620374016624037E-2</v>
      </c>
      <c r="F574" s="38">
        <f t="shared" si="102"/>
        <v>6.7696249749378771E-12</v>
      </c>
      <c r="G574" s="17">
        <f t="shared" si="103"/>
        <v>0.73737191474674724</v>
      </c>
      <c r="H574" s="35">
        <f t="shared" si="97"/>
        <v>0.26262808524648318</v>
      </c>
      <c r="J574" s="38">
        <f t="shared" si="104"/>
        <v>8.5302586026431655E-7</v>
      </c>
      <c r="K574" s="17">
        <f t="shared" si="105"/>
        <v>0.51353942113538109</v>
      </c>
      <c r="L574" s="35">
        <f t="shared" si="98"/>
        <v>0.48645972583875863</v>
      </c>
      <c r="N574" s="38">
        <f t="shared" si="106"/>
        <v>6.7798614153899667E-4</v>
      </c>
      <c r="O574" s="17">
        <f t="shared" si="107"/>
        <v>0.31110768050837218</v>
      </c>
      <c r="P574" s="35">
        <f t="shared" si="99"/>
        <v>0.68821433335008875</v>
      </c>
    </row>
    <row r="575" spans="1:16" x14ac:dyDescent="0.15">
      <c r="A575" s="3">
        <v>57</v>
      </c>
      <c r="B575">
        <f t="shared" si="100"/>
        <v>1.5837243119034593E-18</v>
      </c>
      <c r="C575">
        <f t="shared" si="101"/>
        <v>0.91137962598337596</v>
      </c>
      <c r="D575" s="35">
        <f t="shared" si="96"/>
        <v>8.8620374016624037E-2</v>
      </c>
      <c r="F575" s="38">
        <f t="shared" si="102"/>
        <v>6.4126833335449365E-12</v>
      </c>
      <c r="G575" s="17">
        <f t="shared" si="103"/>
        <v>0.73737191474742425</v>
      </c>
      <c r="H575" s="35">
        <f t="shared" si="97"/>
        <v>0.2626280852461631</v>
      </c>
      <c r="J575" s="38">
        <f t="shared" si="104"/>
        <v>8.2581805589434202E-7</v>
      </c>
      <c r="K575" s="17">
        <f t="shared" si="105"/>
        <v>0.51353950643796709</v>
      </c>
      <c r="L575" s="35">
        <f t="shared" si="98"/>
        <v>0.48645966774397698</v>
      </c>
      <c r="N575" s="38">
        <f t="shared" si="106"/>
        <v>6.6617950103548017E-4</v>
      </c>
      <c r="O575" s="17">
        <f t="shared" si="107"/>
        <v>0.31117547912252608</v>
      </c>
      <c r="P575" s="35">
        <f t="shared" si="99"/>
        <v>0.6881583413764385</v>
      </c>
    </row>
    <row r="576" spans="1:16" x14ac:dyDescent="0.15">
      <c r="A576" s="3">
        <v>57.1</v>
      </c>
      <c r="B576">
        <f t="shared" si="100"/>
        <v>1.4618429433367407E-18</v>
      </c>
      <c r="C576">
        <f t="shared" si="101"/>
        <v>0.91137962598337596</v>
      </c>
      <c r="D576" s="35">
        <f t="shared" si="96"/>
        <v>8.8620374016624037E-2</v>
      </c>
      <c r="F576" s="38">
        <f t="shared" si="102"/>
        <v>6.0745621343226429E-12</v>
      </c>
      <c r="G576" s="17">
        <f t="shared" si="103"/>
        <v>0.73737191474806552</v>
      </c>
      <c r="H576" s="35">
        <f t="shared" si="97"/>
        <v>0.2626280852458599</v>
      </c>
      <c r="J576" s="38">
        <f t="shared" si="104"/>
        <v>7.9947805509713525E-7</v>
      </c>
      <c r="K576" s="17">
        <f t="shared" si="105"/>
        <v>0.5135395890197727</v>
      </c>
      <c r="L576" s="35">
        <f t="shared" si="98"/>
        <v>0.48645961150217221</v>
      </c>
      <c r="N576" s="38">
        <f t="shared" si="106"/>
        <v>6.5457398859091929E-4</v>
      </c>
      <c r="O576" s="17">
        <f t="shared" si="107"/>
        <v>0.31124209707262962</v>
      </c>
      <c r="P576" s="35">
        <f t="shared" si="99"/>
        <v>0.68810332893877946</v>
      </c>
    </row>
    <row r="577" spans="1:16" x14ac:dyDescent="0.15">
      <c r="A577" s="3">
        <v>57.2</v>
      </c>
      <c r="B577">
        <f t="shared" si="100"/>
        <v>1.3493414067850034E-18</v>
      </c>
      <c r="C577">
        <f t="shared" si="101"/>
        <v>0.91137962598337596</v>
      </c>
      <c r="D577" s="35">
        <f t="shared" si="96"/>
        <v>8.8620374016624037E-2</v>
      </c>
      <c r="F577" s="38">
        <f t="shared" si="102"/>
        <v>5.7542690328583274E-12</v>
      </c>
      <c r="G577" s="17">
        <f t="shared" si="103"/>
        <v>0.73737191474867292</v>
      </c>
      <c r="H577" s="35">
        <f t="shared" si="97"/>
        <v>0.2626280852455728</v>
      </c>
      <c r="J577" s="38">
        <f t="shared" si="104"/>
        <v>7.7397817935961076E-7</v>
      </c>
      <c r="K577" s="17">
        <f t="shared" si="105"/>
        <v>0.51353966896757819</v>
      </c>
      <c r="L577" s="35">
        <f t="shared" si="98"/>
        <v>0.48645955705424249</v>
      </c>
      <c r="N577" s="38">
        <f t="shared" si="106"/>
        <v>6.4316633460216491E-4</v>
      </c>
      <c r="O577" s="17">
        <f t="shared" si="107"/>
        <v>0.31130755447148872</v>
      </c>
      <c r="P577" s="35">
        <f t="shared" si="99"/>
        <v>0.68804927919390912</v>
      </c>
    </row>
    <row r="578" spans="1:16" x14ac:dyDescent="0.15">
      <c r="A578" s="3">
        <v>57.300000000000004</v>
      </c>
      <c r="B578">
        <f t="shared" si="100"/>
        <v>1.2454978425443082E-18</v>
      </c>
      <c r="C578">
        <f t="shared" si="101"/>
        <v>0.91137962598337596</v>
      </c>
      <c r="D578" s="35">
        <f t="shared" si="96"/>
        <v>8.8620374016624037E-2</v>
      </c>
      <c r="F578" s="38">
        <f t="shared" si="102"/>
        <v>5.4508640080282402E-12</v>
      </c>
      <c r="G578" s="17">
        <f t="shared" si="103"/>
        <v>0.73737191474924835</v>
      </c>
      <c r="H578" s="35">
        <f t="shared" si="97"/>
        <v>0.26262808524530079</v>
      </c>
      <c r="J578" s="38">
        <f t="shared" si="104"/>
        <v>7.492916329457792E-7</v>
      </c>
      <c r="K578" s="17">
        <f t="shared" si="105"/>
        <v>0.51353974636539612</v>
      </c>
      <c r="L578" s="35">
        <f t="shared" si="98"/>
        <v>0.48645950434297092</v>
      </c>
      <c r="N578" s="38">
        <f t="shared" si="106"/>
        <v>6.3195331709292536E-4</v>
      </c>
      <c r="O578" s="17">
        <f t="shared" si="107"/>
        <v>0.31137187110494896</v>
      </c>
      <c r="P578" s="35">
        <f t="shared" si="99"/>
        <v>0.68799617557795811</v>
      </c>
    </row>
    <row r="579" spans="1:16" x14ac:dyDescent="0.15">
      <c r="A579" s="3">
        <v>57.400000000000006</v>
      </c>
      <c r="B579">
        <f t="shared" si="100"/>
        <v>1.1496459442971029E-18</v>
      </c>
      <c r="C579">
        <f t="shared" si="101"/>
        <v>0.91137962598337596</v>
      </c>
      <c r="D579" s="35">
        <f t="shared" si="96"/>
        <v>8.8620374016624037E-2</v>
      </c>
      <c r="F579" s="38">
        <f t="shared" si="102"/>
        <v>5.1634566031503932E-12</v>
      </c>
      <c r="G579" s="17">
        <f t="shared" si="103"/>
        <v>0.73737191474979347</v>
      </c>
      <c r="H579" s="35">
        <f t="shared" si="97"/>
        <v>0.26262808524504311</v>
      </c>
      <c r="J579" s="38">
        <f t="shared" si="104"/>
        <v>7.2539247474316075E-7</v>
      </c>
      <c r="K579" s="17">
        <f t="shared" si="105"/>
        <v>0.51353982129455944</v>
      </c>
      <c r="L579" s="35">
        <f t="shared" si="98"/>
        <v>0.48645945331296581</v>
      </c>
      <c r="N579" s="38">
        <f t="shared" si="106"/>
        <v>6.2093176122008135E-4</v>
      </c>
      <c r="O579" s="17">
        <f t="shared" si="107"/>
        <v>0.31143506643665825</v>
      </c>
      <c r="P579" s="35">
        <f t="shared" si="99"/>
        <v>0.68794400180212167</v>
      </c>
    </row>
    <row r="580" spans="1:16" x14ac:dyDescent="0.15">
      <c r="A580" s="3">
        <v>57.5</v>
      </c>
      <c r="B580">
        <f t="shared" si="100"/>
        <v>1.0611706837956717E-18</v>
      </c>
      <c r="C580">
        <f t="shared" si="101"/>
        <v>0.91137962598337596</v>
      </c>
      <c r="D580" s="35">
        <f t="shared" si="96"/>
        <v>8.8620374016624037E-2</v>
      </c>
      <c r="F580" s="38">
        <f t="shared" si="102"/>
        <v>4.8912033126029815E-12</v>
      </c>
      <c r="G580" s="17">
        <f t="shared" si="103"/>
        <v>0.73737191475030983</v>
      </c>
      <c r="H580" s="35">
        <f t="shared" si="97"/>
        <v>0.26262808524479897</v>
      </c>
      <c r="J580" s="38">
        <f t="shared" si="104"/>
        <v>7.0225559100697032E-7</v>
      </c>
      <c r="K580" s="17">
        <f t="shared" si="105"/>
        <v>0.51353989383380694</v>
      </c>
      <c r="L580" s="35">
        <f t="shared" si="98"/>
        <v>0.48645940391060205</v>
      </c>
      <c r="N580" s="38">
        <f t="shared" si="106"/>
        <v>6.100985387772471E-4</v>
      </c>
      <c r="O580" s="17">
        <f t="shared" si="107"/>
        <v>0.31149715961278024</v>
      </c>
      <c r="P580" s="35">
        <f t="shared" si="99"/>
        <v>0.68789274184844251</v>
      </c>
    </row>
    <row r="581" spans="1:16" x14ac:dyDescent="0.15">
      <c r="A581" s="3">
        <v>57.6</v>
      </c>
      <c r="B581">
        <f t="shared" si="100"/>
        <v>9.7950436456840119E-19</v>
      </c>
      <c r="C581">
        <f t="shared" si="101"/>
        <v>0.91137962598337596</v>
      </c>
      <c r="D581" s="35">
        <f t="shared" si="96"/>
        <v>8.8620374016624037E-2</v>
      </c>
      <c r="F581" s="38">
        <f t="shared" si="102"/>
        <v>4.6333051062384324E-12</v>
      </c>
      <c r="G581" s="17">
        <f t="shared" si="103"/>
        <v>0.737371914750799</v>
      </c>
      <c r="H581" s="35">
        <f t="shared" si="97"/>
        <v>0.26262808524456771</v>
      </c>
      <c r="J581" s="38">
        <f t="shared" si="104"/>
        <v>6.798566689734526E-7</v>
      </c>
      <c r="K581" s="17">
        <f t="shared" si="105"/>
        <v>0.51353996405936608</v>
      </c>
      <c r="L581" s="35">
        <f t="shared" si="98"/>
        <v>0.48645935608396496</v>
      </c>
      <c r="N581" s="38">
        <f t="shared" si="106"/>
        <v>5.994505676959874E-4</v>
      </c>
      <c r="O581" s="17">
        <f t="shared" si="107"/>
        <v>0.31155816946665799</v>
      </c>
      <c r="P581" s="35">
        <f t="shared" si="99"/>
        <v>0.68784237996564601</v>
      </c>
    </row>
    <row r="582" spans="1:16" x14ac:dyDescent="0.15">
      <c r="A582" s="3">
        <v>57.7</v>
      </c>
      <c r="B582">
        <f t="shared" si="100"/>
        <v>9.0412297932769256E-19</v>
      </c>
      <c r="C582">
        <f t="shared" si="101"/>
        <v>0.91137962598337596</v>
      </c>
      <c r="D582" s="35">
        <f t="shared" ref="D582:D645" si="108">1-(B582+C582)</f>
        <v>8.8620374016624037E-2</v>
      </c>
      <c r="F582" s="38">
        <f t="shared" si="102"/>
        <v>4.3890050843275395E-12</v>
      </c>
      <c r="G582" s="17">
        <f t="shared" si="103"/>
        <v>0.73737191475126229</v>
      </c>
      <c r="H582" s="35">
        <f t="shared" ref="H582:H645" si="109">1-(F582+G582)</f>
        <v>0.26262808524434866</v>
      </c>
      <c r="J582" s="38">
        <f t="shared" si="104"/>
        <v>6.5817217131465745E-7</v>
      </c>
      <c r="K582" s="17">
        <f t="shared" si="105"/>
        <v>0.51354003204503296</v>
      </c>
      <c r="L582" s="35">
        <f t="shared" ref="L582:L645" si="110">1-(J582+K582)</f>
        <v>0.48645930978279572</v>
      </c>
      <c r="N582" s="38">
        <f t="shared" si="106"/>
        <v>5.8898481154508056E-4</v>
      </c>
      <c r="O582" s="17">
        <f t="shared" si="107"/>
        <v>0.31161811452342758</v>
      </c>
      <c r="P582" s="35">
        <f t="shared" ref="P582:P645" si="111">1-(N582+O582)</f>
        <v>0.68779290066502741</v>
      </c>
    </row>
    <row r="583" spans="1:16" x14ac:dyDescent="0.15">
      <c r="A583" s="3">
        <v>57.800000000000004</v>
      </c>
      <c r="B583">
        <f t="shared" ref="B583:B646" si="112">B582+($Q$2*(1-B582-C582)*B582-B582)*0.1</f>
        <v>8.3454284770703492E-19</v>
      </c>
      <c r="C583">
        <f t="shared" ref="C583:C646" si="113">C582+B582*0.1</f>
        <v>0.91137962598337596</v>
      </c>
      <c r="D583" s="35">
        <f t="shared" si="108"/>
        <v>8.8620374016624037E-2</v>
      </c>
      <c r="F583" s="38">
        <f t="shared" ref="F583:F646" si="114">F582+($R$2*(1-F582-G582)*F582-F582)*0.1</f>
        <v>4.1575862561512229E-12</v>
      </c>
      <c r="G583" s="17">
        <f t="shared" ref="G583:G646" si="115">G582+F582*0.1</f>
        <v>0.73737191475170116</v>
      </c>
      <c r="H583" s="35">
        <f t="shared" si="109"/>
        <v>0.26262808524414127</v>
      </c>
      <c r="J583" s="38">
        <f t="shared" ref="J583:J646" si="116">J582+($S$2*(1-J582-K582)*J582-J582)*0.1</f>
        <v>6.3717931140782787E-7</v>
      </c>
      <c r="K583" s="17">
        <f t="shared" ref="K583:K646" si="117">K582+J582*0.1</f>
        <v>0.51354009786225008</v>
      </c>
      <c r="L583" s="35">
        <f t="shared" si="110"/>
        <v>0.4864592649584385</v>
      </c>
      <c r="N583" s="38">
        <f t="shared" ref="N583:N646" si="118">N582+($T$2*(1-N582-O582)*N582-N582)*0.1</f>
        <v>5.7869827902820071E-4</v>
      </c>
      <c r="O583" s="17">
        <f t="shared" ref="O583:O646" si="119">O582+N582*0.1</f>
        <v>0.31167701300458212</v>
      </c>
      <c r="P583" s="35">
        <f t="shared" si="111"/>
        <v>0.68774428871638971</v>
      </c>
    </row>
    <row r="584" spans="1:16" x14ac:dyDescent="0.15">
      <c r="A584" s="3">
        <v>57.900000000000006</v>
      </c>
      <c r="B584">
        <f t="shared" si="112"/>
        <v>7.7031751275347235E-19</v>
      </c>
      <c r="C584">
        <f t="shared" si="113"/>
        <v>0.91137962598337596</v>
      </c>
      <c r="D584" s="35">
        <f t="shared" si="108"/>
        <v>8.8620374016624037E-2</v>
      </c>
      <c r="F584" s="38">
        <f t="shared" si="114"/>
        <v>3.9383694357203645E-12</v>
      </c>
      <c r="G584" s="17">
        <f t="shared" si="115"/>
        <v>0.73737191475211694</v>
      </c>
      <c r="H584" s="35">
        <f t="shared" si="109"/>
        <v>0.26262808524394465</v>
      </c>
      <c r="J584" s="38">
        <f t="shared" si="116"/>
        <v>6.1685602939342968E-7</v>
      </c>
      <c r="K584" s="17">
        <f t="shared" si="117"/>
        <v>0.51354016158018123</v>
      </c>
      <c r="L584" s="35">
        <f t="shared" si="110"/>
        <v>0.4864592215637894</v>
      </c>
      <c r="N584" s="38">
        <f t="shared" si="118"/>
        <v>5.6858802348037853E-4</v>
      </c>
      <c r="O584" s="17">
        <f t="shared" si="119"/>
        <v>0.31173488283248496</v>
      </c>
      <c r="P584" s="35">
        <f t="shared" si="111"/>
        <v>0.68769652914403467</v>
      </c>
    </row>
    <row r="585" spans="1:16" x14ac:dyDescent="0.15">
      <c r="A585" s="3">
        <v>58</v>
      </c>
      <c r="B585">
        <f t="shared" si="112"/>
        <v>7.1103487626198489E-19</v>
      </c>
      <c r="C585">
        <f t="shared" si="113"/>
        <v>0.91137962598337596</v>
      </c>
      <c r="D585" s="35">
        <f t="shared" si="108"/>
        <v>8.8620374016624037E-2</v>
      </c>
      <c r="F585" s="38">
        <f t="shared" si="114"/>
        <v>3.7307112484479005E-12</v>
      </c>
      <c r="G585" s="17">
        <f t="shared" si="115"/>
        <v>0.73737191475251074</v>
      </c>
      <c r="H585" s="35">
        <f t="shared" si="109"/>
        <v>0.26262808524375858</v>
      </c>
      <c r="J585" s="38">
        <f t="shared" si="116"/>
        <v>5.9718096899667876E-7</v>
      </c>
      <c r="K585" s="17">
        <f t="shared" si="117"/>
        <v>0.51354022326578419</v>
      </c>
      <c r="L585" s="35">
        <f t="shared" si="110"/>
        <v>0.4864591795532468</v>
      </c>
      <c r="N585" s="38">
        <f t="shared" si="118"/>
        <v>5.5865114236357944E-4</v>
      </c>
      <c r="O585" s="17">
        <f t="shared" si="119"/>
        <v>0.31179174163483298</v>
      </c>
      <c r="P585" s="35">
        <f t="shared" si="111"/>
        <v>0.68764960722280344</v>
      </c>
    </row>
    <row r="586" spans="1:16" x14ac:dyDescent="0.15">
      <c r="A586" s="3">
        <v>58.1</v>
      </c>
      <c r="B586">
        <f t="shared" si="112"/>
        <v>6.5631455457081867E-19</v>
      </c>
      <c r="C586">
        <f t="shared" si="113"/>
        <v>0.91137962598337596</v>
      </c>
      <c r="D586" s="35">
        <f t="shared" si="108"/>
        <v>8.8620374016624037E-2</v>
      </c>
      <c r="F586" s="38">
        <f t="shared" si="114"/>
        <v>3.5340022429230108E-12</v>
      </c>
      <c r="G586" s="17">
        <f t="shared" si="115"/>
        <v>0.73737191475288377</v>
      </c>
      <c r="H586" s="35">
        <f t="shared" si="109"/>
        <v>0.26262808524358228</v>
      </c>
      <c r="J586" s="38">
        <f t="shared" si="116"/>
        <v>5.7813345508822212E-7</v>
      </c>
      <c r="K586" s="17">
        <f t="shared" si="117"/>
        <v>0.5135402829838811</v>
      </c>
      <c r="L586" s="35">
        <f t="shared" si="110"/>
        <v>0.48645913888266379</v>
      </c>
      <c r="N586" s="38">
        <f t="shared" si="118"/>
        <v>5.4888477676172777E-4</v>
      </c>
      <c r="O586" s="17">
        <f t="shared" si="119"/>
        <v>0.31184760674906931</v>
      </c>
      <c r="P586" s="35">
        <f t="shared" si="111"/>
        <v>0.68760350847416896</v>
      </c>
    </row>
    <row r="587" spans="1:16" x14ac:dyDescent="0.15">
      <c r="A587" s="3">
        <v>58.2</v>
      </c>
      <c r="B587">
        <f t="shared" si="112"/>
        <v>6.0580543785137795E-19</v>
      </c>
      <c r="C587">
        <f t="shared" si="113"/>
        <v>0.91137962598337596</v>
      </c>
      <c r="D587" s="35">
        <f t="shared" si="108"/>
        <v>8.8620374016624037E-2</v>
      </c>
      <c r="F587" s="38">
        <f t="shared" si="114"/>
        <v>3.3476651022456811E-12</v>
      </c>
      <c r="G587" s="17">
        <f t="shared" si="115"/>
        <v>0.73737191475323716</v>
      </c>
      <c r="H587" s="35">
        <f t="shared" si="109"/>
        <v>0.26262808524341519</v>
      </c>
      <c r="J587" s="38">
        <f t="shared" si="116"/>
        <v>5.5969347196040656E-7</v>
      </c>
      <c r="K587" s="17">
        <f t="shared" si="117"/>
        <v>0.51354034079722666</v>
      </c>
      <c r="L587" s="35">
        <f t="shared" si="110"/>
        <v>0.48645909950930133</v>
      </c>
      <c r="N587" s="38">
        <f t="shared" si="118"/>
        <v>5.3928611087548602E-4</v>
      </c>
      <c r="O587" s="17">
        <f t="shared" si="119"/>
        <v>0.31190249522674546</v>
      </c>
      <c r="P587" s="35">
        <f t="shared" si="111"/>
        <v>0.68755821866237898</v>
      </c>
    </row>
    <row r="588" spans="1:16" x14ac:dyDescent="0.15">
      <c r="A588" s="3">
        <v>58.300000000000004</v>
      </c>
      <c r="B588">
        <f t="shared" si="112"/>
        <v>5.5918343723200056E-19</v>
      </c>
      <c r="C588">
        <f t="shared" si="113"/>
        <v>0.91137962598337596</v>
      </c>
      <c r="D588" s="35">
        <f t="shared" si="108"/>
        <v>8.8620374016624037E-2</v>
      </c>
      <c r="F588" s="38">
        <f t="shared" si="114"/>
        <v>3.1711529496721303E-12</v>
      </c>
      <c r="G588" s="17">
        <f t="shared" si="115"/>
        <v>0.73737191475357189</v>
      </c>
      <c r="H588" s="35">
        <f t="shared" si="109"/>
        <v>0.26262808524325698</v>
      </c>
      <c r="J588" s="38">
        <f t="shared" si="116"/>
        <v>5.4184164229631903E-7</v>
      </c>
      <c r="K588" s="17">
        <f t="shared" si="117"/>
        <v>0.51354039676657381</v>
      </c>
      <c r="L588" s="35">
        <f t="shared" si="110"/>
        <v>0.48645906139178385</v>
      </c>
      <c r="N588" s="38">
        <f t="shared" si="118"/>
        <v>5.2985237151708677E-4</v>
      </c>
      <c r="O588" s="17">
        <f t="shared" si="119"/>
        <v>0.31195642383783301</v>
      </c>
      <c r="P588" s="35">
        <f t="shared" si="111"/>
        <v>0.6875137237906499</v>
      </c>
    </row>
    <row r="589" spans="1:16" x14ac:dyDescent="0.15">
      <c r="A589" s="3">
        <v>58.400000000000006</v>
      </c>
      <c r="B589">
        <f t="shared" si="112"/>
        <v>5.1614940530016486E-19</v>
      </c>
      <c r="C589">
        <f t="shared" si="113"/>
        <v>0.91137962598337596</v>
      </c>
      <c r="D589" s="35">
        <f t="shared" si="108"/>
        <v>8.8620374016624037E-2</v>
      </c>
      <c r="F589" s="38">
        <f t="shared" si="114"/>
        <v>3.0039477435983788E-12</v>
      </c>
      <c r="G589" s="17">
        <f t="shared" si="115"/>
        <v>0.73737191475388897</v>
      </c>
      <c r="H589" s="35">
        <f t="shared" si="109"/>
        <v>0.2626280852431071</v>
      </c>
      <c r="J589" s="38">
        <f t="shared" si="116"/>
        <v>5.2455920680951009E-7</v>
      </c>
      <c r="K589" s="17">
        <f t="shared" si="117"/>
        <v>0.51354045095073808</v>
      </c>
      <c r="L589" s="35">
        <f t="shared" si="110"/>
        <v>0.48645902449005507</v>
      </c>
      <c r="N589" s="38">
        <f t="shared" si="118"/>
        <v>5.2058082760550039E-4</v>
      </c>
      <c r="O589" s="17">
        <f t="shared" si="119"/>
        <v>0.3120094090749847</v>
      </c>
      <c r="P589" s="35">
        <f t="shared" si="111"/>
        <v>0.68747001009740982</v>
      </c>
    </row>
    <row r="590" spans="1:16" x14ac:dyDescent="0.15">
      <c r="A590" s="3">
        <v>58.5</v>
      </c>
      <c r="B590">
        <f t="shared" si="112"/>
        <v>4.764272166401496E-19</v>
      </c>
      <c r="C590">
        <f t="shared" si="113"/>
        <v>0.91137962598337596</v>
      </c>
      <c r="D590" s="35">
        <f t="shared" si="108"/>
        <v>8.8620374016624037E-2</v>
      </c>
      <c r="F590" s="38">
        <f t="shared" si="114"/>
        <v>2.845558757171428E-12</v>
      </c>
      <c r="G590" s="17">
        <f t="shared" si="115"/>
        <v>0.73737191475418939</v>
      </c>
      <c r="H590" s="35">
        <f t="shared" si="109"/>
        <v>0.26262808524296499</v>
      </c>
      <c r="J590" s="38">
        <f t="shared" si="116"/>
        <v>5.0782800453301547E-7</v>
      </c>
      <c r="K590" s="17">
        <f t="shared" si="117"/>
        <v>0.5135405034066588</v>
      </c>
      <c r="L590" s="35">
        <f t="shared" si="110"/>
        <v>0.48645898876533666</v>
      </c>
      <c r="N590" s="38">
        <f t="shared" si="118"/>
        <v>5.1146878966220688E-4</v>
      </c>
      <c r="O590" s="17">
        <f t="shared" si="119"/>
        <v>0.31206146715774524</v>
      </c>
      <c r="P590" s="35">
        <f t="shared" si="111"/>
        <v>0.68742706405259257</v>
      </c>
    </row>
    <row r="591" spans="1:16" x14ac:dyDescent="0.15">
      <c r="A591" s="3">
        <v>58.6</v>
      </c>
      <c r="B591">
        <f t="shared" si="112"/>
        <v>4.3976199609002539E-19</v>
      </c>
      <c r="C591">
        <f t="shared" si="113"/>
        <v>0.91137962598337596</v>
      </c>
      <c r="D591" s="35">
        <f t="shared" si="108"/>
        <v>8.8620374016624037E-2</v>
      </c>
      <c r="F591" s="38">
        <f t="shared" si="114"/>
        <v>2.6955211380658962E-12</v>
      </c>
      <c r="G591" s="17">
        <f t="shared" si="115"/>
        <v>0.73737191475447394</v>
      </c>
      <c r="H591" s="35">
        <f t="shared" si="109"/>
        <v>0.26262808524283054</v>
      </c>
      <c r="J591" s="38">
        <f t="shared" si="116"/>
        <v>4.9163045373697289E-7</v>
      </c>
      <c r="K591" s="17">
        <f t="shared" si="117"/>
        <v>0.51354055418945921</v>
      </c>
      <c r="L591" s="35">
        <f t="shared" si="110"/>
        <v>0.486458954180087</v>
      </c>
      <c r="N591" s="38">
        <f t="shared" si="118"/>
        <v>5.0251360930782902E-4</v>
      </c>
      <c r="O591" s="17">
        <f t="shared" si="119"/>
        <v>0.31211261403671148</v>
      </c>
      <c r="P591" s="35">
        <f t="shared" si="111"/>
        <v>0.68738487235398071</v>
      </c>
    </row>
    <row r="592" spans="1:16" x14ac:dyDescent="0.15">
      <c r="A592" s="3">
        <v>58.7</v>
      </c>
      <c r="B592">
        <f t="shared" si="112"/>
        <v>4.0591848334968959E-19</v>
      </c>
      <c r="C592">
        <f t="shared" si="113"/>
        <v>0.91137962598337596</v>
      </c>
      <c r="D592" s="35">
        <f t="shared" si="108"/>
        <v>8.8620374016624037E-2</v>
      </c>
      <c r="F592" s="38">
        <f t="shared" si="114"/>
        <v>2.5533945441992345E-12</v>
      </c>
      <c r="G592" s="17">
        <f t="shared" si="115"/>
        <v>0.73737191475474351</v>
      </c>
      <c r="H592" s="35">
        <f t="shared" si="109"/>
        <v>0.26262808524270309</v>
      </c>
      <c r="J592" s="38">
        <f t="shared" si="116"/>
        <v>4.7594953345479134E-7</v>
      </c>
      <c r="K592" s="17">
        <f t="shared" si="117"/>
        <v>0.51354060335250462</v>
      </c>
      <c r="L592" s="35">
        <f t="shared" si="110"/>
        <v>0.48645892069796193</v>
      </c>
      <c r="N592" s="38">
        <f t="shared" si="118"/>
        <v>4.9371267875987013E-4</v>
      </c>
      <c r="O592" s="17">
        <f t="shared" si="119"/>
        <v>0.31216286539764226</v>
      </c>
      <c r="P592" s="35">
        <f t="shared" si="111"/>
        <v>0.68734342192359787</v>
      </c>
    </row>
    <row r="593" spans="1:16" x14ac:dyDescent="0.15">
      <c r="A593" s="3">
        <v>58.800000000000004</v>
      </c>
      <c r="B593">
        <f t="shared" si="112"/>
        <v>3.7467952344654531E-19</v>
      </c>
      <c r="C593">
        <f t="shared" si="113"/>
        <v>0.91137962598337596</v>
      </c>
      <c r="D593" s="35">
        <f t="shared" si="108"/>
        <v>8.8620374016624037E-2</v>
      </c>
      <c r="F593" s="38">
        <f t="shared" si="114"/>
        <v>2.4187618513815087E-12</v>
      </c>
      <c r="G593" s="17">
        <f t="shared" si="115"/>
        <v>0.73737191475499886</v>
      </c>
      <c r="H593" s="35">
        <f t="shared" si="109"/>
        <v>0.26262808524258241</v>
      </c>
      <c r="J593" s="38">
        <f t="shared" si="116"/>
        <v>4.6076876559846846E-7</v>
      </c>
      <c r="K593" s="17">
        <f t="shared" si="117"/>
        <v>0.51354065094745793</v>
      </c>
      <c r="L593" s="35">
        <f t="shared" si="110"/>
        <v>0.48645888828377648</v>
      </c>
      <c r="N593" s="38">
        <f t="shared" si="118"/>
        <v>4.8506343033178815E-4</v>
      </c>
      <c r="O593" s="17">
        <f t="shared" si="119"/>
        <v>0.31221223666551823</v>
      </c>
      <c r="P593" s="35">
        <f t="shared" si="111"/>
        <v>0.68730269990415005</v>
      </c>
    </row>
    <row r="594" spans="1:16" x14ac:dyDescent="0.15">
      <c r="A594" s="3">
        <v>58.900000000000006</v>
      </c>
      <c r="B594">
        <f t="shared" si="112"/>
        <v>3.4584467337298364E-19</v>
      </c>
      <c r="C594">
        <f t="shared" si="113"/>
        <v>0.91137962598337596</v>
      </c>
      <c r="D594" s="35">
        <f t="shared" si="108"/>
        <v>8.8620374016624037E-2</v>
      </c>
      <c r="F594" s="38">
        <f t="shared" si="114"/>
        <v>2.291227929106861E-12</v>
      </c>
      <c r="G594" s="17">
        <f t="shared" si="115"/>
        <v>0.73737191475524078</v>
      </c>
      <c r="H594" s="35">
        <f t="shared" si="109"/>
        <v>0.26262808524246795</v>
      </c>
      <c r="J594" s="38">
        <f t="shared" si="116"/>
        <v>4.4607219764427025E-7</v>
      </c>
      <c r="K594" s="17">
        <f t="shared" si="117"/>
        <v>0.51354069702433447</v>
      </c>
      <c r="L594" s="35">
        <f t="shared" si="110"/>
        <v>0.48645885690346791</v>
      </c>
      <c r="N594" s="38">
        <f t="shared" si="118"/>
        <v>4.7656333593362613E-4</v>
      </c>
      <c r="O594" s="17">
        <f t="shared" si="119"/>
        <v>0.31226074300855139</v>
      </c>
      <c r="P594" s="35">
        <f t="shared" si="111"/>
        <v>0.68726269365551507</v>
      </c>
    </row>
    <row r="595" spans="1:16" x14ac:dyDescent="0.15">
      <c r="A595" s="3">
        <v>59</v>
      </c>
      <c r="B595">
        <f t="shared" si="112"/>
        <v>3.1922891595523775E-19</v>
      </c>
      <c r="C595">
        <f t="shared" si="113"/>
        <v>0.91137962598337596</v>
      </c>
      <c r="D595" s="35">
        <f t="shared" si="108"/>
        <v>8.8620374016624037E-2</v>
      </c>
      <c r="F595" s="38">
        <f t="shared" si="114"/>
        <v>2.170418480893747E-12</v>
      </c>
      <c r="G595" s="17">
        <f t="shared" si="115"/>
        <v>0.73737191475546993</v>
      </c>
      <c r="H595" s="35">
        <f t="shared" si="109"/>
        <v>0.2626280852423597</v>
      </c>
      <c r="J595" s="38">
        <f t="shared" si="116"/>
        <v>4.3184438587058613E-7</v>
      </c>
      <c r="K595" s="17">
        <f t="shared" si="117"/>
        <v>0.51354074163155428</v>
      </c>
      <c r="L595" s="35">
        <f t="shared" si="110"/>
        <v>0.48645882652405981</v>
      </c>
      <c r="N595" s="38">
        <f t="shared" si="118"/>
        <v>4.6820990657440775E-4</v>
      </c>
      <c r="O595" s="17">
        <f t="shared" si="119"/>
        <v>0.31230839934214477</v>
      </c>
      <c r="P595" s="35">
        <f t="shared" si="111"/>
        <v>0.6872233907512808</v>
      </c>
    </row>
    <row r="596" spans="1:16" x14ac:dyDescent="0.15">
      <c r="A596" s="3">
        <v>59.1</v>
      </c>
      <c r="B596">
        <f t="shared" si="112"/>
        <v>2.9466147270122135E-19</v>
      </c>
      <c r="C596">
        <f t="shared" si="113"/>
        <v>0.91137962598337596</v>
      </c>
      <c r="D596" s="35">
        <f t="shared" si="108"/>
        <v>8.8620374016624037E-2</v>
      </c>
      <c r="F596" s="38">
        <f t="shared" si="114"/>
        <v>2.0559789457704883E-12</v>
      </c>
      <c r="G596" s="17">
        <f t="shared" si="115"/>
        <v>0.73737191475568697</v>
      </c>
      <c r="H596" s="35">
        <f t="shared" si="109"/>
        <v>0.262628085242257</v>
      </c>
      <c r="J596" s="38">
        <f t="shared" si="116"/>
        <v>4.1807037913035274E-7</v>
      </c>
      <c r="K596" s="17">
        <f t="shared" si="117"/>
        <v>0.51354078481599286</v>
      </c>
      <c r="L596" s="35">
        <f t="shared" si="110"/>
        <v>0.48645879711362805</v>
      </c>
      <c r="N596" s="38">
        <f t="shared" si="118"/>
        <v>4.6000069186649559E-4</v>
      </c>
      <c r="O596" s="17">
        <f t="shared" si="119"/>
        <v>0.31235522033280222</v>
      </c>
      <c r="P596" s="35">
        <f t="shared" si="111"/>
        <v>0.68718477897533137</v>
      </c>
    </row>
    <row r="597" spans="1:16" x14ac:dyDescent="0.15">
      <c r="A597" s="3">
        <v>59.2</v>
      </c>
      <c r="B597">
        <f t="shared" si="112"/>
        <v>2.719847080100578E-19</v>
      </c>
      <c r="C597">
        <f t="shared" si="113"/>
        <v>0.91137962598337596</v>
      </c>
      <c r="D597" s="35">
        <f t="shared" si="108"/>
        <v>8.8620374016624037E-2</v>
      </c>
      <c r="F597" s="38">
        <f t="shared" si="114"/>
        <v>1.9475734576821369E-12</v>
      </c>
      <c r="G597" s="17">
        <f t="shared" si="115"/>
        <v>0.73737191475589259</v>
      </c>
      <c r="H597" s="35">
        <f t="shared" si="109"/>
        <v>0.26262808524215986</v>
      </c>
      <c r="J597" s="38">
        <f t="shared" si="116"/>
        <v>4.0473570314100006E-7</v>
      </c>
      <c r="K597" s="17">
        <f t="shared" si="117"/>
        <v>0.5135408266230308</v>
      </c>
      <c r="L597" s="35">
        <f t="shared" si="110"/>
        <v>0.48645876864126603</v>
      </c>
      <c r="N597" s="38">
        <f t="shared" si="118"/>
        <v>4.519332795320993E-4</v>
      </c>
      <c r="O597" s="17">
        <f t="shared" si="119"/>
        <v>0.31240122040198887</v>
      </c>
      <c r="P597" s="35">
        <f t="shared" si="111"/>
        <v>0.68714684631847911</v>
      </c>
    </row>
    <row r="598" spans="1:16" x14ac:dyDescent="0.15">
      <c r="A598" s="3">
        <v>59.300000000000004</v>
      </c>
      <c r="B598">
        <f t="shared" si="112"/>
        <v>2.5105311771222198E-19</v>
      </c>
      <c r="C598">
        <f t="shared" si="113"/>
        <v>0.91137962598337596</v>
      </c>
      <c r="D598" s="35">
        <f t="shared" si="108"/>
        <v>8.8620374016624037E-2</v>
      </c>
      <c r="F598" s="38">
        <f t="shared" si="114"/>
        <v>1.8448838597646356E-12</v>
      </c>
      <c r="G598" s="17">
        <f t="shared" si="115"/>
        <v>0.73737191475608732</v>
      </c>
      <c r="H598" s="35">
        <f t="shared" si="109"/>
        <v>0.26262808524206782</v>
      </c>
      <c r="J598" s="38">
        <f t="shared" si="116"/>
        <v>3.9182634527541796E-7</v>
      </c>
      <c r="K598" s="17">
        <f t="shared" si="117"/>
        <v>0.51354086709660107</v>
      </c>
      <c r="L598" s="35">
        <f t="shared" si="110"/>
        <v>0.48645874107705367</v>
      </c>
      <c r="N598" s="38">
        <f t="shared" si="118"/>
        <v>4.4400529491211136E-4</v>
      </c>
      <c r="O598" s="17">
        <f t="shared" si="119"/>
        <v>0.31244641372994209</v>
      </c>
      <c r="P598" s="35">
        <f t="shared" si="111"/>
        <v>0.68710958097514574</v>
      </c>
    </row>
    <row r="599" spans="1:16" x14ac:dyDescent="0.15">
      <c r="A599" s="3">
        <v>59.400000000000006</v>
      </c>
      <c r="B599">
        <f t="shared" si="112"/>
        <v>2.3173239545032093E-19</v>
      </c>
      <c r="C599">
        <f t="shared" si="113"/>
        <v>0.91137962598337596</v>
      </c>
      <c r="D599" s="35">
        <f t="shared" si="108"/>
        <v>8.8620374016624037E-2</v>
      </c>
      <c r="F599" s="38">
        <f t="shared" si="114"/>
        <v>1.7476087705932888E-12</v>
      </c>
      <c r="G599" s="17">
        <f t="shared" si="115"/>
        <v>0.73737191475627184</v>
      </c>
      <c r="H599" s="35">
        <f t="shared" si="109"/>
        <v>0.26262808524198056</v>
      </c>
      <c r="J599" s="38">
        <f t="shared" si="116"/>
        <v>3.7932873983796655E-7</v>
      </c>
      <c r="K599" s="17">
        <f t="shared" si="117"/>
        <v>0.51354090627923565</v>
      </c>
      <c r="L599" s="35">
        <f t="shared" si="110"/>
        <v>0.48645871439202448</v>
      </c>
      <c r="N599" s="38">
        <f t="shared" si="118"/>
        <v>4.3621440047743706E-4</v>
      </c>
      <c r="O599" s="17">
        <f t="shared" si="119"/>
        <v>0.31249081425943331</v>
      </c>
      <c r="P599" s="35">
        <f t="shared" si="111"/>
        <v>0.68707297134008927</v>
      </c>
    </row>
    <row r="600" spans="1:16" x14ac:dyDescent="0.15">
      <c r="A600" s="3">
        <v>59.5</v>
      </c>
      <c r="B600">
        <f t="shared" si="112"/>
        <v>2.1389857090999852E-19</v>
      </c>
      <c r="C600">
        <f t="shared" si="113"/>
        <v>0.91137962598337596</v>
      </c>
      <c r="D600" s="35">
        <f t="shared" si="108"/>
        <v>8.8620374016624037E-2</v>
      </c>
      <c r="F600" s="38">
        <f t="shared" si="114"/>
        <v>1.6554626996651011E-12</v>
      </c>
      <c r="G600" s="17">
        <f t="shared" si="115"/>
        <v>0.73737191475644659</v>
      </c>
      <c r="H600" s="35">
        <f t="shared" si="109"/>
        <v>0.26262808524189796</v>
      </c>
      <c r="J600" s="38">
        <f t="shared" si="116"/>
        <v>3.6722975381006323E-7</v>
      </c>
      <c r="K600" s="17">
        <f t="shared" si="117"/>
        <v>0.51354094421210961</v>
      </c>
      <c r="L600" s="35">
        <f t="shared" si="110"/>
        <v>0.48645868855813656</v>
      </c>
      <c r="N600" s="38">
        <f t="shared" si="118"/>
        <v>4.2855829534297756E-4</v>
      </c>
      <c r="O600" s="17">
        <f t="shared" si="119"/>
        <v>0.31253443569948108</v>
      </c>
      <c r="P600" s="35">
        <f t="shared" si="111"/>
        <v>0.68703700600517592</v>
      </c>
    </row>
    <row r="601" spans="1:16" x14ac:dyDescent="0.15">
      <c r="A601" s="3">
        <v>59.6</v>
      </c>
      <c r="B601">
        <f t="shared" si="112"/>
        <v>1.9743721437147168E-19</v>
      </c>
      <c r="C601">
        <f t="shared" si="113"/>
        <v>0.91137962598337596</v>
      </c>
      <c r="D601" s="35">
        <f t="shared" si="108"/>
        <v>8.8620374016624037E-2</v>
      </c>
      <c r="F601" s="38">
        <f t="shared" si="114"/>
        <v>1.5681752095190282E-12</v>
      </c>
      <c r="G601" s="17">
        <f t="shared" si="115"/>
        <v>0.73737191475661212</v>
      </c>
      <c r="H601" s="35">
        <f t="shared" si="109"/>
        <v>0.26262808524181969</v>
      </c>
      <c r="J601" s="38">
        <f t="shared" si="116"/>
        <v>3.5551667305037278E-7</v>
      </c>
      <c r="K601" s="17">
        <f t="shared" si="117"/>
        <v>0.51354098093508493</v>
      </c>
      <c r="L601" s="35">
        <f t="shared" si="110"/>
        <v>0.48645866354824197</v>
      </c>
      <c r="N601" s="38">
        <f t="shared" si="118"/>
        <v>4.2103471478441436E-4</v>
      </c>
      <c r="O601" s="17">
        <f t="shared" si="119"/>
        <v>0.31257729152901537</v>
      </c>
      <c r="P601" s="35">
        <f t="shared" si="111"/>
        <v>0.68700167375620014</v>
      </c>
    </row>
    <row r="602" spans="1:16" x14ac:dyDescent="0.15">
      <c r="A602" s="3">
        <v>59.7</v>
      </c>
      <c r="B602">
        <f t="shared" si="112"/>
        <v>1.8224270247774857E-19</v>
      </c>
      <c r="C602">
        <f t="shared" si="113"/>
        <v>0.91137962598337596</v>
      </c>
      <c r="D602" s="35">
        <f t="shared" si="108"/>
        <v>8.8620374016624037E-2</v>
      </c>
      <c r="F602" s="38">
        <f t="shared" si="114"/>
        <v>1.4854901220350662E-12</v>
      </c>
      <c r="G602" s="17">
        <f t="shared" si="115"/>
        <v>0.73737191475676889</v>
      </c>
      <c r="H602" s="35">
        <f t="shared" si="109"/>
        <v>0.26262808524174563</v>
      </c>
      <c r="J602" s="38">
        <f t="shared" si="116"/>
        <v>3.4417718893510375E-7</v>
      </c>
      <c r="K602" s="17">
        <f t="shared" si="117"/>
        <v>0.51354101648675221</v>
      </c>
      <c r="L602" s="35">
        <f t="shared" si="110"/>
        <v>0.48645863933605882</v>
      </c>
      <c r="N602" s="38">
        <f t="shared" si="118"/>
        <v>4.136414297579358E-4</v>
      </c>
      <c r="O602" s="17">
        <f t="shared" si="119"/>
        <v>0.31261939500049379</v>
      </c>
      <c r="P602" s="35">
        <f t="shared" si="111"/>
        <v>0.68696696356974829</v>
      </c>
    </row>
    <row r="603" spans="1:16" x14ac:dyDescent="0.15">
      <c r="A603" s="3">
        <v>59.800000000000004</v>
      </c>
      <c r="B603">
        <f t="shared" si="112"/>
        <v>1.6821754050837209E-19</v>
      </c>
      <c r="C603">
        <f t="shared" si="113"/>
        <v>0.91137962598337596</v>
      </c>
      <c r="D603" s="35">
        <f t="shared" si="108"/>
        <v>8.8620374016624037E-2</v>
      </c>
      <c r="F603" s="38">
        <f t="shared" si="114"/>
        <v>1.407164766582767E-12</v>
      </c>
      <c r="G603" s="17">
        <f t="shared" si="115"/>
        <v>0.73737191475691743</v>
      </c>
      <c r="H603" s="35">
        <f t="shared" si="109"/>
        <v>0.26262808524167536</v>
      </c>
      <c r="J603" s="38">
        <f t="shared" si="116"/>
        <v>3.3319938542437662E-7</v>
      </c>
      <c r="K603" s="17">
        <f t="shared" si="117"/>
        <v>0.51354105090447111</v>
      </c>
      <c r="L603" s="35">
        <f t="shared" si="110"/>
        <v>0.48645861589614348</v>
      </c>
      <c r="N603" s="38">
        <f t="shared" si="118"/>
        <v>4.0637624642303721E-4</v>
      </c>
      <c r="O603" s="17">
        <f t="shared" si="119"/>
        <v>0.31266075914346958</v>
      </c>
      <c r="P603" s="35">
        <f t="shared" si="111"/>
        <v>0.68693286461010739</v>
      </c>
    </row>
    <row r="604" spans="1:16" x14ac:dyDescent="0.15">
      <c r="A604" s="3">
        <v>59.900000000000006</v>
      </c>
      <c r="B604">
        <f t="shared" si="112"/>
        <v>1.552717368100971E-19</v>
      </c>
      <c r="C604">
        <f t="shared" si="113"/>
        <v>0.91137962598337596</v>
      </c>
      <c r="D604" s="35">
        <f t="shared" si="108"/>
        <v>8.8620374016624037E-2</v>
      </c>
      <c r="F604" s="38">
        <f t="shared" si="114"/>
        <v>1.3329692678125829E-12</v>
      </c>
      <c r="G604" s="17">
        <f t="shared" si="115"/>
        <v>0.7373719147570581</v>
      </c>
      <c r="H604" s="35">
        <f t="shared" si="109"/>
        <v>0.26262808524160897</v>
      </c>
      <c r="J604" s="38">
        <f t="shared" si="116"/>
        <v>3.2257172654107726E-7</v>
      </c>
      <c r="K604" s="17">
        <f t="shared" si="117"/>
        <v>0.51354108422440969</v>
      </c>
      <c r="L604" s="35">
        <f t="shared" si="110"/>
        <v>0.48645859320386375</v>
      </c>
      <c r="N604" s="38">
        <f t="shared" si="118"/>
        <v>3.9923700566851908E-4</v>
      </c>
      <c r="O604" s="17">
        <f t="shared" si="119"/>
        <v>0.31270139676811187</v>
      </c>
      <c r="P604" s="35">
        <f t="shared" si="111"/>
        <v>0.68689936622621961</v>
      </c>
    </row>
    <row r="605" spans="1:16" x14ac:dyDescent="0.15">
      <c r="A605" s="3">
        <v>60</v>
      </c>
      <c r="B605">
        <f t="shared" si="112"/>
        <v>1.4332222537057102E-19</v>
      </c>
      <c r="C605">
        <f t="shared" si="113"/>
        <v>0.91137962598337596</v>
      </c>
      <c r="D605" s="35">
        <f t="shared" si="108"/>
        <v>8.8620374016624037E-2</v>
      </c>
      <c r="F605" s="38">
        <f t="shared" si="114"/>
        <v>1.2626858709997998E-12</v>
      </c>
      <c r="G605" s="17">
        <f t="shared" si="115"/>
        <v>0.73737191475719144</v>
      </c>
      <c r="H605" s="35">
        <f t="shared" si="109"/>
        <v>0.26262808524154591</v>
      </c>
      <c r="J605" s="38">
        <f t="shared" si="116"/>
        <v>3.1228304424904147E-7</v>
      </c>
      <c r="K605" s="17">
        <f t="shared" si="117"/>
        <v>0.51354111648158229</v>
      </c>
      <c r="L605" s="35">
        <f t="shared" si="110"/>
        <v>0.4864585712353735</v>
      </c>
      <c r="N605" s="38">
        <f t="shared" si="118"/>
        <v>3.922215826417983E-4</v>
      </c>
      <c r="O605" s="17">
        <f t="shared" si="119"/>
        <v>0.31274132046867875</v>
      </c>
      <c r="P605" s="35">
        <f t="shared" si="111"/>
        <v>0.6868664579486794</v>
      </c>
    </row>
    <row r="606" spans="1:16" x14ac:dyDescent="0.15">
      <c r="A606" s="3">
        <v>60.1</v>
      </c>
      <c r="B606">
        <f t="shared" si="112"/>
        <v>1.32292332829995E-19</v>
      </c>
      <c r="C606">
        <f t="shared" si="113"/>
        <v>0.91137962598337596</v>
      </c>
      <c r="D606" s="35">
        <f t="shared" si="108"/>
        <v>8.8620374016624037E-2</v>
      </c>
      <c r="F606" s="38">
        <f t="shared" si="114"/>
        <v>1.1961083029610213E-12</v>
      </c>
      <c r="G606" s="17">
        <f t="shared" si="115"/>
        <v>0.73737191475731767</v>
      </c>
      <c r="H606" s="35">
        <f t="shared" si="109"/>
        <v>0.26262808524148618</v>
      </c>
      <c r="J606" s="38">
        <f t="shared" si="116"/>
        <v>3.0232252671783636E-7</v>
      </c>
      <c r="K606" s="17">
        <f t="shared" si="117"/>
        <v>0.51354114770988668</v>
      </c>
      <c r="L606" s="35">
        <f t="shared" si="110"/>
        <v>0.48645854996758664</v>
      </c>
      <c r="N606" s="38">
        <f t="shared" si="118"/>
        <v>3.8532788628164213E-4</v>
      </c>
      <c r="O606" s="17">
        <f t="shared" si="119"/>
        <v>0.31278054262694294</v>
      </c>
      <c r="P606" s="35">
        <f t="shared" si="111"/>
        <v>0.68683412948677547</v>
      </c>
    </row>
    <row r="607" spans="1:16" x14ac:dyDescent="0.15">
      <c r="A607" s="3">
        <v>60.2</v>
      </c>
      <c r="B607">
        <f t="shared" si="112"/>
        <v>1.2211128651087622E-19</v>
      </c>
      <c r="C607">
        <f t="shared" si="113"/>
        <v>0.91137962598337596</v>
      </c>
      <c r="D607" s="35">
        <f t="shared" si="108"/>
        <v>8.8620374016624037E-2</v>
      </c>
      <c r="F607" s="38">
        <f t="shared" si="114"/>
        <v>1.1330411666675765E-12</v>
      </c>
      <c r="G607" s="17">
        <f t="shared" si="115"/>
        <v>0.73737191475743724</v>
      </c>
      <c r="H607" s="35">
        <f t="shared" si="109"/>
        <v>0.26262808524142967</v>
      </c>
      <c r="J607" s="38">
        <f t="shared" si="116"/>
        <v>2.9267970696181014E-7</v>
      </c>
      <c r="K607" s="17">
        <f t="shared" si="117"/>
        <v>0.51354117794213938</v>
      </c>
      <c r="L607" s="35">
        <f t="shared" si="110"/>
        <v>0.4864585293781537</v>
      </c>
      <c r="N607" s="38">
        <f t="shared" si="118"/>
        <v>3.7855385885442563E-4</v>
      </c>
      <c r="O607" s="17">
        <f t="shared" si="119"/>
        <v>0.31281907541557108</v>
      </c>
      <c r="P607" s="35">
        <f t="shared" si="111"/>
        <v>0.68680237072557448</v>
      </c>
    </row>
    <row r="608" spans="1:16" x14ac:dyDescent="0.15">
      <c r="A608" s="3">
        <v>60.300000000000004</v>
      </c>
      <c r="B608">
        <f t="shared" si="112"/>
        <v>1.127137603091723E-19</v>
      </c>
      <c r="C608">
        <f t="shared" si="113"/>
        <v>0.91137962598337596</v>
      </c>
      <c r="D608" s="35">
        <f t="shared" si="108"/>
        <v>8.8620374016624037E-2</v>
      </c>
      <c r="F608" s="38">
        <f t="shared" si="114"/>
        <v>1.0732993677791106E-12</v>
      </c>
      <c r="G608" s="17">
        <f t="shared" si="115"/>
        <v>0.73737191475755059</v>
      </c>
      <c r="H608" s="35">
        <f t="shared" si="109"/>
        <v>0.26262808524137615</v>
      </c>
      <c r="J608" s="38">
        <f t="shared" si="116"/>
        <v>2.8334445184147508E-7</v>
      </c>
      <c r="K608" s="17">
        <f t="shared" si="117"/>
        <v>0.5135412072101101</v>
      </c>
      <c r="L608" s="35">
        <f t="shared" si="110"/>
        <v>0.48645850944543811</v>
      </c>
      <c r="N608" s="38">
        <f t="shared" si="118"/>
        <v>3.7189747549400717E-4</v>
      </c>
      <c r="O608" s="17">
        <f t="shared" si="119"/>
        <v>0.31285693080145655</v>
      </c>
      <c r="P608" s="35">
        <f t="shared" si="111"/>
        <v>0.68677117172304947</v>
      </c>
    </row>
    <row r="609" spans="1:16" x14ac:dyDescent="0.15">
      <c r="A609" s="3">
        <v>60.400000000000006</v>
      </c>
      <c r="B609">
        <f t="shared" si="112"/>
        <v>1.0403945553306401E-19</v>
      </c>
      <c r="C609">
        <f t="shared" si="113"/>
        <v>0.91137962598337596</v>
      </c>
      <c r="D609" s="35">
        <f t="shared" si="108"/>
        <v>8.8620374016624037E-2</v>
      </c>
      <c r="F609" s="38">
        <f t="shared" si="114"/>
        <v>1.0167075714143088E-12</v>
      </c>
      <c r="G609" s="17">
        <f t="shared" si="115"/>
        <v>0.73737191475765795</v>
      </c>
      <c r="H609" s="35">
        <f t="shared" si="109"/>
        <v>0.2626280852413253</v>
      </c>
      <c r="J609" s="38">
        <f t="shared" si="116"/>
        <v>2.7430695141566901E-7</v>
      </c>
      <c r="K609" s="17">
        <f t="shared" si="117"/>
        <v>0.51354123554455533</v>
      </c>
      <c r="L609" s="35">
        <f t="shared" si="110"/>
        <v>0.48645849014849329</v>
      </c>
      <c r="N609" s="38">
        <f t="shared" si="118"/>
        <v>3.6535674374531008E-4</v>
      </c>
      <c r="O609" s="17">
        <f t="shared" si="119"/>
        <v>0.31289412054900595</v>
      </c>
      <c r="P609" s="35">
        <f t="shared" si="111"/>
        <v>0.68674052270724872</v>
      </c>
    </row>
    <row r="610" spans="1:16" x14ac:dyDescent="0.15">
      <c r="A610" s="3">
        <v>60.5</v>
      </c>
      <c r="B610">
        <f t="shared" si="112"/>
        <v>9.6032713999832384E-20</v>
      </c>
      <c r="C610">
        <f t="shared" si="113"/>
        <v>0.91137962598337596</v>
      </c>
      <c r="D610" s="35">
        <f t="shared" si="108"/>
        <v>8.8620374016624037E-2</v>
      </c>
      <c r="F610" s="38">
        <f t="shared" si="114"/>
        <v>9.6309968756443954E-13</v>
      </c>
      <c r="G610" s="17">
        <f t="shared" si="115"/>
        <v>0.73737191475775965</v>
      </c>
      <c r="H610" s="35">
        <f t="shared" si="109"/>
        <v>0.26262808524127723</v>
      </c>
      <c r="J610" s="38">
        <f t="shared" si="116"/>
        <v>2.6555770863330843E-7</v>
      </c>
      <c r="K610" s="17">
        <f t="shared" si="117"/>
        <v>0.51354126297525049</v>
      </c>
      <c r="L610" s="35">
        <f t="shared" si="110"/>
        <v>0.48645847146704091</v>
      </c>
      <c r="N610" s="38">
        <f t="shared" si="118"/>
        <v>3.5892970311169177E-4</v>
      </c>
      <c r="O610" s="17">
        <f t="shared" si="119"/>
        <v>0.31293065622338045</v>
      </c>
      <c r="P610" s="35">
        <f t="shared" si="111"/>
        <v>0.68671041407350786</v>
      </c>
    </row>
    <row r="611" spans="1:16" x14ac:dyDescent="0.15">
      <c r="A611" s="3">
        <v>60.6</v>
      </c>
      <c r="B611">
        <f t="shared" si="112"/>
        <v>8.864216090829827E-20</v>
      </c>
      <c r="C611">
        <f t="shared" si="113"/>
        <v>0.91137962598337596</v>
      </c>
      <c r="D611" s="35">
        <f t="shared" si="108"/>
        <v>8.8620374016624037E-2</v>
      </c>
      <c r="F611" s="38">
        <f t="shared" si="114"/>
        <v>9.1231838363946929E-13</v>
      </c>
      <c r="G611" s="17">
        <f t="shared" si="115"/>
        <v>0.73737191475785591</v>
      </c>
      <c r="H611" s="35">
        <f t="shared" si="109"/>
        <v>0.26262808524123182</v>
      </c>
      <c r="J611" s="38">
        <f t="shared" si="116"/>
        <v>2.5708752935390446E-7</v>
      </c>
      <c r="K611" s="17">
        <f t="shared" si="117"/>
        <v>0.51354128953102141</v>
      </c>
      <c r="L611" s="35">
        <f t="shared" si="110"/>
        <v>0.48645845338144922</v>
      </c>
      <c r="N611" s="38">
        <f t="shared" si="118"/>
        <v>3.5261442460617591E-4</v>
      </c>
      <c r="O611" s="17">
        <f t="shared" si="119"/>
        <v>0.3129665491936916</v>
      </c>
      <c r="P611" s="35">
        <f t="shared" si="111"/>
        <v>0.6866808363817023</v>
      </c>
    </row>
    <row r="612" spans="1:16" x14ac:dyDescent="0.15">
      <c r="A612" s="3">
        <v>60.7</v>
      </c>
      <c r="B612">
        <f t="shared" si="112"/>
        <v>8.1820375195335582E-20</v>
      </c>
      <c r="C612">
        <f t="shared" si="113"/>
        <v>0.91137962598337596</v>
      </c>
      <c r="D612" s="35">
        <f t="shared" si="108"/>
        <v>8.8620374016624037E-2</v>
      </c>
      <c r="F612" s="38">
        <f t="shared" si="114"/>
        <v>8.6421462271613207E-13</v>
      </c>
      <c r="G612" s="17">
        <f t="shared" si="115"/>
        <v>0.73737191475794717</v>
      </c>
      <c r="H612" s="35">
        <f t="shared" si="109"/>
        <v>0.26262808524118864</v>
      </c>
      <c r="J612" s="38">
        <f t="shared" si="116"/>
        <v>2.4888751268635617E-7</v>
      </c>
      <c r="K612" s="17">
        <f t="shared" si="117"/>
        <v>0.51354131523977431</v>
      </c>
      <c r="L612" s="35">
        <f t="shared" si="110"/>
        <v>0.48645843587271298</v>
      </c>
      <c r="N612" s="38">
        <f t="shared" si="118"/>
        <v>3.4640901030661688E-4</v>
      </c>
      <c r="O612" s="17">
        <f t="shared" si="119"/>
        <v>0.31300181063615223</v>
      </c>
      <c r="P612" s="35">
        <f t="shared" si="111"/>
        <v>0.68665178035354113</v>
      </c>
    </row>
    <row r="613" spans="1:16" x14ac:dyDescent="0.15">
      <c r="A613" s="3">
        <v>60.800000000000004</v>
      </c>
      <c r="B613">
        <f t="shared" si="112"/>
        <v>7.5523585261319727E-20</v>
      </c>
      <c r="C613">
        <f t="shared" si="113"/>
        <v>0.91137962598337596</v>
      </c>
      <c r="D613" s="35">
        <f t="shared" si="108"/>
        <v>8.8620374016624037E-2</v>
      </c>
      <c r="F613" s="38">
        <f t="shared" si="114"/>
        <v>8.1864722613276616E-13</v>
      </c>
      <c r="G613" s="17">
        <f t="shared" si="115"/>
        <v>0.73737191475803354</v>
      </c>
      <c r="H613" s="35">
        <f t="shared" si="109"/>
        <v>0.26262808524114778</v>
      </c>
      <c r="J613" s="38">
        <f t="shared" si="116"/>
        <v>2.4094904163587225E-7</v>
      </c>
      <c r="K613" s="17">
        <f t="shared" si="117"/>
        <v>0.51354134012852559</v>
      </c>
      <c r="L613" s="35">
        <f t="shared" si="110"/>
        <v>0.4864584189224328</v>
      </c>
      <c r="N613" s="38">
        <f t="shared" si="118"/>
        <v>3.4031159291486081E-4</v>
      </c>
      <c r="O613" s="17">
        <f t="shared" si="119"/>
        <v>0.3130364515371829</v>
      </c>
      <c r="P613" s="35">
        <f t="shared" si="111"/>
        <v>0.68662323686990223</v>
      </c>
    </row>
    <row r="614" spans="1:16" x14ac:dyDescent="0.15">
      <c r="A614" s="3">
        <v>60.900000000000006</v>
      </c>
      <c r="B614">
        <f t="shared" si="112"/>
        <v>6.9711388112150732E-20</v>
      </c>
      <c r="C614">
        <f t="shared" si="113"/>
        <v>0.91137962598337596</v>
      </c>
      <c r="D614" s="35">
        <f t="shared" si="108"/>
        <v>8.8620374016624037E-2</v>
      </c>
      <c r="F614" s="38">
        <f t="shared" si="114"/>
        <v>7.7548245914719005E-13</v>
      </c>
      <c r="G614" s="17">
        <f t="shared" si="115"/>
        <v>0.73737191475811537</v>
      </c>
      <c r="H614" s="35">
        <f t="shared" si="109"/>
        <v>0.26262808524110914</v>
      </c>
      <c r="J614" s="38">
        <f t="shared" si="116"/>
        <v>2.3326377404919368E-7</v>
      </c>
      <c r="K614" s="17">
        <f t="shared" si="117"/>
        <v>0.51354136422342977</v>
      </c>
      <c r="L614" s="35">
        <f t="shared" si="110"/>
        <v>0.48645840251279615</v>
      </c>
      <c r="N614" s="38">
        <f t="shared" si="118"/>
        <v>3.3432033531996123E-4</v>
      </c>
      <c r="O614" s="17">
        <f t="shared" si="119"/>
        <v>0.31307048269647436</v>
      </c>
      <c r="P614" s="35">
        <f t="shared" si="111"/>
        <v>0.6865951969682057</v>
      </c>
    </row>
    <row r="615" spans="1:16" x14ac:dyDescent="0.15">
      <c r="A615" s="3">
        <v>61</v>
      </c>
      <c r="B615">
        <f t="shared" si="112"/>
        <v>6.4346490115742032E-20</v>
      </c>
      <c r="C615">
        <f t="shared" si="113"/>
        <v>0.91137962598337596</v>
      </c>
      <c r="D615" s="35">
        <f t="shared" si="108"/>
        <v>8.8620374016624037E-2</v>
      </c>
      <c r="F615" s="38">
        <f t="shared" si="114"/>
        <v>7.3459363844157184E-13</v>
      </c>
      <c r="G615" s="17">
        <f t="shared" si="115"/>
        <v>0.73737191475819286</v>
      </c>
      <c r="H615" s="35">
        <f t="shared" si="109"/>
        <v>0.26262808524107251</v>
      </c>
      <c r="J615" s="38">
        <f t="shared" si="116"/>
        <v>2.2582363384860503E-7</v>
      </c>
      <c r="K615" s="17">
        <f t="shared" si="117"/>
        <v>0.51354138754980716</v>
      </c>
      <c r="L615" s="35">
        <f t="shared" si="110"/>
        <v>0.48645838662655894</v>
      </c>
      <c r="N615" s="38">
        <f t="shared" si="118"/>
        <v>3.2843343016550336E-4</v>
      </c>
      <c r="O615" s="17">
        <f t="shared" si="119"/>
        <v>0.31310391473000637</v>
      </c>
      <c r="P615" s="35">
        <f t="shared" si="111"/>
        <v>0.68656765183982815</v>
      </c>
    </row>
    <row r="616" spans="1:16" x14ac:dyDescent="0.15">
      <c r="A616" s="3">
        <v>61.1</v>
      </c>
      <c r="B616">
        <f t="shared" si="112"/>
        <v>5.9394467709553484E-20</v>
      </c>
      <c r="C616">
        <f t="shared" si="113"/>
        <v>0.91137962598337596</v>
      </c>
      <c r="D616" s="35">
        <f t="shared" si="108"/>
        <v>8.8620374016624037E-2</v>
      </c>
      <c r="F616" s="38">
        <f t="shared" si="114"/>
        <v>6.9586076032236753E-13</v>
      </c>
      <c r="G616" s="17">
        <f t="shared" si="115"/>
        <v>0.73737191475826636</v>
      </c>
      <c r="H616" s="35">
        <f t="shared" si="109"/>
        <v>0.26262808524103776</v>
      </c>
      <c r="J616" s="38">
        <f t="shared" si="116"/>
        <v>2.1862080254552401E-7</v>
      </c>
      <c r="K616" s="17">
        <f t="shared" si="117"/>
        <v>0.51354141013217058</v>
      </c>
      <c r="L616" s="35">
        <f t="shared" si="110"/>
        <v>0.48645837124702684</v>
      </c>
      <c r="N616" s="38">
        <f t="shared" si="118"/>
        <v>3.2264909942108459E-4</v>
      </c>
      <c r="O616" s="17">
        <f t="shared" si="119"/>
        <v>0.31313675807302294</v>
      </c>
      <c r="P616" s="35">
        <f t="shared" si="111"/>
        <v>0.68654059282755597</v>
      </c>
    </row>
    <row r="617" spans="1:16" x14ac:dyDescent="0.15">
      <c r="A617" s="3">
        <v>61.2</v>
      </c>
      <c r="B617">
        <f t="shared" si="112"/>
        <v>5.482354652376226E-20</v>
      </c>
      <c r="C617">
        <f t="shared" si="113"/>
        <v>0.91137962598337596</v>
      </c>
      <c r="D617" s="35">
        <f t="shared" si="108"/>
        <v>8.8620374016624037E-2</v>
      </c>
      <c r="F617" s="38">
        <f t="shared" si="114"/>
        <v>6.5917014852414125E-13</v>
      </c>
      <c r="G617" s="17">
        <f t="shared" si="115"/>
        <v>0.73737191475833597</v>
      </c>
      <c r="H617" s="35">
        <f t="shared" si="109"/>
        <v>0.26262808524100489</v>
      </c>
      <c r="J617" s="38">
        <f t="shared" si="116"/>
        <v>2.1164771102475348E-7</v>
      </c>
      <c r="K617" s="17">
        <f t="shared" si="117"/>
        <v>0.51354143199425084</v>
      </c>
      <c r="L617" s="35">
        <f t="shared" si="110"/>
        <v>0.48645835635803814</v>
      </c>
      <c r="N617" s="38">
        <f t="shared" si="118"/>
        <v>3.1696559395799552E-4</v>
      </c>
      <c r="O617" s="17">
        <f t="shared" si="119"/>
        <v>0.31316902298296506</v>
      </c>
      <c r="P617" s="35">
        <f t="shared" si="111"/>
        <v>0.686514011423077</v>
      </c>
    </row>
    <row r="618" spans="1:16" x14ac:dyDescent="0.15">
      <c r="A618" s="3">
        <v>61.300000000000004</v>
      </c>
      <c r="B618">
        <f t="shared" si="112"/>
        <v>5.060439750282797E-20</v>
      </c>
      <c r="C618">
        <f t="shared" si="113"/>
        <v>0.91137962598337596</v>
      </c>
      <c r="D618" s="35">
        <f t="shared" si="108"/>
        <v>8.8620374016624037E-2</v>
      </c>
      <c r="F618" s="38">
        <f t="shared" si="114"/>
        <v>6.2441412058361346E-13</v>
      </c>
      <c r="G618" s="17">
        <f t="shared" si="115"/>
        <v>0.73737191475840191</v>
      </c>
      <c r="H618" s="35">
        <f t="shared" si="109"/>
        <v>0.2626280852409737</v>
      </c>
      <c r="J618" s="38">
        <f t="shared" si="116"/>
        <v>2.048970315907641E-7</v>
      </c>
      <c r="K618" s="17">
        <f t="shared" si="117"/>
        <v>0.513541453159022</v>
      </c>
      <c r="L618" s="35">
        <f t="shared" si="110"/>
        <v>0.48645834194394644</v>
      </c>
      <c r="N618" s="38">
        <f t="shared" si="118"/>
        <v>3.1138119312914018E-4</v>
      </c>
      <c r="O618" s="17">
        <f t="shared" si="119"/>
        <v>0.31320071954236084</v>
      </c>
      <c r="P618" s="35">
        <f t="shared" si="111"/>
        <v>0.68648789926451004</v>
      </c>
    </row>
    <row r="619" spans="1:16" x14ac:dyDescent="0.15">
      <c r="A619" s="3">
        <v>61.400000000000006</v>
      </c>
      <c r="B619">
        <f t="shared" si="112"/>
        <v>4.6709948717277671E-20</v>
      </c>
      <c r="C619">
        <f t="shared" si="113"/>
        <v>0.91137962598337596</v>
      </c>
      <c r="D619" s="35">
        <f t="shared" si="108"/>
        <v>8.8620374016624037E-2</v>
      </c>
      <c r="F619" s="38">
        <f t="shared" si="114"/>
        <v>5.914906718047863E-13</v>
      </c>
      <c r="G619" s="17">
        <f t="shared" si="115"/>
        <v>0.73737191475846431</v>
      </c>
      <c r="H619" s="35">
        <f t="shared" si="109"/>
        <v>0.26262808524094416</v>
      </c>
      <c r="J619" s="38">
        <f t="shared" si="116"/>
        <v>1.9836167026765082E-7</v>
      </c>
      <c r="K619" s="17">
        <f t="shared" si="117"/>
        <v>0.51354147364872516</v>
      </c>
      <c r="L619" s="35">
        <f t="shared" si="110"/>
        <v>0.48645832798960453</v>
      </c>
      <c r="N619" s="38">
        <f t="shared" si="118"/>
        <v>3.0589420435323016E-4</v>
      </c>
      <c r="O619" s="17">
        <f t="shared" si="119"/>
        <v>0.31323185766167377</v>
      </c>
      <c r="P619" s="35">
        <f t="shared" si="111"/>
        <v>0.68646224813397305</v>
      </c>
    </row>
    <row r="620" spans="1:16" x14ac:dyDescent="0.15">
      <c r="A620" s="3">
        <v>61.5</v>
      </c>
      <c r="B620">
        <f t="shared" si="112"/>
        <v>4.3115211658211747E-20</v>
      </c>
      <c r="C620">
        <f t="shared" si="113"/>
        <v>0.91137962598337596</v>
      </c>
      <c r="D620" s="35">
        <f t="shared" si="108"/>
        <v>8.8620374016624037E-2</v>
      </c>
      <c r="F620" s="38">
        <f t="shared" si="114"/>
        <v>5.6030317588762241E-13</v>
      </c>
      <c r="G620" s="17">
        <f t="shared" si="115"/>
        <v>0.73737191475852348</v>
      </c>
      <c r="H620" s="35">
        <f t="shared" si="109"/>
        <v>0.26262808524091619</v>
      </c>
      <c r="J620" s="38">
        <f t="shared" si="116"/>
        <v>1.9203475934467347E-7</v>
      </c>
      <c r="K620" s="17">
        <f t="shared" si="117"/>
        <v>0.5135414934848922</v>
      </c>
      <c r="L620" s="35">
        <f t="shared" si="110"/>
        <v>0.48645831448034849</v>
      </c>
      <c r="N620" s="38">
        <f t="shared" si="118"/>
        <v>3.005029627032837E-4</v>
      </c>
      <c r="O620" s="17">
        <f t="shared" si="119"/>
        <v>0.3132624470821091</v>
      </c>
      <c r="P620" s="35">
        <f t="shared" si="111"/>
        <v>0.68643704995518762</v>
      </c>
    </row>
    <row r="621" spans="1:16" x14ac:dyDescent="0.15">
      <c r="A621" s="3">
        <v>61.6</v>
      </c>
      <c r="B621">
        <f t="shared" si="112"/>
        <v>3.97971208999593E-20</v>
      </c>
      <c r="C621">
        <f t="shared" si="113"/>
        <v>0.91137962598337596</v>
      </c>
      <c r="D621" s="35">
        <f t="shared" si="108"/>
        <v>8.8620374016624037E-2</v>
      </c>
      <c r="F621" s="38">
        <f t="shared" si="114"/>
        <v>5.3076010134165889E-13</v>
      </c>
      <c r="G621" s="17">
        <f t="shared" si="115"/>
        <v>0.73737191475857955</v>
      </c>
      <c r="H621" s="35">
        <f t="shared" si="109"/>
        <v>0.26262808524088965</v>
      </c>
      <c r="J621" s="38">
        <f t="shared" si="116"/>
        <v>1.8590965015954901E-7</v>
      </c>
      <c r="K621" s="17">
        <f t="shared" si="117"/>
        <v>0.51354151268836812</v>
      </c>
      <c r="L621" s="35">
        <f t="shared" si="110"/>
        <v>0.48645830140198176</v>
      </c>
      <c r="N621" s="38">
        <f t="shared" si="118"/>
        <v>2.9520583049945565E-4</v>
      </c>
      <c r="O621" s="17">
        <f t="shared" si="119"/>
        <v>0.31329249737837944</v>
      </c>
      <c r="P621" s="35">
        <f t="shared" si="111"/>
        <v>0.68641229679112103</v>
      </c>
    </row>
    <row r="622" spans="1:16" x14ac:dyDescent="0.15">
      <c r="A622" s="3">
        <v>61.7</v>
      </c>
      <c r="B622">
        <f t="shared" si="112"/>
        <v>3.6734386102087563E-20</v>
      </c>
      <c r="C622">
        <f t="shared" si="113"/>
        <v>0.91137962598337596</v>
      </c>
      <c r="D622" s="35">
        <f t="shared" si="108"/>
        <v>8.8620374016624037E-2</v>
      </c>
      <c r="F622" s="38">
        <f t="shared" si="114"/>
        <v>5.0277474285226468E-13</v>
      </c>
      <c r="G622" s="17">
        <f t="shared" si="115"/>
        <v>0.73737191475863262</v>
      </c>
      <c r="H622" s="35">
        <f t="shared" si="109"/>
        <v>0.26262808524086456</v>
      </c>
      <c r="J622" s="38">
        <f t="shared" si="116"/>
        <v>1.7997990611191323E-7</v>
      </c>
      <c r="K622" s="17">
        <f t="shared" si="117"/>
        <v>0.51354153127933311</v>
      </c>
      <c r="L622" s="35">
        <f t="shared" si="110"/>
        <v>0.4864582887407608</v>
      </c>
      <c r="N622" s="38">
        <f t="shared" si="118"/>
        <v>2.9000119690622149E-4</v>
      </c>
      <c r="O622" s="17">
        <f t="shared" si="119"/>
        <v>0.31332201796142939</v>
      </c>
      <c r="P622" s="35">
        <f t="shared" si="111"/>
        <v>0.68638798084166441</v>
      </c>
    </row>
    <row r="623" spans="1:16" x14ac:dyDescent="0.15">
      <c r="A623" s="3">
        <v>61.800000000000004</v>
      </c>
      <c r="B623">
        <f t="shared" si="112"/>
        <v>3.3907355401144709E-20</v>
      </c>
      <c r="C623">
        <f t="shared" si="113"/>
        <v>0.91137962598337596</v>
      </c>
      <c r="D623" s="35">
        <f t="shared" si="108"/>
        <v>8.8620374016624037E-2</v>
      </c>
      <c r="F623" s="38">
        <f t="shared" si="114"/>
        <v>4.7626496681113476E-13</v>
      </c>
      <c r="G623" s="17">
        <f t="shared" si="115"/>
        <v>0.73737191475868291</v>
      </c>
      <c r="H623" s="35">
        <f t="shared" si="109"/>
        <v>0.2626280852408408</v>
      </c>
      <c r="J623" s="38">
        <f t="shared" si="116"/>
        <v>1.7423929589961129E-7</v>
      </c>
      <c r="K623" s="17">
        <f t="shared" si="117"/>
        <v>0.51354154927732376</v>
      </c>
      <c r="L623" s="35">
        <f t="shared" si="110"/>
        <v>0.48645827648338036</v>
      </c>
      <c r="N623" s="38">
        <f t="shared" si="118"/>
        <v>2.8488747753393459E-4</v>
      </c>
      <c r="O623" s="17">
        <f t="shared" si="119"/>
        <v>0.31335101808112004</v>
      </c>
      <c r="P623" s="35">
        <f t="shared" si="111"/>
        <v>0.68636409444134605</v>
      </c>
    </row>
    <row r="624" spans="1:16" x14ac:dyDescent="0.15">
      <c r="A624" s="3">
        <v>61.900000000000006</v>
      </c>
      <c r="B624">
        <f t="shared" si="112"/>
        <v>3.1297889315596888E-20</v>
      </c>
      <c r="C624">
        <f t="shared" si="113"/>
        <v>0.91137962598337596</v>
      </c>
      <c r="D624" s="35">
        <f t="shared" si="108"/>
        <v>8.8620374016624037E-2</v>
      </c>
      <c r="F624" s="38">
        <f t="shared" si="114"/>
        <v>4.5115297026418344E-13</v>
      </c>
      <c r="G624" s="17">
        <f t="shared" si="115"/>
        <v>0.73737191475873054</v>
      </c>
      <c r="H624" s="35">
        <f t="shared" si="109"/>
        <v>0.26262808524081827</v>
      </c>
      <c r="J624" s="38">
        <f t="shared" si="116"/>
        <v>1.6868178697071052E-7</v>
      </c>
      <c r="K624" s="17">
        <f t="shared" si="117"/>
        <v>0.51354156670125339</v>
      </c>
      <c r="L624" s="35">
        <f t="shared" si="110"/>
        <v>0.48645826461695962</v>
      </c>
      <c r="N624" s="38">
        <f t="shared" si="118"/>
        <v>2.7986311404477215E-4</v>
      </c>
      <c r="O624" s="17">
        <f t="shared" si="119"/>
        <v>0.31337950682887344</v>
      </c>
      <c r="P624" s="35">
        <f t="shared" si="111"/>
        <v>0.68634063005708179</v>
      </c>
    </row>
    <row r="625" spans="1:16" x14ac:dyDescent="0.15">
      <c r="A625" s="3">
        <v>62</v>
      </c>
      <c r="B625">
        <f t="shared" si="112"/>
        <v>2.8889244354877763E-20</v>
      </c>
      <c r="C625">
        <f t="shared" si="113"/>
        <v>0.91137962598337596</v>
      </c>
      <c r="D625" s="35">
        <f t="shared" si="108"/>
        <v>8.8620374016624037E-2</v>
      </c>
      <c r="F625" s="38">
        <f t="shared" si="114"/>
        <v>4.2736505256937934E-13</v>
      </c>
      <c r="G625" s="17">
        <f t="shared" si="115"/>
        <v>0.73737191475877562</v>
      </c>
      <c r="H625" s="35">
        <f t="shared" si="109"/>
        <v>0.26262808524079706</v>
      </c>
      <c r="J625" s="38">
        <f t="shared" si="116"/>
        <v>1.6330153918435581E-7</v>
      </c>
      <c r="K625" s="17">
        <f t="shared" si="117"/>
        <v>0.51354158356943214</v>
      </c>
      <c r="L625" s="35">
        <f t="shared" si="110"/>
        <v>0.48645825312902868</v>
      </c>
      <c r="N625" s="38">
        <f t="shared" si="118"/>
        <v>2.7492657376308201E-4</v>
      </c>
      <c r="O625" s="17">
        <f t="shared" si="119"/>
        <v>0.31340749314027794</v>
      </c>
      <c r="P625" s="35">
        <f t="shared" si="111"/>
        <v>0.68631758028595891</v>
      </c>
    </row>
    <row r="626" spans="1:16" x14ac:dyDescent="0.15">
      <c r="A626" s="3">
        <v>62.1</v>
      </c>
      <c r="B626">
        <f t="shared" si="112"/>
        <v>2.6665965585734583E-20</v>
      </c>
      <c r="C626">
        <f t="shared" si="113"/>
        <v>0.91137962598337596</v>
      </c>
      <c r="D626" s="35">
        <f t="shared" si="108"/>
        <v>8.8620374016624037E-2</v>
      </c>
      <c r="F626" s="38">
        <f t="shared" si="114"/>
        <v>4.0483139909436456E-13</v>
      </c>
      <c r="G626" s="17">
        <f t="shared" si="115"/>
        <v>0.73737191475881836</v>
      </c>
      <c r="H626" s="35">
        <f t="shared" si="109"/>
        <v>0.26262808524077685</v>
      </c>
      <c r="J626" s="38">
        <f t="shared" si="116"/>
        <v>1.580928986738067E-7</v>
      </c>
      <c r="K626" s="17">
        <f t="shared" si="117"/>
        <v>0.51354159989958603</v>
      </c>
      <c r="L626" s="35">
        <f t="shared" si="110"/>
        <v>0.48645824200751531</v>
      </c>
      <c r="N626" s="38">
        <f t="shared" si="118"/>
        <v>2.7007634929014033E-4</v>
      </c>
      <c r="O626" s="17">
        <f t="shared" si="119"/>
        <v>0.31343498579765422</v>
      </c>
      <c r="P626" s="35">
        <f t="shared" si="111"/>
        <v>0.68629493785305562</v>
      </c>
    </row>
    <row r="627" spans="1:16" x14ac:dyDescent="0.15">
      <c r="A627" s="3">
        <v>62.2</v>
      </c>
      <c r="B627">
        <f t="shared" si="112"/>
        <v>2.4613787466528903E-20</v>
      </c>
      <c r="C627">
        <f t="shared" si="113"/>
        <v>0.91137962598337596</v>
      </c>
      <c r="D627" s="35">
        <f t="shared" si="108"/>
        <v>8.8620374016624037E-2</v>
      </c>
      <c r="F627" s="38">
        <f t="shared" si="114"/>
        <v>3.8348587631903769E-13</v>
      </c>
      <c r="G627" s="17">
        <f t="shared" si="115"/>
        <v>0.73737191475885888</v>
      </c>
      <c r="H627" s="35">
        <f t="shared" si="109"/>
        <v>0.26262808524075765</v>
      </c>
      <c r="J627" s="38">
        <f t="shared" si="116"/>
        <v>1.5305039190520855E-7</v>
      </c>
      <c r="K627" s="17">
        <f t="shared" si="117"/>
        <v>0.51354161570887591</v>
      </c>
      <c r="L627" s="35">
        <f t="shared" si="110"/>
        <v>0.48645823124073218</v>
      </c>
      <c r="N627" s="38">
        <f t="shared" si="118"/>
        <v>2.6531095812332514E-4</v>
      </c>
      <c r="O627" s="17">
        <f t="shared" si="119"/>
        <v>0.31346199343258324</v>
      </c>
      <c r="P627" s="35">
        <f t="shared" si="111"/>
        <v>0.68627269560929349</v>
      </c>
    </row>
    <row r="628" spans="1:16" x14ac:dyDescent="0.15">
      <c r="A628" s="3">
        <v>62.300000000000004</v>
      </c>
      <c r="B628">
        <f t="shared" si="112"/>
        <v>2.2719542313200879E-20</v>
      </c>
      <c r="C628">
        <f t="shared" si="113"/>
        <v>0.91137962598337596</v>
      </c>
      <c r="D628" s="35">
        <f t="shared" si="108"/>
        <v>8.8620374016624037E-2</v>
      </c>
      <c r="F628" s="38">
        <f t="shared" si="114"/>
        <v>3.6326583774175166E-13</v>
      </c>
      <c r="G628" s="17">
        <f t="shared" si="115"/>
        <v>0.73737191475889718</v>
      </c>
      <c r="H628" s="35">
        <f t="shared" si="109"/>
        <v>0.26262808524073955</v>
      </c>
      <c r="J628" s="38">
        <f t="shared" si="116"/>
        <v>1.4816871992585489E-7</v>
      </c>
      <c r="K628" s="17">
        <f t="shared" si="117"/>
        <v>0.51354163101391515</v>
      </c>
      <c r="L628" s="35">
        <f t="shared" si="110"/>
        <v>0.48645822081736489</v>
      </c>
      <c r="N628" s="38">
        <f t="shared" si="118"/>
        <v>2.606289422797101E-4</v>
      </c>
      <c r="O628" s="17">
        <f t="shared" si="119"/>
        <v>0.3134885245283956</v>
      </c>
      <c r="P628" s="35">
        <f t="shared" si="111"/>
        <v>0.68625084652932467</v>
      </c>
    </row>
    <row r="629" spans="1:16" x14ac:dyDescent="0.15">
      <c r="A629" s="3">
        <v>62.400000000000006</v>
      </c>
      <c r="B629">
        <f t="shared" si="112"/>
        <v>2.0971075809574211E-20</v>
      </c>
      <c r="C629">
        <f t="shared" si="113"/>
        <v>0.91137962598337596</v>
      </c>
      <c r="D629" s="35">
        <f t="shared" si="108"/>
        <v>8.8620374016624037E-2</v>
      </c>
      <c r="F629" s="38">
        <f t="shared" si="114"/>
        <v>3.441119400194846E-13</v>
      </c>
      <c r="G629" s="17">
        <f t="shared" si="115"/>
        <v>0.73737191475893349</v>
      </c>
      <c r="H629" s="35">
        <f t="shared" si="109"/>
        <v>0.26262808524072245</v>
      </c>
      <c r="J629" s="38">
        <f t="shared" si="116"/>
        <v>1.4344275279589788E-7</v>
      </c>
      <c r="K629" s="17">
        <f t="shared" si="117"/>
        <v>0.5135416458307871</v>
      </c>
      <c r="L629" s="35">
        <f t="shared" si="110"/>
        <v>0.48645821072646012</v>
      </c>
      <c r="N629" s="38">
        <f t="shared" si="118"/>
        <v>2.5602886792407831E-4</v>
      </c>
      <c r="O629" s="17">
        <f t="shared" si="119"/>
        <v>0.31351458742262356</v>
      </c>
      <c r="P629" s="35">
        <f t="shared" si="111"/>
        <v>0.68622938370945241</v>
      </c>
    </row>
    <row r="630" spans="1:16" x14ac:dyDescent="0.15">
      <c r="A630" s="3">
        <v>62.5</v>
      </c>
      <c r="B630">
        <f t="shared" si="112"/>
        <v>1.9357169019878405E-20</v>
      </c>
      <c r="C630">
        <f t="shared" si="113"/>
        <v>0.91137962598337596</v>
      </c>
      <c r="D630" s="35">
        <f t="shared" si="108"/>
        <v>8.8620374016624037E-2</v>
      </c>
      <c r="F630" s="38">
        <f t="shared" si="114"/>
        <v>3.259679688023779E-13</v>
      </c>
      <c r="G630" s="17">
        <f t="shared" si="115"/>
        <v>0.73737191475896791</v>
      </c>
      <c r="H630" s="35">
        <f t="shared" si="109"/>
        <v>0.26262808524070613</v>
      </c>
      <c r="J630" s="38">
        <f t="shared" si="116"/>
        <v>1.3886752419765595E-7</v>
      </c>
      <c r="K630" s="17">
        <f t="shared" si="117"/>
        <v>0.51354166017506242</v>
      </c>
      <c r="L630" s="35">
        <f t="shared" si="110"/>
        <v>0.48645820095741343</v>
      </c>
      <c r="N630" s="38">
        <f t="shared" si="118"/>
        <v>2.5150932500135473E-4</v>
      </c>
      <c r="O630" s="17">
        <f t="shared" si="119"/>
        <v>0.31354019030941599</v>
      </c>
      <c r="P630" s="35">
        <f t="shared" si="111"/>
        <v>0.68620830036558267</v>
      </c>
    </row>
    <row r="631" spans="1:16" x14ac:dyDescent="0.15">
      <c r="A631" s="3">
        <v>62.6</v>
      </c>
      <c r="B631">
        <f t="shared" si="112"/>
        <v>1.7867466403086169E-20</v>
      </c>
      <c r="C631">
        <f t="shared" si="113"/>
        <v>0.91137962598337596</v>
      </c>
      <c r="D631" s="35">
        <f t="shared" si="108"/>
        <v>8.8620374016624037E-2</v>
      </c>
      <c r="F631" s="38">
        <f t="shared" si="114"/>
        <v>3.0878067375148684E-13</v>
      </c>
      <c r="G631" s="17">
        <f t="shared" si="115"/>
        <v>0.73737191475900055</v>
      </c>
      <c r="H631" s="35">
        <f t="shared" si="109"/>
        <v>0.2626280852406907</v>
      </c>
      <c r="J631" s="38">
        <f t="shared" si="116"/>
        <v>1.344382262168546E-7</v>
      </c>
      <c r="K631" s="17">
        <f t="shared" si="117"/>
        <v>0.51354167406181483</v>
      </c>
      <c r="L631" s="35">
        <f t="shared" si="110"/>
        <v>0.48645819149995895</v>
      </c>
      <c r="N631" s="38">
        <f t="shared" si="118"/>
        <v>2.470689268734522E-4</v>
      </c>
      <c r="O631" s="17">
        <f t="shared" si="119"/>
        <v>0.31356534124191615</v>
      </c>
      <c r="P631" s="35">
        <f t="shared" si="111"/>
        <v>0.68618758983121042</v>
      </c>
    </row>
    <row r="632" spans="1:16" x14ac:dyDescent="0.15">
      <c r="A632" s="3">
        <v>62.7</v>
      </c>
      <c r="B632">
        <f t="shared" si="112"/>
        <v>1.6492409367174002E-20</v>
      </c>
      <c r="C632">
        <f t="shared" si="113"/>
        <v>0.91137962598337596</v>
      </c>
      <c r="D632" s="35">
        <f t="shared" si="108"/>
        <v>8.8620374016624037E-2</v>
      </c>
      <c r="F632" s="38">
        <f t="shared" si="114"/>
        <v>2.9249961225554116E-13</v>
      </c>
      <c r="G632" s="17">
        <f t="shared" si="115"/>
        <v>0.73737191475903141</v>
      </c>
      <c r="H632" s="35">
        <f t="shared" si="109"/>
        <v>0.26262808524067605</v>
      </c>
      <c r="J632" s="38">
        <f t="shared" si="116"/>
        <v>1.3015020429031703E-7</v>
      </c>
      <c r="K632" s="17">
        <f t="shared" si="117"/>
        <v>0.51354168750563745</v>
      </c>
      <c r="L632" s="35">
        <f t="shared" si="110"/>
        <v>0.48645818234415827</v>
      </c>
      <c r="N632" s="38">
        <f t="shared" si="118"/>
        <v>2.4270630996052432E-4</v>
      </c>
      <c r="O632" s="17">
        <f t="shared" si="119"/>
        <v>0.31359004813460351</v>
      </c>
      <c r="P632" s="35">
        <f t="shared" si="111"/>
        <v>0.68616724555543596</v>
      </c>
    </row>
    <row r="633" spans="1:16" x14ac:dyDescent="0.15">
      <c r="A633" s="3">
        <v>62.800000000000004</v>
      </c>
      <c r="B633">
        <f t="shared" si="112"/>
        <v>1.5223174936960704E-20</v>
      </c>
      <c r="C633">
        <f t="shared" si="113"/>
        <v>0.91137962598337596</v>
      </c>
      <c r="D633" s="35">
        <f t="shared" si="108"/>
        <v>8.8620374016624037E-2</v>
      </c>
      <c r="F633" s="38">
        <f t="shared" si="114"/>
        <v>2.770770013880434E-13</v>
      </c>
      <c r="G633" s="17">
        <f t="shared" si="115"/>
        <v>0.73737191475906061</v>
      </c>
      <c r="H633" s="35">
        <f t="shared" si="109"/>
        <v>0.26262808524066228</v>
      </c>
      <c r="J633" s="38">
        <f t="shared" si="116"/>
        <v>1.2599895231479572E-7</v>
      </c>
      <c r="K633" s="17">
        <f t="shared" si="117"/>
        <v>0.51354170052065784</v>
      </c>
      <c r="L633" s="35">
        <f t="shared" si="110"/>
        <v>0.48645817348038989</v>
      </c>
      <c r="N633" s="38">
        <f t="shared" si="118"/>
        <v>2.384201333866163E-4</v>
      </c>
      <c r="O633" s="17">
        <f t="shared" si="119"/>
        <v>0.31361431876559953</v>
      </c>
      <c r="P633" s="35">
        <f t="shared" si="111"/>
        <v>0.68614726110101387</v>
      </c>
    </row>
    <row r="634" spans="1:16" x14ac:dyDescent="0.15">
      <c r="A634" s="3">
        <v>62.900000000000006</v>
      </c>
      <c r="B634">
        <f t="shared" si="112"/>
        <v>1.4051619141989462E-20</v>
      </c>
      <c r="C634">
        <f t="shared" si="113"/>
        <v>0.91137962598337596</v>
      </c>
      <c r="D634" s="35">
        <f t="shared" si="108"/>
        <v>8.8620374016624037E-2</v>
      </c>
      <c r="F634" s="38">
        <f t="shared" si="114"/>
        <v>2.6246757767021697E-13</v>
      </c>
      <c r="G634" s="17">
        <f t="shared" si="115"/>
        <v>0.73737191475908836</v>
      </c>
      <c r="H634" s="35">
        <f t="shared" si="109"/>
        <v>0.26262808524064918</v>
      </c>
      <c r="J634" s="38">
        <f t="shared" si="116"/>
        <v>1.219801079118059E-7</v>
      </c>
      <c r="K634" s="17">
        <f t="shared" si="117"/>
        <v>0.51354171312055308</v>
      </c>
      <c r="L634" s="35">
        <f t="shared" si="110"/>
        <v>0.48645816489933902</v>
      </c>
      <c r="N634" s="38">
        <f t="shared" si="118"/>
        <v>2.342090786297025E-4</v>
      </c>
      <c r="O634" s="17">
        <f t="shared" si="119"/>
        <v>0.31363816077893819</v>
      </c>
      <c r="P634" s="35">
        <f t="shared" si="111"/>
        <v>0.68612763014243217</v>
      </c>
    </row>
    <row r="635" spans="1:16" x14ac:dyDescent="0.15">
      <c r="A635" s="3">
        <v>63</v>
      </c>
      <c r="B635">
        <f t="shared" si="112"/>
        <v>1.2970224761205103E-20</v>
      </c>
      <c r="C635">
        <f t="shared" si="113"/>
        <v>0.91137962598337596</v>
      </c>
      <c r="D635" s="35">
        <f t="shared" si="108"/>
        <v>8.8620374016624037E-2</v>
      </c>
      <c r="F635" s="38">
        <f t="shared" si="114"/>
        <v>2.4862846422822576E-13</v>
      </c>
      <c r="G635" s="17">
        <f t="shared" si="115"/>
        <v>0.73737191475911457</v>
      </c>
      <c r="H635" s="35">
        <f t="shared" si="109"/>
        <v>0.26262808524063685</v>
      </c>
      <c r="J635" s="38">
        <f t="shared" si="116"/>
        <v>1.1808944784348537E-7</v>
      </c>
      <c r="K635" s="17">
        <f t="shared" si="117"/>
        <v>0.5135417253185639</v>
      </c>
      <c r="L635" s="35">
        <f t="shared" si="110"/>
        <v>0.48645815659198821</v>
      </c>
      <c r="N635" s="38">
        <f t="shared" si="118"/>
        <v>2.300718491760971E-4</v>
      </c>
      <c r="O635" s="17">
        <f t="shared" si="119"/>
        <v>0.31366158168680114</v>
      </c>
      <c r="P635" s="35">
        <f t="shared" si="111"/>
        <v>0.68610834646402274</v>
      </c>
    </row>
    <row r="636" spans="1:16" x14ac:dyDescent="0.15">
      <c r="A636" s="3">
        <v>63.1</v>
      </c>
      <c r="B636">
        <f t="shared" si="112"/>
        <v>1.1972053089133188E-20</v>
      </c>
      <c r="C636">
        <f t="shared" si="113"/>
        <v>0.91137962598337596</v>
      </c>
      <c r="D636" s="35">
        <f t="shared" si="108"/>
        <v>8.8620374016624037E-2</v>
      </c>
      <c r="F636" s="38">
        <f t="shared" si="114"/>
        <v>2.3551904495478744E-13</v>
      </c>
      <c r="G636" s="17">
        <f t="shared" si="115"/>
        <v>0.73737191475913944</v>
      </c>
      <c r="H636" s="35">
        <f t="shared" si="109"/>
        <v>0.26262808524062509</v>
      </c>
      <c r="J636" s="38">
        <f t="shared" si="116"/>
        <v>1.143228835746639E-7</v>
      </c>
      <c r="K636" s="17">
        <f t="shared" si="117"/>
        <v>0.51354173712750872</v>
      </c>
      <c r="L636" s="35">
        <f t="shared" si="110"/>
        <v>0.48645814854960767</v>
      </c>
      <c r="N636" s="38">
        <f t="shared" si="118"/>
        <v>2.2600717017922325E-4</v>
      </c>
      <c r="O636" s="17">
        <f t="shared" si="119"/>
        <v>0.31368458887171874</v>
      </c>
      <c r="P636" s="35">
        <f t="shared" si="111"/>
        <v>0.68608940395810203</v>
      </c>
    </row>
    <row r="637" spans="1:16" x14ac:dyDescent="0.15">
      <c r="A637" s="3">
        <v>63.2</v>
      </c>
      <c r="B637">
        <f t="shared" si="112"/>
        <v>1.1050699414071393E-20</v>
      </c>
      <c r="C637">
        <f t="shared" si="113"/>
        <v>0.91137962598337596</v>
      </c>
      <c r="D637" s="35">
        <f t="shared" si="108"/>
        <v>8.8620374016624037E-2</v>
      </c>
      <c r="F637" s="38">
        <f t="shared" si="114"/>
        <v>2.2310084530586048E-13</v>
      </c>
      <c r="G637" s="17">
        <f t="shared" si="115"/>
        <v>0.73737191475916297</v>
      </c>
      <c r="H637" s="35">
        <f t="shared" si="109"/>
        <v>0.26262808524061387</v>
      </c>
      <c r="J637" s="38">
        <f t="shared" si="116"/>
        <v>1.1067645697647919E-7</v>
      </c>
      <c r="K637" s="17">
        <f t="shared" si="117"/>
        <v>0.51354174855979706</v>
      </c>
      <c r="L637" s="35">
        <f t="shared" si="110"/>
        <v>0.48645814076374594</v>
      </c>
      <c r="N637" s="38">
        <f t="shared" si="118"/>
        <v>2.220137881227234E-4</v>
      </c>
      <c r="O637" s="17">
        <f t="shared" si="119"/>
        <v>0.31370718958873667</v>
      </c>
      <c r="P637" s="35">
        <f t="shared" si="111"/>
        <v>0.68607079662314063</v>
      </c>
    </row>
    <row r="638" spans="1:16" x14ac:dyDescent="0.15">
      <c r="A638" s="3">
        <v>63.300000000000004</v>
      </c>
      <c r="B638">
        <f t="shared" si="112"/>
        <v>1.0200251922621531E-20</v>
      </c>
      <c r="C638">
        <f t="shared" si="113"/>
        <v>0.91137962598337596</v>
      </c>
      <c r="D638" s="35">
        <f t="shared" si="108"/>
        <v>8.8620374016624037E-2</v>
      </c>
      <c r="F638" s="38">
        <f t="shared" si="114"/>
        <v>2.1133741938255773E-13</v>
      </c>
      <c r="G638" s="17">
        <f t="shared" si="115"/>
        <v>0.73737191475918529</v>
      </c>
      <c r="H638" s="35">
        <f t="shared" si="109"/>
        <v>0.26262808524060333</v>
      </c>
      <c r="J638" s="38">
        <f t="shared" si="116"/>
        <v>1.0714633616702481E-7</v>
      </c>
      <c r="K638" s="17">
        <f t="shared" si="117"/>
        <v>0.51354175962744275</v>
      </c>
      <c r="L638" s="35">
        <f t="shared" si="110"/>
        <v>0.48645813322622111</v>
      </c>
      <c r="N638" s="38">
        <f t="shared" si="118"/>
        <v>2.1809047048789243E-4</v>
      </c>
      <c r="O638" s="17">
        <f t="shared" si="119"/>
        <v>0.31372939096754893</v>
      </c>
      <c r="P638" s="35">
        <f t="shared" si="111"/>
        <v>0.68605251856196325</v>
      </c>
    </row>
    <row r="639" spans="1:16" x14ac:dyDescent="0.15">
      <c r="A639" s="3">
        <v>63.400000000000006</v>
      </c>
      <c r="B639">
        <f t="shared" si="112"/>
        <v>9.4152537668754696E-21</v>
      </c>
      <c r="C639">
        <f t="shared" si="113"/>
        <v>0.91137962598337596</v>
      </c>
      <c r="D639" s="35">
        <f t="shared" si="108"/>
        <v>8.8620374016624037E-2</v>
      </c>
      <c r="F639" s="38">
        <f t="shared" si="114"/>
        <v>2.0019424296688564E-13</v>
      </c>
      <c r="G639" s="17">
        <f t="shared" si="115"/>
        <v>0.73737191475920638</v>
      </c>
      <c r="H639" s="35">
        <f t="shared" si="109"/>
        <v>0.26262808524059345</v>
      </c>
      <c r="J639" s="38">
        <f t="shared" si="116"/>
        <v>1.0372881148465994E-7</v>
      </c>
      <c r="K639" s="17">
        <f t="shared" si="117"/>
        <v>0.51354177034207638</v>
      </c>
      <c r="L639" s="35">
        <f t="shared" si="110"/>
        <v>0.48645812592911208</v>
      </c>
      <c r="N639" s="38">
        <f t="shared" si="118"/>
        <v>2.1423600542541302E-4</v>
      </c>
      <c r="O639" s="17">
        <f t="shared" si="119"/>
        <v>0.31375120001459772</v>
      </c>
      <c r="P639" s="35">
        <f t="shared" si="111"/>
        <v>0.68603456397997686</v>
      </c>
    </row>
    <row r="640" spans="1:16" x14ac:dyDescent="0.15">
      <c r="A640" s="3">
        <v>63.5</v>
      </c>
      <c r="B640">
        <f t="shared" si="112"/>
        <v>8.6906680508612254E-21</v>
      </c>
      <c r="C640">
        <f t="shared" si="113"/>
        <v>0.91137962598337596</v>
      </c>
      <c r="D640" s="35">
        <f t="shared" si="108"/>
        <v>8.8620374016624037E-2</v>
      </c>
      <c r="F640" s="38">
        <f t="shared" si="114"/>
        <v>1.8963861219738207E-13</v>
      </c>
      <c r="G640" s="17">
        <f t="shared" si="115"/>
        <v>0.73737191475922637</v>
      </c>
      <c r="H640" s="35">
        <f t="shared" si="109"/>
        <v>0.26262808524058401</v>
      </c>
      <c r="J640" s="38">
        <f t="shared" si="116"/>
        <v>1.0042029158974939E-7</v>
      </c>
      <c r="K640" s="17">
        <f t="shared" si="117"/>
        <v>0.51354178071495749</v>
      </c>
      <c r="L640" s="35">
        <f t="shared" si="110"/>
        <v>0.48645811886475088</v>
      </c>
      <c r="N640" s="38">
        <f t="shared" si="118"/>
        <v>2.1044920143137194E-4</v>
      </c>
      <c r="O640" s="17">
        <f t="shared" si="119"/>
        <v>0.31377262361514024</v>
      </c>
      <c r="P640" s="35">
        <f t="shared" si="111"/>
        <v>0.68601692718342844</v>
      </c>
    </row>
    <row r="641" spans="1:16" x14ac:dyDescent="0.15">
      <c r="A641" s="3">
        <v>63.6</v>
      </c>
      <c r="B641">
        <f t="shared" si="112"/>
        <v>8.0218455115867313E-21</v>
      </c>
      <c r="C641">
        <f t="shared" si="113"/>
        <v>0.91137962598337596</v>
      </c>
      <c r="D641" s="35">
        <f t="shared" si="108"/>
        <v>8.8620374016624037E-2</v>
      </c>
      <c r="F641" s="38">
        <f t="shared" si="114"/>
        <v>1.7963954758727828E-13</v>
      </c>
      <c r="G641" s="17">
        <f t="shared" si="115"/>
        <v>0.73737191475924535</v>
      </c>
      <c r="H641" s="35">
        <f t="shared" si="109"/>
        <v>0.26262808524057502</v>
      </c>
      <c r="J641" s="38">
        <f t="shared" si="116"/>
        <v>9.7217299690738351E-8</v>
      </c>
      <c r="K641" s="17">
        <f t="shared" si="117"/>
        <v>0.51354179075698669</v>
      </c>
      <c r="L641" s="35">
        <f t="shared" si="110"/>
        <v>0.48645811202571365</v>
      </c>
      <c r="N641" s="38">
        <f t="shared" si="118"/>
        <v>2.0672888702753347E-4</v>
      </c>
      <c r="O641" s="17">
        <f t="shared" si="119"/>
        <v>0.3137936685352834</v>
      </c>
      <c r="P641" s="35">
        <f t="shared" si="111"/>
        <v>0.6859996025776891</v>
      </c>
    </row>
    <row r="642" spans="1:16" x14ac:dyDescent="0.15">
      <c r="A642" s="3">
        <v>63.7</v>
      </c>
      <c r="B642">
        <f t="shared" si="112"/>
        <v>7.4044946873085611E-21</v>
      </c>
      <c r="C642">
        <f t="shared" si="113"/>
        <v>0.91137962598337596</v>
      </c>
      <c r="D642" s="35">
        <f t="shared" si="108"/>
        <v>8.8620374016624037E-2</v>
      </c>
      <c r="F642" s="38">
        <f t="shared" si="114"/>
        <v>1.7016770310348988E-13</v>
      </c>
      <c r="G642" s="17">
        <f t="shared" si="115"/>
        <v>0.73737191475926334</v>
      </c>
      <c r="H642" s="35">
        <f t="shared" si="109"/>
        <v>0.26262808524056647</v>
      </c>
      <c r="J642" s="38">
        <f t="shared" si="116"/>
        <v>9.411646989059576E-8</v>
      </c>
      <c r="K642" s="17">
        <f t="shared" si="117"/>
        <v>0.51354180047871667</v>
      </c>
      <c r="L642" s="35">
        <f t="shared" si="110"/>
        <v>0.48645810540481349</v>
      </c>
      <c r="N642" s="38">
        <f t="shared" si="118"/>
        <v>2.0307391044584603E-4</v>
      </c>
      <c r="O642" s="17">
        <f t="shared" si="119"/>
        <v>0.31381434142398618</v>
      </c>
      <c r="P642" s="35">
        <f t="shared" si="111"/>
        <v>0.68598258466556805</v>
      </c>
    </row>
    <row r="643" spans="1:16" x14ac:dyDescent="0.15">
      <c r="A643" s="3">
        <v>63.800000000000004</v>
      </c>
      <c r="B643">
        <f t="shared" si="112"/>
        <v>6.8346543816119862E-21</v>
      </c>
      <c r="C643">
        <f t="shared" si="113"/>
        <v>0.91137962598337596</v>
      </c>
      <c r="D643" s="35">
        <f t="shared" si="108"/>
        <v>8.8620374016624037E-2</v>
      </c>
      <c r="F643" s="38">
        <f t="shared" si="114"/>
        <v>1.6119528003959474E-13</v>
      </c>
      <c r="G643" s="17">
        <f t="shared" si="115"/>
        <v>0.73737191475928032</v>
      </c>
      <c r="H643" s="35">
        <f t="shared" si="109"/>
        <v>0.26262808524055847</v>
      </c>
      <c r="J643" s="38">
        <f t="shared" si="116"/>
        <v>9.1114543649787762E-8</v>
      </c>
      <c r="K643" s="17">
        <f t="shared" si="117"/>
        <v>0.51354180989036369</v>
      </c>
      <c r="L643" s="35">
        <f t="shared" si="110"/>
        <v>0.48645809899509262</v>
      </c>
      <c r="N643" s="38">
        <f t="shared" si="118"/>
        <v>1.9948313931715569E-4</v>
      </c>
      <c r="O643" s="17">
        <f t="shared" si="119"/>
        <v>0.31383464881503076</v>
      </c>
      <c r="P643" s="35">
        <f t="shared" si="111"/>
        <v>0.68596586804565207</v>
      </c>
    </row>
    <row r="644" spans="1:16" x14ac:dyDescent="0.15">
      <c r="A644" s="3">
        <v>63.900000000000006</v>
      </c>
      <c r="B644">
        <f t="shared" si="112"/>
        <v>6.3086682466197187E-21</v>
      </c>
      <c r="C644">
        <f t="shared" si="113"/>
        <v>0.91137962598337596</v>
      </c>
      <c r="D644" s="35">
        <f t="shared" si="108"/>
        <v>8.8620374016624037E-2</v>
      </c>
      <c r="F644" s="38">
        <f t="shared" si="114"/>
        <v>1.5269594543002584E-13</v>
      </c>
      <c r="G644" s="17">
        <f t="shared" si="115"/>
        <v>0.73737191475929642</v>
      </c>
      <c r="H644" s="35">
        <f t="shared" si="109"/>
        <v>0.26262808524055092</v>
      </c>
      <c r="J644" s="38">
        <f t="shared" si="116"/>
        <v>8.8208366362064348E-8</v>
      </c>
      <c r="K644" s="17">
        <f t="shared" si="117"/>
        <v>0.51354181900181806</v>
      </c>
      <c r="L644" s="35">
        <f t="shared" si="110"/>
        <v>0.48645809278981555</v>
      </c>
      <c r="N644" s="38">
        <f t="shared" si="118"/>
        <v>1.9595546036409986E-4</v>
      </c>
      <c r="O644" s="17">
        <f t="shared" si="119"/>
        <v>0.31385459712896246</v>
      </c>
      <c r="P644" s="35">
        <f t="shared" si="111"/>
        <v>0.68594944741067343</v>
      </c>
    </row>
    <row r="645" spans="1:16" x14ac:dyDescent="0.15">
      <c r="A645" s="3">
        <v>64</v>
      </c>
      <c r="B645">
        <f t="shared" si="112"/>
        <v>5.8231613222439287E-21</v>
      </c>
      <c r="C645">
        <f t="shared" si="113"/>
        <v>0.91137962598337596</v>
      </c>
      <c r="D645" s="35">
        <f t="shared" si="108"/>
        <v>8.8620374016624037E-2</v>
      </c>
      <c r="F645" s="38">
        <f t="shared" si="114"/>
        <v>1.4464475476603427E-13</v>
      </c>
      <c r="G645" s="17">
        <f t="shared" si="115"/>
        <v>0.73737191475931174</v>
      </c>
      <c r="H645" s="35">
        <f t="shared" si="109"/>
        <v>0.2626280852405436</v>
      </c>
      <c r="J645" s="38">
        <f t="shared" si="116"/>
        <v>8.5394884039461234E-8</v>
      </c>
      <c r="K645" s="17">
        <f t="shared" si="117"/>
        <v>0.51354182782265467</v>
      </c>
      <c r="L645" s="35">
        <f t="shared" si="110"/>
        <v>0.48645808678246127</v>
      </c>
      <c r="N645" s="38">
        <f t="shared" si="118"/>
        <v>1.9248977909815289E-4</v>
      </c>
      <c r="O645" s="17">
        <f t="shared" si="119"/>
        <v>0.31387419267499889</v>
      </c>
      <c r="P645" s="35">
        <f t="shared" si="111"/>
        <v>0.68593331754590303</v>
      </c>
    </row>
    <row r="646" spans="1:16" x14ac:dyDescent="0.15">
      <c r="A646" s="3">
        <v>64.100000000000009</v>
      </c>
      <c r="B646">
        <f t="shared" si="112"/>
        <v>5.3750183809469991E-21</v>
      </c>
      <c r="C646">
        <f t="shared" si="113"/>
        <v>0.91137962598337596</v>
      </c>
      <c r="D646" s="35">
        <f t="shared" ref="D646:D709" si="120">1-(B646+C646)</f>
        <v>8.8620374016624037E-2</v>
      </c>
      <c r="F646" s="38">
        <f t="shared" si="114"/>
        <v>1.3701807878660334E-13</v>
      </c>
      <c r="G646" s="17">
        <f t="shared" si="115"/>
        <v>0.73737191475932617</v>
      </c>
      <c r="H646" s="35">
        <f t="shared" ref="H646:H709" si="121">1-(F646+G646)</f>
        <v>0.26262808524053682</v>
      </c>
      <c r="J646" s="38">
        <f t="shared" si="116"/>
        <v>8.2671140103033608E-8</v>
      </c>
      <c r="K646" s="17">
        <f t="shared" si="117"/>
        <v>0.51354183636214312</v>
      </c>
      <c r="L646" s="35">
        <f t="shared" ref="L646:L709" si="122">1-(J646+K646)</f>
        <v>0.48645808096671672</v>
      </c>
      <c r="N646" s="38">
        <f t="shared" si="118"/>
        <v>1.8908501952079448E-4</v>
      </c>
      <c r="O646" s="17">
        <f t="shared" si="119"/>
        <v>0.31389344165290872</v>
      </c>
      <c r="P646" s="35">
        <f t="shared" ref="P646:P709" si="123">1-(N646+O646)</f>
        <v>0.68591747332757047</v>
      </c>
    </row>
    <row r="647" spans="1:16" x14ac:dyDescent="0.15">
      <c r="A647" s="3">
        <v>64.2</v>
      </c>
      <c r="B647">
        <f t="shared" ref="B647:B710" si="124">B646+($Q$2*(1-B646-C646)*B646-B646)*0.1</f>
        <v>4.9613639390613946E-21</v>
      </c>
      <c r="C647">
        <f t="shared" ref="C647:C710" si="125">C646+B646*0.1</f>
        <v>0.91137962598337596</v>
      </c>
      <c r="D647" s="35">
        <f t="shared" si="120"/>
        <v>8.8620374016624037E-2</v>
      </c>
      <c r="F647" s="38">
        <f t="shared" ref="F647:F710" si="126">F646+($R$2*(1-F646-G646)*F646-F646)*0.1</f>
        <v>1.2979353412945427E-13</v>
      </c>
      <c r="G647" s="17">
        <f t="shared" ref="G647:G710" si="127">G646+F646*0.1</f>
        <v>0.73737191475933983</v>
      </c>
      <c r="H647" s="35">
        <f t="shared" si="121"/>
        <v>0.26262808524053038</v>
      </c>
      <c r="J647" s="38">
        <f t="shared" ref="J647:J710" si="128">J646+($S$2*(1-J646-K646)*J646-J646)*0.1</f>
        <v>8.0034272275949565E-8</v>
      </c>
      <c r="K647" s="17">
        <f t="shared" ref="K647:K710" si="129">K646+J646*0.1</f>
        <v>0.51354184462925712</v>
      </c>
      <c r="L647" s="35">
        <f t="shared" si="122"/>
        <v>0.48645807533647056</v>
      </c>
      <c r="N647" s="38">
        <f t="shared" ref="N647:N710" si="130">N646+($T$2*(1-N646-O646)*N646-N646)*0.1</f>
        <v>1.8574012382877074E-4</v>
      </c>
      <c r="O647" s="17">
        <f t="shared" ref="O647:O710" si="131">O646+N646*0.1</f>
        <v>0.3139123501548608</v>
      </c>
      <c r="P647" s="35">
        <f t="shared" si="123"/>
        <v>0.68590190972131038</v>
      </c>
    </row>
    <row r="648" spans="1:16" x14ac:dyDescent="0.15">
      <c r="A648" s="3">
        <v>64.3</v>
      </c>
      <c r="B648">
        <f t="shared" si="124"/>
        <v>4.5795438064124299E-21</v>
      </c>
      <c r="C648">
        <f t="shared" si="125"/>
        <v>0.91137962598337596</v>
      </c>
      <c r="D648" s="35">
        <f t="shared" si="120"/>
        <v>8.8620374016624037E-2</v>
      </c>
      <c r="F648" s="38">
        <f t="shared" si="126"/>
        <v>1.2294991763861244E-13</v>
      </c>
      <c r="G648" s="17">
        <f t="shared" si="127"/>
        <v>0.73737191475935282</v>
      </c>
      <c r="H648" s="35">
        <f t="shared" si="121"/>
        <v>0.26262808524052428</v>
      </c>
      <c r="J648" s="38">
        <f t="shared" si="128"/>
        <v>7.7481509575678489E-8</v>
      </c>
      <c r="K648" s="17">
        <f t="shared" si="129"/>
        <v>0.51354185263268437</v>
      </c>
      <c r="L648" s="35">
        <f t="shared" si="122"/>
        <v>0.48645806988580609</v>
      </c>
      <c r="N648" s="38">
        <f t="shared" si="130"/>
        <v>1.8245405212341685E-4</v>
      </c>
      <c r="O648" s="17">
        <f t="shared" si="131"/>
        <v>0.31393092416724366</v>
      </c>
      <c r="P648" s="35">
        <f t="shared" si="123"/>
        <v>0.68588662178063298</v>
      </c>
    </row>
    <row r="649" spans="1:16" x14ac:dyDescent="0.15">
      <c r="A649" s="3">
        <v>64.400000000000006</v>
      </c>
      <c r="B649">
        <f t="shared" si="124"/>
        <v>4.2271080558581305E-21</v>
      </c>
      <c r="C649">
        <f t="shared" si="125"/>
        <v>0.91137962598337596</v>
      </c>
      <c r="D649" s="35">
        <f t="shared" si="120"/>
        <v>8.8620374016624037E-2</v>
      </c>
      <c r="F649" s="38">
        <f t="shared" si="126"/>
        <v>1.1646714413573481E-13</v>
      </c>
      <c r="G649" s="17">
        <f t="shared" si="127"/>
        <v>0.73737191475936514</v>
      </c>
      <c r="H649" s="35">
        <f t="shared" si="121"/>
        <v>0.26262808524051839</v>
      </c>
      <c r="J649" s="38">
        <f t="shared" si="128"/>
        <v>7.5010169402113882E-8</v>
      </c>
      <c r="K649" s="17">
        <f t="shared" si="129"/>
        <v>0.51354186038083538</v>
      </c>
      <c r="L649" s="35">
        <f t="shared" si="122"/>
        <v>0.48645806460899521</v>
      </c>
      <c r="N649" s="38">
        <f t="shared" si="130"/>
        <v>1.7922578212400931E-4</v>
      </c>
      <c r="O649" s="17">
        <f t="shared" si="131"/>
        <v>0.313949169572456</v>
      </c>
      <c r="P649" s="35">
        <f t="shared" si="123"/>
        <v>0.68587160464542007</v>
      </c>
    </row>
    <row r="650" spans="1:16" x14ac:dyDescent="0.15">
      <c r="A650" s="3">
        <v>64.5</v>
      </c>
      <c r="B650">
        <f t="shared" si="124"/>
        <v>3.9017953034712137E-21</v>
      </c>
      <c r="C650">
        <f t="shared" si="125"/>
        <v>0.91137962598337596</v>
      </c>
      <c r="D650" s="35">
        <f t="shared" si="120"/>
        <v>8.8620374016624037E-2</v>
      </c>
      <c r="F650" s="38">
        <f t="shared" si="126"/>
        <v>1.1032618747256524E-13</v>
      </c>
      <c r="G650" s="17">
        <f t="shared" si="127"/>
        <v>0.7373719147593768</v>
      </c>
      <c r="H650" s="35">
        <f t="shared" si="121"/>
        <v>0.26262808524051284</v>
      </c>
      <c r="J650" s="38">
        <f t="shared" si="128"/>
        <v>7.2617654718570816E-8</v>
      </c>
      <c r="K650" s="17">
        <f t="shared" si="129"/>
        <v>0.5135418678818523</v>
      </c>
      <c r="L650" s="35">
        <f t="shared" si="122"/>
        <v>0.48645805950049303</v>
      </c>
      <c r="N650" s="38">
        <f t="shared" si="130"/>
        <v>1.7605430888511533E-4</v>
      </c>
      <c r="O650" s="17">
        <f t="shared" si="131"/>
        <v>0.31396709215066843</v>
      </c>
      <c r="P650" s="35">
        <f t="shared" si="123"/>
        <v>0.68585685354044645</v>
      </c>
    </row>
    <row r="651" spans="1:16" x14ac:dyDescent="0.15">
      <c r="A651" s="3">
        <v>64.600000000000009</v>
      </c>
      <c r="B651">
        <f t="shared" si="124"/>
        <v>3.6015181984978733E-21</v>
      </c>
      <c r="C651">
        <f t="shared" si="125"/>
        <v>0.91137962598337596</v>
      </c>
      <c r="D651" s="35">
        <f t="shared" si="120"/>
        <v>8.8620374016624037E-2</v>
      </c>
      <c r="F651" s="38">
        <f t="shared" si="126"/>
        <v>1.0450902469151374E-13</v>
      </c>
      <c r="G651" s="17">
        <f t="shared" si="127"/>
        <v>0.73737191475938779</v>
      </c>
      <c r="H651" s="35">
        <f t="shared" si="121"/>
        <v>0.26262808524050774</v>
      </c>
      <c r="J651" s="38">
        <f t="shared" si="128"/>
        <v>7.0301451322695925E-8</v>
      </c>
      <c r="K651" s="17">
        <f t="shared" si="129"/>
        <v>0.51354187514361782</v>
      </c>
      <c r="L651" s="35">
        <f t="shared" si="122"/>
        <v>0.48645805455493085</v>
      </c>
      <c r="N651" s="38">
        <f t="shared" si="130"/>
        <v>1.7293864451790576E-4</v>
      </c>
      <c r="O651" s="17">
        <f t="shared" si="131"/>
        <v>0.31398469758155695</v>
      </c>
      <c r="P651" s="35">
        <f t="shared" si="123"/>
        <v>0.68584236377392516</v>
      </c>
    </row>
    <row r="652" spans="1:16" x14ac:dyDescent="0.15">
      <c r="A652" s="3">
        <v>64.7</v>
      </c>
      <c r="B652">
        <f t="shared" si="124"/>
        <v>3.3243500299905114E-21</v>
      </c>
      <c r="C652">
        <f t="shared" si="125"/>
        <v>0.91137962598337596</v>
      </c>
      <c r="D652" s="35">
        <f t="shared" si="120"/>
        <v>8.8620374016624037E-2</v>
      </c>
      <c r="F652" s="38">
        <f t="shared" si="126"/>
        <v>9.8998583130477698E-14</v>
      </c>
      <c r="G652" s="17">
        <f t="shared" si="127"/>
        <v>0.73737191475939823</v>
      </c>
      <c r="H652" s="35">
        <f t="shared" si="121"/>
        <v>0.26262808524050274</v>
      </c>
      <c r="J652" s="38">
        <f t="shared" si="128"/>
        <v>6.8059125204422089E-8</v>
      </c>
      <c r="K652" s="17">
        <f t="shared" si="129"/>
        <v>0.51354188217376295</v>
      </c>
      <c r="L652" s="35">
        <f t="shared" si="122"/>
        <v>0.48645804976711182</v>
      </c>
      <c r="N652" s="38">
        <f t="shared" si="130"/>
        <v>1.6987781791539747E-4</v>
      </c>
      <c r="O652" s="17">
        <f t="shared" si="131"/>
        <v>0.31400199144600877</v>
      </c>
      <c r="P652" s="35">
        <f t="shared" si="123"/>
        <v>0.68582813073607585</v>
      </c>
    </row>
    <row r="653" spans="1:16" x14ac:dyDescent="0.15">
      <c r="A653" s="3">
        <v>64.8</v>
      </c>
      <c r="B653">
        <f t="shared" si="124"/>
        <v>3.0685123641766433E-21</v>
      </c>
      <c r="C653">
        <f t="shared" si="125"/>
        <v>0.91137962598337596</v>
      </c>
      <c r="D653" s="35">
        <f t="shared" si="120"/>
        <v>8.8620374016624037E-2</v>
      </c>
      <c r="F653" s="38">
        <f t="shared" si="126"/>
        <v>9.3778690316664344E-14</v>
      </c>
      <c r="G653" s="17">
        <f t="shared" si="127"/>
        <v>0.73737191475940811</v>
      </c>
      <c r="H653" s="35">
        <f t="shared" si="121"/>
        <v>0.26262808524049808</v>
      </c>
      <c r="J653" s="38">
        <f t="shared" si="128"/>
        <v>6.5888319988191722E-8</v>
      </c>
      <c r="K653" s="17">
        <f t="shared" si="129"/>
        <v>0.51354188897967545</v>
      </c>
      <c r="L653" s="35">
        <f t="shared" si="122"/>
        <v>0.48645804513200452</v>
      </c>
      <c r="N653" s="38">
        <f t="shared" si="130"/>
        <v>1.6687087448159058E-4</v>
      </c>
      <c r="O653" s="17">
        <f t="shared" si="131"/>
        <v>0.31401897922780031</v>
      </c>
      <c r="P653" s="35">
        <f t="shared" si="123"/>
        <v>0.68581414989771816</v>
      </c>
    </row>
    <row r="654" spans="1:16" x14ac:dyDescent="0.15">
      <c r="A654" s="3">
        <v>64.900000000000006</v>
      </c>
      <c r="B654">
        <f t="shared" si="124"/>
        <v>2.8323636332398509E-21</v>
      </c>
      <c r="C654">
        <f t="shared" si="125"/>
        <v>0.91137962598337596</v>
      </c>
      <c r="D654" s="35">
        <f t="shared" si="120"/>
        <v>8.8620374016624037E-2</v>
      </c>
      <c r="F654" s="38">
        <f t="shared" si="126"/>
        <v>8.8834026502358798E-14</v>
      </c>
      <c r="G654" s="17">
        <f t="shared" si="127"/>
        <v>0.73737191475941744</v>
      </c>
      <c r="H654" s="35">
        <f t="shared" si="121"/>
        <v>0.26262808524049375</v>
      </c>
      <c r="J654" s="38">
        <f t="shared" si="128"/>
        <v>6.3786754456760831E-8</v>
      </c>
      <c r="K654" s="17">
        <f t="shared" si="129"/>
        <v>0.51354189556850749</v>
      </c>
      <c r="L654" s="35">
        <f t="shared" si="122"/>
        <v>0.48645804064473808</v>
      </c>
      <c r="N654" s="38">
        <f t="shared" si="130"/>
        <v>1.6391687586446522E-4</v>
      </c>
      <c r="O654" s="17">
        <f t="shared" si="131"/>
        <v>0.31403566631524849</v>
      </c>
      <c r="P654" s="35">
        <f t="shared" si="123"/>
        <v>0.68580041680888704</v>
      </c>
    </row>
    <row r="655" spans="1:16" x14ac:dyDescent="0.15">
      <c r="A655" s="3">
        <v>65</v>
      </c>
      <c r="B655">
        <f t="shared" si="124"/>
        <v>2.6143886022933537E-21</v>
      </c>
      <c r="C655">
        <f t="shared" si="125"/>
        <v>0.91137962598337596</v>
      </c>
      <c r="D655" s="35">
        <f t="shared" si="120"/>
        <v>8.8620374016624037E-2</v>
      </c>
      <c r="F655" s="38">
        <f t="shared" si="126"/>
        <v>8.4150079703336119E-14</v>
      </c>
      <c r="G655" s="17">
        <f t="shared" si="127"/>
        <v>0.73737191475942632</v>
      </c>
      <c r="H655" s="35">
        <f t="shared" si="121"/>
        <v>0.26262808524048953</v>
      </c>
      <c r="J655" s="38">
        <f t="shared" si="128"/>
        <v>6.1752220153981947E-8</v>
      </c>
      <c r="K655" s="17">
        <f t="shared" si="129"/>
        <v>0.51354190194718297</v>
      </c>
      <c r="L655" s="35">
        <f t="shared" si="122"/>
        <v>0.48645803630059692</v>
      </c>
      <c r="N655" s="38">
        <f t="shared" si="130"/>
        <v>1.6101489969280199E-4</v>
      </c>
      <c r="O655" s="17">
        <f t="shared" si="131"/>
        <v>0.31405205800283492</v>
      </c>
      <c r="P655" s="35">
        <f t="shared" si="123"/>
        <v>0.68578692709747235</v>
      </c>
    </row>
    <row r="656" spans="1:16" x14ac:dyDescent="0.15">
      <c r="A656" s="3">
        <v>65.100000000000009</v>
      </c>
      <c r="B656">
        <f t="shared" si="124"/>
        <v>2.4131886469616275E-21</v>
      </c>
      <c r="C656">
        <f t="shared" si="125"/>
        <v>0.91137962598337596</v>
      </c>
      <c r="D656" s="35">
        <f t="shared" si="120"/>
        <v>8.8620374016624037E-2</v>
      </c>
      <c r="F656" s="38">
        <f t="shared" si="126"/>
        <v>7.9713103107960422E-14</v>
      </c>
      <c r="G656" s="17">
        <f t="shared" si="127"/>
        <v>0.73737191475943475</v>
      </c>
      <c r="H656" s="35">
        <f t="shared" si="121"/>
        <v>0.26262808524048553</v>
      </c>
      <c r="J656" s="38">
        <f t="shared" si="128"/>
        <v>5.9782579064046896E-8</v>
      </c>
      <c r="K656" s="17">
        <f t="shared" si="129"/>
        <v>0.51354190812240497</v>
      </c>
      <c r="L656" s="35">
        <f t="shared" si="122"/>
        <v>0.48645803209501592</v>
      </c>
      <c r="N656" s="38">
        <f t="shared" si="130"/>
        <v>1.5816403931678992E-4</v>
      </c>
      <c r="O656" s="17">
        <f t="shared" si="131"/>
        <v>0.3140681594928042</v>
      </c>
      <c r="P656" s="35">
        <f t="shared" si="123"/>
        <v>0.68577367646787901</v>
      </c>
    </row>
    <row r="657" spans="1:16" x14ac:dyDescent="0.15">
      <c r="A657" s="3">
        <v>65.2</v>
      </c>
      <c r="B657">
        <f t="shared" si="124"/>
        <v>2.2274727791867314E-21</v>
      </c>
      <c r="C657">
        <f t="shared" si="125"/>
        <v>0.91137962598337596</v>
      </c>
      <c r="D657" s="35">
        <f t="shared" si="120"/>
        <v>8.8620374016624037E-2</v>
      </c>
      <c r="F657" s="38">
        <f t="shared" si="126"/>
        <v>7.5510074731972167E-14</v>
      </c>
      <c r="G657" s="17">
        <f t="shared" si="127"/>
        <v>0.73737191475944275</v>
      </c>
      <c r="H657" s="35">
        <f t="shared" si="121"/>
        <v>0.26262808524048176</v>
      </c>
      <c r="J657" s="38">
        <f t="shared" si="128"/>
        <v>5.7875761364750739E-8</v>
      </c>
      <c r="K657" s="17">
        <f t="shared" si="129"/>
        <v>0.51354191410066286</v>
      </c>
      <c r="L657" s="35">
        <f t="shared" si="122"/>
        <v>0.48645802802357574</v>
      </c>
      <c r="N657" s="38">
        <f t="shared" si="130"/>
        <v>1.5536340355238516E-4</v>
      </c>
      <c r="O657" s="17">
        <f t="shared" si="131"/>
        <v>0.31408397589673587</v>
      </c>
      <c r="P657" s="35">
        <f t="shared" si="123"/>
        <v>0.68576066069971175</v>
      </c>
    </row>
    <row r="658" spans="1:16" x14ac:dyDescent="0.15">
      <c r="A658" s="3">
        <v>65.3</v>
      </c>
      <c r="B658">
        <f t="shared" si="124"/>
        <v>2.0560493636769362E-21</v>
      </c>
      <c r="C658">
        <f t="shared" si="125"/>
        <v>0.91137962598337596</v>
      </c>
      <c r="D658" s="35">
        <f t="shared" si="120"/>
        <v>8.8620374016624037E-2</v>
      </c>
      <c r="F658" s="38">
        <f t="shared" si="126"/>
        <v>7.1528659200555182E-14</v>
      </c>
      <c r="G658" s="17">
        <f t="shared" si="127"/>
        <v>0.7373719147594503</v>
      </c>
      <c r="H658" s="35">
        <f t="shared" si="121"/>
        <v>0.2626280852404782</v>
      </c>
      <c r="J658" s="38">
        <f t="shared" si="128"/>
        <v>5.6029763252416023E-8</v>
      </c>
      <c r="K658" s="17">
        <f t="shared" si="129"/>
        <v>0.51354191988823894</v>
      </c>
      <c r="L658" s="35">
        <f t="shared" si="122"/>
        <v>0.48645802408199779</v>
      </c>
      <c r="N658" s="38">
        <f t="shared" si="130"/>
        <v>1.5261211642938341E-4</v>
      </c>
      <c r="O658" s="17">
        <f t="shared" si="131"/>
        <v>0.31409951223709109</v>
      </c>
      <c r="P658" s="35">
        <f t="shared" si="123"/>
        <v>0.68574787564647954</v>
      </c>
    </row>
    <row r="659" spans="1:16" x14ac:dyDescent="0.15">
      <c r="A659" s="3">
        <v>65.400000000000006</v>
      </c>
      <c r="B659">
        <f t="shared" si="124"/>
        <v>1.8978184718467223E-21</v>
      </c>
      <c r="C659">
        <f t="shared" si="125"/>
        <v>0.91137962598337596</v>
      </c>
      <c r="D659" s="35">
        <f t="shared" si="120"/>
        <v>8.8620374016624037E-2</v>
      </c>
      <c r="F659" s="38">
        <f t="shared" si="126"/>
        <v>6.7757171545518563E-14</v>
      </c>
      <c r="G659" s="17">
        <f t="shared" si="127"/>
        <v>0.7373719147594574</v>
      </c>
      <c r="H659" s="35">
        <f t="shared" si="121"/>
        <v>0.26262808524047487</v>
      </c>
      <c r="J659" s="38">
        <f t="shared" si="128"/>
        <v>5.4242644836191763E-8</v>
      </c>
      <c r="K659" s="17">
        <f t="shared" si="129"/>
        <v>0.51354192549121525</v>
      </c>
      <c r="L659" s="35">
        <f t="shared" si="122"/>
        <v>0.48645802026613993</v>
      </c>
      <c r="N659" s="38">
        <f t="shared" si="130"/>
        <v>1.4990931694316861E-4</v>
      </c>
      <c r="O659" s="17">
        <f t="shared" si="131"/>
        <v>0.31411477344873401</v>
      </c>
      <c r="P659" s="35">
        <f t="shared" si="123"/>
        <v>0.68573531723432279</v>
      </c>
    </row>
    <row r="660" spans="1:16" x14ac:dyDescent="0.15">
      <c r="A660" s="3">
        <v>65.5</v>
      </c>
      <c r="B660">
        <f t="shared" si="124"/>
        <v>1.7517648241876357E-21</v>
      </c>
      <c r="C660">
        <f t="shared" si="125"/>
        <v>0.91137962598337596</v>
      </c>
      <c r="D660" s="35">
        <f t="shared" si="120"/>
        <v>8.8620374016624037E-2</v>
      </c>
      <c r="F660" s="38">
        <f t="shared" si="126"/>
        <v>6.4184542911342492E-14</v>
      </c>
      <c r="G660" s="17">
        <f t="shared" si="127"/>
        <v>0.73737191475946418</v>
      </c>
      <c r="H660" s="35">
        <f t="shared" si="121"/>
        <v>0.26262808524047165</v>
      </c>
      <c r="J660" s="38">
        <f t="shared" si="128"/>
        <v>5.2512528099514437E-8</v>
      </c>
      <c r="K660" s="17">
        <f t="shared" si="129"/>
        <v>0.51354193091547973</v>
      </c>
      <c r="L660" s="35">
        <f t="shared" si="122"/>
        <v>0.48645801657199217</v>
      </c>
      <c r="N660" s="38">
        <f t="shared" si="130"/>
        <v>1.4725415881010028E-4</v>
      </c>
      <c r="O660" s="17">
        <f t="shared" si="131"/>
        <v>0.31412976438042833</v>
      </c>
      <c r="P660" s="35">
        <f t="shared" si="123"/>
        <v>0.68572298146076149</v>
      </c>
    </row>
    <row r="661" spans="1:16" x14ac:dyDescent="0.15">
      <c r="A661" s="3">
        <v>65.600000000000009</v>
      </c>
      <c r="B661">
        <f t="shared" si="124"/>
        <v>1.6169512757851273E-21</v>
      </c>
      <c r="C661">
        <f t="shared" si="125"/>
        <v>0.91137962598337596</v>
      </c>
      <c r="D661" s="35">
        <f t="shared" si="120"/>
        <v>8.8620374016624037E-2</v>
      </c>
      <c r="F661" s="38">
        <f t="shared" si="126"/>
        <v>6.0800288069439578E-14</v>
      </c>
      <c r="G661" s="17">
        <f t="shared" si="127"/>
        <v>0.73737191475947061</v>
      </c>
      <c r="H661" s="35">
        <f t="shared" si="121"/>
        <v>0.26262808524046855</v>
      </c>
      <c r="J661" s="38">
        <f t="shared" si="128"/>
        <v>5.0837594926588907E-8</v>
      </c>
      <c r="K661" s="17">
        <f t="shared" si="129"/>
        <v>0.51354193616673249</v>
      </c>
      <c r="L661" s="35">
        <f t="shared" si="122"/>
        <v>0.4864580129956726</v>
      </c>
      <c r="N661" s="38">
        <f t="shared" si="130"/>
        <v>1.4464581022650126E-4</v>
      </c>
      <c r="O661" s="17">
        <f t="shared" si="131"/>
        <v>0.31414448979630932</v>
      </c>
      <c r="P661" s="35">
        <f t="shared" si="123"/>
        <v>0.68571086439346418</v>
      </c>
    </row>
    <row r="662" spans="1:16" x14ac:dyDescent="0.15">
      <c r="A662" s="3">
        <v>65.7</v>
      </c>
      <c r="B662">
        <f t="shared" si="124"/>
        <v>1.4925128031815657E-21</v>
      </c>
      <c r="C662">
        <f t="shared" si="125"/>
        <v>0.91137962598337596</v>
      </c>
      <c r="D662" s="35">
        <f t="shared" si="120"/>
        <v>8.8620374016624037E-2</v>
      </c>
      <c r="F662" s="38">
        <f t="shared" si="126"/>
        <v>5.7594474645289874E-14</v>
      </c>
      <c r="G662" s="17">
        <f t="shared" si="127"/>
        <v>0.73737191475947672</v>
      </c>
      <c r="H662" s="35">
        <f t="shared" si="121"/>
        <v>0.26262808524046566</v>
      </c>
      <c r="J662" s="38">
        <f t="shared" si="128"/>
        <v>4.9216085191815441E-8</v>
      </c>
      <c r="K662" s="17">
        <f t="shared" si="129"/>
        <v>0.51354194125049202</v>
      </c>
      <c r="L662" s="35">
        <f t="shared" si="122"/>
        <v>0.48645800953342277</v>
      </c>
      <c r="N662" s="38">
        <f t="shared" si="130"/>
        <v>1.42083453631208E-4</v>
      </c>
      <c r="O662" s="17">
        <f t="shared" si="131"/>
        <v>0.31415895437733199</v>
      </c>
      <c r="P662" s="35">
        <f t="shared" si="123"/>
        <v>0.68569896216903681</v>
      </c>
    </row>
    <row r="663" spans="1:16" x14ac:dyDescent="0.15">
      <c r="A663" s="3">
        <v>65.8</v>
      </c>
      <c r="B663">
        <f t="shared" si="124"/>
        <v>1.3776509540024722E-21</v>
      </c>
      <c r="C663">
        <f t="shared" si="125"/>
        <v>0.91137962598337596</v>
      </c>
      <c r="D663" s="35">
        <f t="shared" si="120"/>
        <v>8.8620374016624037E-2</v>
      </c>
      <c r="F663" s="38">
        <f t="shared" si="126"/>
        <v>5.4557693968135032E-14</v>
      </c>
      <c r="G663" s="17">
        <f t="shared" si="127"/>
        <v>0.73737191475948249</v>
      </c>
      <c r="H663" s="35">
        <f t="shared" si="121"/>
        <v>0.26262808524046299</v>
      </c>
      <c r="J663" s="38">
        <f t="shared" si="128"/>
        <v>4.7646294910155202E-8</v>
      </c>
      <c r="K663" s="17">
        <f t="shared" si="129"/>
        <v>0.51354194617210058</v>
      </c>
      <c r="L663" s="35">
        <f t="shared" si="122"/>
        <v>0.48645800618160451</v>
      </c>
      <c r="N663" s="38">
        <f t="shared" si="130"/>
        <v>1.3956628547164463E-4</v>
      </c>
      <c r="O663" s="17">
        <f t="shared" si="131"/>
        <v>0.31417316272269513</v>
      </c>
      <c r="P663" s="35">
        <f t="shared" si="123"/>
        <v>0.68568727099183324</v>
      </c>
    </row>
    <row r="664" spans="1:16" x14ac:dyDescent="0.15">
      <c r="A664" s="3">
        <v>65.900000000000006</v>
      </c>
      <c r="B664">
        <f t="shared" si="124"/>
        <v>1.27162872373232E-21</v>
      </c>
      <c r="C664">
        <f t="shared" si="125"/>
        <v>0.91137962598337596</v>
      </c>
      <c r="D664" s="35">
        <f t="shared" si="120"/>
        <v>8.8620374016624037E-2</v>
      </c>
      <c r="F664" s="38">
        <f t="shared" si="126"/>
        <v>5.168103345767909E-14</v>
      </c>
      <c r="G664" s="17">
        <f t="shared" si="127"/>
        <v>0.73737191475948793</v>
      </c>
      <c r="H664" s="35">
        <f t="shared" si="121"/>
        <v>0.26262808524046033</v>
      </c>
      <c r="J664" s="38">
        <f t="shared" si="128"/>
        <v>4.6126574446490558E-8</v>
      </c>
      <c r="K664" s="17">
        <f t="shared" si="129"/>
        <v>0.51354195093673005</v>
      </c>
      <c r="L664" s="35">
        <f t="shared" si="122"/>
        <v>0.4864580029366955</v>
      </c>
      <c r="N664" s="38">
        <f t="shared" si="130"/>
        <v>1.3709351597338245E-4</v>
      </c>
      <c r="O664" s="17">
        <f t="shared" si="131"/>
        <v>0.31418711935124227</v>
      </c>
      <c r="P664" s="35">
        <f t="shared" si="123"/>
        <v>0.68567578713278432</v>
      </c>
    </row>
    <row r="665" spans="1:16" x14ac:dyDescent="0.15">
      <c r="A665" s="3">
        <v>66</v>
      </c>
      <c r="B665">
        <f t="shared" si="124"/>
        <v>1.1737658267670226E-21</v>
      </c>
      <c r="C665">
        <f t="shared" si="125"/>
        <v>0.91137962598337596</v>
      </c>
      <c r="D665" s="35">
        <f t="shared" si="120"/>
        <v>8.8620374016624037E-2</v>
      </c>
      <c r="F665" s="38">
        <f t="shared" si="126"/>
        <v>4.8956050466754096E-14</v>
      </c>
      <c r="G665" s="17">
        <f t="shared" si="127"/>
        <v>0.73737191475949315</v>
      </c>
      <c r="H665" s="35">
        <f t="shared" si="121"/>
        <v>0.26262808524045789</v>
      </c>
      <c r="J665" s="38">
        <f t="shared" si="128"/>
        <v>4.4655326782098584E-8</v>
      </c>
      <c r="K665" s="17">
        <f t="shared" si="129"/>
        <v>0.51354195554938753</v>
      </c>
      <c r="L665" s="35">
        <f t="shared" si="122"/>
        <v>0.4864579997952857</v>
      </c>
      <c r="N665" s="38">
        <f t="shared" si="130"/>
        <v>1.346643689131462E-4</v>
      </c>
      <c r="O665" s="17">
        <f t="shared" si="131"/>
        <v>0.31420082870283961</v>
      </c>
      <c r="P665" s="35">
        <f t="shared" si="123"/>
        <v>0.68566450692824721</v>
      </c>
    </row>
    <row r="666" spans="1:16" x14ac:dyDescent="0.15">
      <c r="A666" s="3">
        <v>66.100000000000009</v>
      </c>
      <c r="B666">
        <f t="shared" si="124"/>
        <v>1.083434331400087E-21</v>
      </c>
      <c r="C666">
        <f t="shared" si="125"/>
        <v>0.91137962598337596</v>
      </c>
      <c r="D666" s="35">
        <f t="shared" si="120"/>
        <v>8.8620374016624037E-2</v>
      </c>
      <c r="F666" s="38">
        <f t="shared" si="126"/>
        <v>4.6374747503182078E-14</v>
      </c>
      <c r="G666" s="17">
        <f t="shared" si="127"/>
        <v>0.73737191475949804</v>
      </c>
      <c r="H666" s="35">
        <f t="shared" si="121"/>
        <v>0.26262808524045556</v>
      </c>
      <c r="J666" s="38">
        <f t="shared" si="128"/>
        <v>4.323100583641616E-8</v>
      </c>
      <c r="K666" s="17">
        <f t="shared" si="129"/>
        <v>0.51354196001492025</v>
      </c>
      <c r="L666" s="35">
        <f t="shared" si="122"/>
        <v>0.48645799675407386</v>
      </c>
      <c r="N666" s="38">
        <f t="shared" si="130"/>
        <v>1.322780813952279E-4</v>
      </c>
      <c r="O666" s="17">
        <f t="shared" si="131"/>
        <v>0.31421429513973093</v>
      </c>
      <c r="P666" s="35">
        <f t="shared" si="123"/>
        <v>0.68565342677887386</v>
      </c>
    </row>
    <row r="667" spans="1:16" x14ac:dyDescent="0.15">
      <c r="A667" s="3">
        <v>66.2</v>
      </c>
      <c r="B667">
        <f t="shared" si="124"/>
        <v>1.0000546307345712E-21</v>
      </c>
      <c r="C667">
        <f t="shared" si="125"/>
        <v>0.91137962598337596</v>
      </c>
      <c r="D667" s="35">
        <f t="shared" si="120"/>
        <v>8.8620374016624037E-2</v>
      </c>
      <c r="F667" s="38">
        <f t="shared" si="126"/>
        <v>4.3929548758112522E-14</v>
      </c>
      <c r="G667" s="17">
        <f t="shared" si="127"/>
        <v>0.7373719147595027</v>
      </c>
      <c r="H667" s="35">
        <f t="shared" si="121"/>
        <v>0.26262808524045334</v>
      </c>
      <c r="J667" s="38">
        <f t="shared" si="128"/>
        <v>4.1852114842333079E-8</v>
      </c>
      <c r="K667" s="17">
        <f t="shared" si="129"/>
        <v>0.5135419643380208</v>
      </c>
      <c r="L667" s="35">
        <f t="shared" si="122"/>
        <v>0.48645799380986432</v>
      </c>
      <c r="N667" s="38">
        <f t="shared" si="130"/>
        <v>1.2993390363126984E-4</v>
      </c>
      <c r="O667" s="17">
        <f t="shared" si="131"/>
        <v>0.31422752294787043</v>
      </c>
      <c r="P667" s="35">
        <f t="shared" si="123"/>
        <v>0.68564254314849826</v>
      </c>
    </row>
    <row r="668" spans="1:16" x14ac:dyDescent="0.15">
      <c r="A668" s="3">
        <v>66.3</v>
      </c>
      <c r="B668">
        <f t="shared" si="124"/>
        <v>9.230917236684303E-22</v>
      </c>
      <c r="C668">
        <f t="shared" si="125"/>
        <v>0.91137962598337596</v>
      </c>
      <c r="D668" s="35">
        <f t="shared" si="120"/>
        <v>8.8620374016624037E-2</v>
      </c>
      <c r="F668" s="38">
        <f t="shared" si="126"/>
        <v>4.1613277871948913E-14</v>
      </c>
      <c r="G668" s="17">
        <f t="shared" si="127"/>
        <v>0.73737191475950714</v>
      </c>
      <c r="H668" s="35">
        <f t="shared" si="121"/>
        <v>0.26262808524045123</v>
      </c>
      <c r="J668" s="38">
        <f t="shared" si="128"/>
        <v>4.0517204773305966E-8</v>
      </c>
      <c r="K668" s="17">
        <f t="shared" si="129"/>
        <v>0.51354196852323231</v>
      </c>
      <c r="L668" s="35">
        <f t="shared" si="122"/>
        <v>0.48645799095956288</v>
      </c>
      <c r="N668" s="38">
        <f t="shared" si="130"/>
        <v>1.2763109872337755E-4</v>
      </c>
      <c r="O668" s="17">
        <f t="shared" si="131"/>
        <v>0.31424051633823358</v>
      </c>
      <c r="P668" s="35">
        <f t="shared" si="123"/>
        <v>0.68563185256304304</v>
      </c>
    </row>
    <row r="669" spans="1:16" x14ac:dyDescent="0.15">
      <c r="A669" s="3">
        <v>66.400000000000006</v>
      </c>
      <c r="B669">
        <f t="shared" si="124"/>
        <v>8.5205178209040544E-22</v>
      </c>
      <c r="C669">
        <f t="shared" si="125"/>
        <v>0.91137962598337596</v>
      </c>
      <c r="D669" s="35">
        <f t="shared" si="120"/>
        <v>8.8620374016624037E-2</v>
      </c>
      <c r="F669" s="38">
        <f t="shared" si="126"/>
        <v>3.9419136872610003E-14</v>
      </c>
      <c r="G669" s="17">
        <f t="shared" si="127"/>
        <v>0.73737191475951125</v>
      </c>
      <c r="H669" s="35">
        <f t="shared" si="121"/>
        <v>0.26262808524044934</v>
      </c>
      <c r="J669" s="38">
        <f t="shared" si="128"/>
        <v>3.9224872820640116E-8</v>
      </c>
      <c r="K669" s="17">
        <f t="shared" si="129"/>
        <v>0.51354197257495282</v>
      </c>
      <c r="L669" s="35">
        <f t="shared" si="122"/>
        <v>0.48645798820017438</v>
      </c>
      <c r="N669" s="38">
        <f t="shared" si="130"/>
        <v>1.2536894245052371E-4</v>
      </c>
      <c r="O669" s="17">
        <f t="shared" si="131"/>
        <v>0.31425327944810594</v>
      </c>
      <c r="P669" s="35">
        <f t="shared" si="123"/>
        <v>0.6856213516094436</v>
      </c>
    </row>
    <row r="670" spans="1:16" x14ac:dyDescent="0.15">
      <c r="A670" s="3">
        <v>66.5</v>
      </c>
      <c r="B670">
        <f t="shared" si="124"/>
        <v>7.8647898226006436E-22</v>
      </c>
      <c r="C670">
        <f t="shared" si="125"/>
        <v>0.91137962598337596</v>
      </c>
      <c r="D670" s="35">
        <f t="shared" si="120"/>
        <v>8.8620374016624037E-2</v>
      </c>
      <c r="F670" s="38">
        <f t="shared" si="126"/>
        <v>3.7340686224312262E-14</v>
      </c>
      <c r="G670" s="17">
        <f t="shared" si="127"/>
        <v>0.73737191475951525</v>
      </c>
      <c r="H670" s="35">
        <f t="shared" si="121"/>
        <v>0.26262808524044745</v>
      </c>
      <c r="J670" s="38">
        <f t="shared" si="128"/>
        <v>3.7973760919339183E-8</v>
      </c>
      <c r="K670" s="17">
        <f t="shared" si="129"/>
        <v>0.51354197649744016</v>
      </c>
      <c r="L670" s="35">
        <f t="shared" si="122"/>
        <v>0.48645798552879893</v>
      </c>
      <c r="N670" s="38">
        <f t="shared" si="130"/>
        <v>1.231467230582043E-4</v>
      </c>
      <c r="O670" s="17">
        <f t="shared" si="131"/>
        <v>0.31426581634235101</v>
      </c>
      <c r="P670" s="35">
        <f t="shared" si="123"/>
        <v>0.6856110369345908</v>
      </c>
    </row>
    <row r="671" spans="1:16" x14ac:dyDescent="0.15">
      <c r="A671" s="3">
        <v>66.600000000000009</v>
      </c>
      <c r="B671">
        <f t="shared" si="124"/>
        <v>7.2595258004072407E-22</v>
      </c>
      <c r="C671">
        <f t="shared" si="125"/>
        <v>0.91137962598337596</v>
      </c>
      <c r="D671" s="35">
        <f t="shared" si="120"/>
        <v>8.8620374016624037E-2</v>
      </c>
      <c r="F671" s="38">
        <f t="shared" si="126"/>
        <v>3.5371825928319022E-14</v>
      </c>
      <c r="G671" s="17">
        <f t="shared" si="127"/>
        <v>0.73737191475951902</v>
      </c>
      <c r="H671" s="35">
        <f t="shared" si="121"/>
        <v>0.26262808524044556</v>
      </c>
      <c r="J671" s="38">
        <f t="shared" si="128"/>
        <v>3.6762554320973619E-8</v>
      </c>
      <c r="K671" s="17">
        <f t="shared" si="129"/>
        <v>0.51354198029481624</v>
      </c>
      <c r="L671" s="35">
        <f t="shared" si="122"/>
        <v>0.48645798294262943</v>
      </c>
      <c r="N671" s="38">
        <f t="shared" si="130"/>
        <v>1.2096374105130775E-4</v>
      </c>
      <c r="O671" s="17">
        <f t="shared" si="131"/>
        <v>0.31427813101465685</v>
      </c>
      <c r="P671" s="35">
        <f t="shared" si="123"/>
        <v>0.68560090524429185</v>
      </c>
    </row>
    <row r="672" spans="1:16" x14ac:dyDescent="0.15">
      <c r="A672" s="3">
        <v>66.7</v>
      </c>
      <c r="B672">
        <f t="shared" si="124"/>
        <v>6.7008421121865263E-22</v>
      </c>
      <c r="C672">
        <f t="shared" si="125"/>
        <v>0.91137962598337596</v>
      </c>
      <c r="D672" s="35">
        <f t="shared" si="120"/>
        <v>8.8620374016624037E-2</v>
      </c>
      <c r="F672" s="38">
        <f t="shared" si="126"/>
        <v>3.3506777620189418E-14</v>
      </c>
      <c r="G672" s="17">
        <f t="shared" si="127"/>
        <v>0.73737191475952257</v>
      </c>
      <c r="H672" s="35">
        <f t="shared" si="121"/>
        <v>0.2626280852404439</v>
      </c>
      <c r="J672" s="38">
        <f t="shared" si="128"/>
        <v>3.5589980212068214E-8</v>
      </c>
      <c r="K672" s="17">
        <f t="shared" si="129"/>
        <v>0.51354198397107165</v>
      </c>
      <c r="L672" s="35">
        <f t="shared" si="122"/>
        <v>0.48645798043894817</v>
      </c>
      <c r="N672" s="38">
        <f t="shared" si="130"/>
        <v>1.1881930899015849E-4</v>
      </c>
      <c r="O672" s="17">
        <f t="shared" si="131"/>
        <v>0.314290227388762</v>
      </c>
      <c r="P672" s="35">
        <f t="shared" si="123"/>
        <v>0.68559095330224784</v>
      </c>
    </row>
    <row r="673" spans="1:16" x14ac:dyDescent="0.15">
      <c r="A673" s="3">
        <v>66.8</v>
      </c>
      <c r="B673">
        <f t="shared" si="124"/>
        <v>6.1851539958620357E-22</v>
      </c>
      <c r="C673">
        <f t="shared" si="125"/>
        <v>0.91137962598337596</v>
      </c>
      <c r="D673" s="35">
        <f t="shared" si="120"/>
        <v>8.8620374016624037E-2</v>
      </c>
      <c r="F673" s="38">
        <f t="shared" si="126"/>
        <v>3.174006761098466E-14</v>
      </c>
      <c r="G673" s="17">
        <f t="shared" si="127"/>
        <v>0.7373719147595259</v>
      </c>
      <c r="H673" s="35">
        <f t="shared" si="121"/>
        <v>0.26262808524044234</v>
      </c>
      <c r="J673" s="38">
        <f t="shared" si="128"/>
        <v>3.4454806376556872E-8</v>
      </c>
      <c r="K673" s="17">
        <f t="shared" si="129"/>
        <v>0.51354198753006963</v>
      </c>
      <c r="L673" s="35">
        <f t="shared" si="122"/>
        <v>0.48645797801512403</v>
      </c>
      <c r="N673" s="38">
        <f t="shared" si="130"/>
        <v>1.1671275128969589E-4</v>
      </c>
      <c r="O673" s="17">
        <f t="shared" si="131"/>
        <v>0.31430210931966102</v>
      </c>
      <c r="P673" s="35">
        <f t="shared" si="123"/>
        <v>0.68558117792904927</v>
      </c>
    </row>
    <row r="674" spans="1:16" x14ac:dyDescent="0.15">
      <c r="A674" s="3">
        <v>66.900000000000006</v>
      </c>
      <c r="B674">
        <f t="shared" si="124"/>
        <v>5.7091525679963969E-22</v>
      </c>
      <c r="C674">
        <f t="shared" si="125"/>
        <v>0.91137962598337596</v>
      </c>
      <c r="D674" s="35">
        <f t="shared" si="120"/>
        <v>8.8620374016624037E-2</v>
      </c>
      <c r="F674" s="38">
        <f t="shared" si="126"/>
        <v>3.0066510822659709E-14</v>
      </c>
      <c r="G674" s="17">
        <f t="shared" si="127"/>
        <v>0.73737191475952912</v>
      </c>
      <c r="H674" s="35">
        <f t="shared" si="121"/>
        <v>0.26262808524044079</v>
      </c>
      <c r="J674" s="38">
        <f t="shared" si="128"/>
        <v>3.335583990089913E-8</v>
      </c>
      <c r="K674" s="17">
        <f t="shared" si="129"/>
        <v>0.51354199097555031</v>
      </c>
      <c r="L674" s="35">
        <f t="shared" si="122"/>
        <v>0.48645797566860982</v>
      </c>
      <c r="N674" s="38">
        <f t="shared" si="130"/>
        <v>1.1464340402174989E-4</v>
      </c>
      <c r="O674" s="17">
        <f t="shared" si="131"/>
        <v>0.31431378059478998</v>
      </c>
      <c r="P674" s="35">
        <f t="shared" si="123"/>
        <v>0.68557157600118823</v>
      </c>
    </row>
    <row r="675" spans="1:16" x14ac:dyDescent="0.15">
      <c r="A675" s="3">
        <v>67</v>
      </c>
      <c r="B675">
        <f t="shared" si="124"/>
        <v>5.2697835925291475E-22</v>
      </c>
      <c r="C675">
        <f t="shared" si="125"/>
        <v>0.91137962598337596</v>
      </c>
      <c r="D675" s="35">
        <f t="shared" si="120"/>
        <v>8.8620374016624037E-2</v>
      </c>
      <c r="F675" s="38">
        <f t="shared" si="126"/>
        <v>2.848119557049264E-14</v>
      </c>
      <c r="G675" s="17">
        <f t="shared" si="127"/>
        <v>0.73737191475953212</v>
      </c>
      <c r="H675" s="35">
        <f t="shared" si="121"/>
        <v>0.26262808524043935</v>
      </c>
      <c r="J675" s="38">
        <f t="shared" si="128"/>
        <v>3.2291925920497685E-8</v>
      </c>
      <c r="K675" s="17">
        <f t="shared" si="129"/>
        <v>0.51354199431113434</v>
      </c>
      <c r="L675" s="35">
        <f t="shared" si="122"/>
        <v>0.48645797339693975</v>
      </c>
      <c r="N675" s="38">
        <f t="shared" si="130"/>
        <v>1.1261061472037475E-4</v>
      </c>
      <c r="O675" s="17">
        <f t="shared" si="131"/>
        <v>0.31432524493519215</v>
      </c>
      <c r="P675" s="35">
        <f t="shared" si="123"/>
        <v>0.68556214445008745</v>
      </c>
    </row>
    <row r="676" spans="1:16" x14ac:dyDescent="0.15">
      <c r="A676" s="3">
        <v>67.100000000000009</v>
      </c>
      <c r="B676">
        <f t="shared" si="124"/>
        <v>4.8642278834449496E-22</v>
      </c>
      <c r="C676">
        <f t="shared" si="125"/>
        <v>0.91137962598337596</v>
      </c>
      <c r="D676" s="35">
        <f t="shared" si="120"/>
        <v>8.8620374016624037E-2</v>
      </c>
      <c r="F676" s="38">
        <f t="shared" si="126"/>
        <v>2.6979469147890029E-14</v>
      </c>
      <c r="G676" s="17">
        <f t="shared" si="127"/>
        <v>0.73737191475953501</v>
      </c>
      <c r="H676" s="35">
        <f t="shared" si="121"/>
        <v>0.26262808524043801</v>
      </c>
      <c r="J676" s="38">
        <f t="shared" si="128"/>
        <v>3.1261946406099632E-8</v>
      </c>
      <c r="K676" s="17">
        <f t="shared" si="129"/>
        <v>0.51354199754032692</v>
      </c>
      <c r="L676" s="35">
        <f t="shared" si="122"/>
        <v>0.48645797119772671</v>
      </c>
      <c r="N676" s="38">
        <f t="shared" si="130"/>
        <v>1.106137421902024E-4</v>
      </c>
      <c r="O676" s="17">
        <f t="shared" si="131"/>
        <v>0.31433650599666418</v>
      </c>
      <c r="P676" s="35">
        <f t="shared" si="123"/>
        <v>0.68555288026114569</v>
      </c>
    </row>
    <row r="677" spans="1:16" x14ac:dyDescent="0.15">
      <c r="A677" s="3">
        <v>67.2</v>
      </c>
      <c r="B677">
        <f t="shared" si="124"/>
        <v>4.4898832156270297E-22</v>
      </c>
      <c r="C677">
        <f t="shared" si="125"/>
        <v>0.91137962598337596</v>
      </c>
      <c r="D677" s="35">
        <f t="shared" si="120"/>
        <v>8.8620374016624037E-2</v>
      </c>
      <c r="F677" s="38">
        <f t="shared" si="126"/>
        <v>2.5556924171261515E-14</v>
      </c>
      <c r="G677" s="17">
        <f t="shared" si="127"/>
        <v>0.73737191475953767</v>
      </c>
      <c r="H677" s="35">
        <f t="shared" si="121"/>
        <v>0.26262808524043679</v>
      </c>
      <c r="J677" s="38">
        <f t="shared" si="128"/>
        <v>3.026481898890613E-8</v>
      </c>
      <c r="K677" s="17">
        <f t="shared" si="129"/>
        <v>0.51354200066652156</v>
      </c>
      <c r="L677" s="35">
        <f t="shared" si="122"/>
        <v>0.48645796906865946</v>
      </c>
      <c r="N677" s="38">
        <f t="shared" si="130"/>
        <v>1.08652156317777E-4</v>
      </c>
      <c r="O677" s="17">
        <f t="shared" si="131"/>
        <v>0.31434756737088321</v>
      </c>
      <c r="P677" s="35">
        <f t="shared" si="123"/>
        <v>0.68554378047279907</v>
      </c>
    </row>
    <row r="678" spans="1:16" x14ac:dyDescent="0.15">
      <c r="A678" s="3">
        <v>67.3</v>
      </c>
      <c r="B678">
        <f t="shared" si="124"/>
        <v>4.1443476278278826E-22</v>
      </c>
      <c r="C678">
        <f t="shared" si="125"/>
        <v>0.91137962598337596</v>
      </c>
      <c r="D678" s="35">
        <f t="shared" si="120"/>
        <v>8.8620374016624037E-2</v>
      </c>
      <c r="F678" s="38">
        <f t="shared" si="126"/>
        <v>2.4209385644887383E-14</v>
      </c>
      <c r="G678" s="17">
        <f t="shared" si="127"/>
        <v>0.73737191475954023</v>
      </c>
      <c r="H678" s="35">
        <f t="shared" si="121"/>
        <v>0.26262808524043557</v>
      </c>
      <c r="J678" s="38">
        <f t="shared" si="128"/>
        <v>2.9299495823155858E-8</v>
      </c>
      <c r="K678" s="17">
        <f t="shared" si="129"/>
        <v>0.51354200369300351</v>
      </c>
      <c r="L678" s="35">
        <f t="shared" si="122"/>
        <v>0.48645796700750066</v>
      </c>
      <c r="N678" s="38">
        <f t="shared" si="130"/>
        <v>1.0672523788583254E-4</v>
      </c>
      <c r="O678" s="17">
        <f t="shared" si="131"/>
        <v>0.31435843258651497</v>
      </c>
      <c r="P678" s="35">
        <f t="shared" si="123"/>
        <v>0.68553484217559912</v>
      </c>
    </row>
    <row r="679" spans="1:16" x14ac:dyDescent="0.15">
      <c r="A679" s="3">
        <v>67.400000000000006</v>
      </c>
      <c r="B679">
        <f t="shared" si="124"/>
        <v>3.8254040106216783E-22</v>
      </c>
      <c r="C679">
        <f t="shared" si="125"/>
        <v>0.91137962598337596</v>
      </c>
      <c r="D679" s="35">
        <f t="shared" si="120"/>
        <v>8.8620374016624037E-2</v>
      </c>
      <c r="F679" s="38">
        <f t="shared" si="126"/>
        <v>2.2932898707816174E-14</v>
      </c>
      <c r="G679" s="17">
        <f t="shared" si="127"/>
        <v>0.73737191475954267</v>
      </c>
      <c r="H679" s="35">
        <f t="shared" si="121"/>
        <v>0.26262808524043435</v>
      </c>
      <c r="J679" s="38">
        <f t="shared" si="128"/>
        <v>2.8364962484987075E-8</v>
      </c>
      <c r="K679" s="17">
        <f t="shared" si="129"/>
        <v>0.51354200662295313</v>
      </c>
      <c r="L679" s="35">
        <f t="shared" si="122"/>
        <v>0.48645796501208438</v>
      </c>
      <c r="N679" s="38">
        <f t="shared" si="130"/>
        <v>1.0483237839047538E-4</v>
      </c>
      <c r="O679" s="17">
        <f t="shared" si="131"/>
        <v>0.31436910511030353</v>
      </c>
      <c r="P679" s="35">
        <f t="shared" si="123"/>
        <v>0.68552606251130599</v>
      </c>
    </row>
    <row r="680" spans="1:16" x14ac:dyDescent="0.15">
      <c r="A680" s="3">
        <v>67.5</v>
      </c>
      <c r="B680">
        <f t="shared" si="124"/>
        <v>3.5310058804478671E-22</v>
      </c>
      <c r="C680">
        <f t="shared" si="125"/>
        <v>0.91137962598337596</v>
      </c>
      <c r="D680" s="35">
        <f t="shared" si="120"/>
        <v>8.8620374016624037E-2</v>
      </c>
      <c r="F680" s="38">
        <f t="shared" si="126"/>
        <v>2.1723717026830943E-14</v>
      </c>
      <c r="G680" s="17">
        <f t="shared" si="127"/>
        <v>0.737371914759545</v>
      </c>
      <c r="H680" s="35">
        <f t="shared" si="121"/>
        <v>0.26262808524043324</v>
      </c>
      <c r="J680" s="38">
        <f t="shared" si="128"/>
        <v>2.7460236906421099E-8</v>
      </c>
      <c r="K680" s="17">
        <f t="shared" si="129"/>
        <v>0.51354200945944939</v>
      </c>
      <c r="L680" s="35">
        <f t="shared" si="122"/>
        <v>0.48645796308031375</v>
      </c>
      <c r="N680" s="38">
        <f t="shared" si="130"/>
        <v>1.02972979861234E-4</v>
      </c>
      <c r="O680" s="17">
        <f t="shared" si="131"/>
        <v>0.31437958834814256</v>
      </c>
      <c r="P680" s="35">
        <f t="shared" si="123"/>
        <v>0.68551743867199622</v>
      </c>
    </row>
    <row r="681" spans="1:16" x14ac:dyDescent="0.15">
      <c r="A681" s="3">
        <v>67.600000000000009</v>
      </c>
      <c r="B681">
        <f t="shared" si="124"/>
        <v>3.2592642484659295E-22</v>
      </c>
      <c r="C681">
        <f t="shared" si="125"/>
        <v>0.91137962598337596</v>
      </c>
      <c r="D681" s="35">
        <f t="shared" si="120"/>
        <v>8.8620374016624037E-2</v>
      </c>
      <c r="F681" s="38">
        <f t="shared" si="126"/>
        <v>2.0578291801418937E-14</v>
      </c>
      <c r="G681" s="17">
        <f t="shared" si="127"/>
        <v>0.73737191475954722</v>
      </c>
      <c r="H681" s="35">
        <f t="shared" si="121"/>
        <v>0.26262808524043224</v>
      </c>
      <c r="J681" s="38">
        <f t="shared" si="128"/>
        <v>2.6584368343347055E-8</v>
      </c>
      <c r="K681" s="17">
        <f t="shared" si="129"/>
        <v>0.51354201220547313</v>
      </c>
      <c r="L681" s="35">
        <f t="shared" si="122"/>
        <v>0.4864579612101585</v>
      </c>
      <c r="N681" s="38">
        <f t="shared" si="130"/>
        <v>1.0114645468393813E-4</v>
      </c>
      <c r="O681" s="17">
        <f t="shared" si="131"/>
        <v>0.31438988564612869</v>
      </c>
      <c r="P681" s="35">
        <f t="shared" si="123"/>
        <v>0.68550896789918736</v>
      </c>
    </row>
    <row r="682" spans="1:16" x14ac:dyDescent="0.15">
      <c r="A682" s="3">
        <v>67.7</v>
      </c>
      <c r="B682">
        <f t="shared" si="124"/>
        <v>3.0084354999660324E-22</v>
      </c>
      <c r="C682">
        <f t="shared" si="125"/>
        <v>0.91137962598337596</v>
      </c>
      <c r="D682" s="35">
        <f t="shared" si="120"/>
        <v>8.8620374016624037E-2</v>
      </c>
      <c r="F682" s="38">
        <f t="shared" si="126"/>
        <v>1.9493261348475642E-14</v>
      </c>
      <c r="G682" s="17">
        <f t="shared" si="127"/>
        <v>0.73737191475954933</v>
      </c>
      <c r="H682" s="35">
        <f t="shared" si="121"/>
        <v>0.26262808524043113</v>
      </c>
      <c r="J682" s="38">
        <f t="shared" si="128"/>
        <v>2.5736436376423377E-8</v>
      </c>
      <c r="K682" s="17">
        <f t="shared" si="129"/>
        <v>0.51354201486390993</v>
      </c>
      <c r="L682" s="35">
        <f t="shared" si="122"/>
        <v>0.48645795939965364</v>
      </c>
      <c r="N682" s="38">
        <f t="shared" si="130"/>
        <v>9.9352225426390127E-5</v>
      </c>
      <c r="O682" s="17">
        <f t="shared" si="131"/>
        <v>0.31440000029159709</v>
      </c>
      <c r="P682" s="35">
        <f t="shared" si="123"/>
        <v>0.68550064748297657</v>
      </c>
    </row>
    <row r="683" spans="1:16" x14ac:dyDescent="0.15">
      <c r="A683" s="3">
        <v>67.8</v>
      </c>
      <c r="B683">
        <f t="shared" si="124"/>
        <v>2.7769102065645177E-22</v>
      </c>
      <c r="C683">
        <f t="shared" si="125"/>
        <v>0.91137962598337596</v>
      </c>
      <c r="D683" s="35">
        <f t="shared" si="120"/>
        <v>8.8620374016624037E-2</v>
      </c>
      <c r="F683" s="38">
        <f t="shared" si="126"/>
        <v>1.8465441236175542E-14</v>
      </c>
      <c r="G683" s="17">
        <f t="shared" si="127"/>
        <v>0.73737191475955133</v>
      </c>
      <c r="H683" s="35">
        <f t="shared" si="121"/>
        <v>0.26262808524043024</v>
      </c>
      <c r="J683" s="38">
        <f t="shared" si="128"/>
        <v>2.4915549943846191E-8</v>
      </c>
      <c r="K683" s="17">
        <f t="shared" si="129"/>
        <v>0.51354201743755357</v>
      </c>
      <c r="L683" s="35">
        <f t="shared" si="122"/>
        <v>0.48645795764689648</v>
      </c>
      <c r="N683" s="38">
        <f t="shared" si="130"/>
        <v>9.758972466679092E-5</v>
      </c>
      <c r="O683" s="17">
        <f t="shared" si="131"/>
        <v>0.3144099355141397</v>
      </c>
      <c r="P683" s="35">
        <f t="shared" si="123"/>
        <v>0.68549247476119346</v>
      </c>
    </row>
    <row r="684" spans="1:16" x14ac:dyDescent="0.15">
      <c r="A684" s="3">
        <v>67.900000000000006</v>
      </c>
      <c r="B684">
        <f t="shared" si="124"/>
        <v>2.5632027993983113E-22</v>
      </c>
      <c r="C684">
        <f t="shared" si="125"/>
        <v>0.91137962598337596</v>
      </c>
      <c r="D684" s="35">
        <f t="shared" si="120"/>
        <v>8.8620374016624037E-2</v>
      </c>
      <c r="F684" s="38">
        <f t="shared" si="126"/>
        <v>1.7491814938053752E-14</v>
      </c>
      <c r="G684" s="17">
        <f t="shared" si="127"/>
        <v>0.73737191475955322</v>
      </c>
      <c r="H684" s="35">
        <f t="shared" si="121"/>
        <v>0.26262808524042924</v>
      </c>
      <c r="J684" s="38">
        <f t="shared" si="128"/>
        <v>2.4120846404968145E-8</v>
      </c>
      <c r="K684" s="17">
        <f t="shared" si="129"/>
        <v>0.51354201992910853</v>
      </c>
      <c r="L684" s="35">
        <f t="shared" si="122"/>
        <v>0.48645795595004504</v>
      </c>
      <c r="N684" s="38">
        <f t="shared" si="130"/>
        <v>9.5858394824884066E-5</v>
      </c>
      <c r="O684" s="17">
        <f t="shared" si="131"/>
        <v>0.31441969448660639</v>
      </c>
      <c r="P684" s="35">
        <f t="shared" si="123"/>
        <v>0.68548444711856871</v>
      </c>
    </row>
    <row r="685" spans="1:16" x14ac:dyDescent="0.15">
      <c r="A685" s="3">
        <v>68</v>
      </c>
      <c r="B685">
        <f t="shared" si="124"/>
        <v>2.3659420370568958E-22</v>
      </c>
      <c r="C685">
        <f t="shared" si="125"/>
        <v>0.91137962598337596</v>
      </c>
      <c r="D685" s="35">
        <f t="shared" si="120"/>
        <v>8.8620374016624037E-2</v>
      </c>
      <c r="F685" s="38">
        <f t="shared" si="126"/>
        <v>1.6569524979869355E-14</v>
      </c>
      <c r="G685" s="17">
        <f t="shared" si="127"/>
        <v>0.73737191475955499</v>
      </c>
      <c r="H685" s="35">
        <f t="shared" si="121"/>
        <v>0.26262808524042847</v>
      </c>
      <c r="J685" s="38">
        <f t="shared" si="128"/>
        <v>2.3351490633783743E-8</v>
      </c>
      <c r="K685" s="17">
        <f t="shared" si="129"/>
        <v>0.51354202234119317</v>
      </c>
      <c r="L685" s="35">
        <f t="shared" si="122"/>
        <v>0.4864579543073162</v>
      </c>
      <c r="N685" s="38">
        <f t="shared" si="130"/>
        <v>9.4157687995780761E-5</v>
      </c>
      <c r="O685" s="17">
        <f t="shared" si="131"/>
        <v>0.31442928032608886</v>
      </c>
      <c r="P685" s="35">
        <f t="shared" si="123"/>
        <v>0.68547656198591533</v>
      </c>
    </row>
    <row r="686" spans="1:16" x14ac:dyDescent="0.15">
      <c r="A686" s="3">
        <v>68.100000000000009</v>
      </c>
      <c r="B686">
        <f t="shared" si="124"/>
        <v>2.1838622070898713E-22</v>
      </c>
      <c r="C686">
        <f t="shared" si="125"/>
        <v>0.91137962598337596</v>
      </c>
      <c r="D686" s="35">
        <f t="shared" si="120"/>
        <v>8.8620374016624037E-2</v>
      </c>
      <c r="F686" s="38">
        <f t="shared" si="126"/>
        <v>1.5695864553267595E-14</v>
      </c>
      <c r="G686" s="17">
        <f t="shared" si="127"/>
        <v>0.73737191475955666</v>
      </c>
      <c r="H686" s="35">
        <f t="shared" si="121"/>
        <v>0.26262808524042769</v>
      </c>
      <c r="J686" s="38">
        <f t="shared" si="128"/>
        <v>2.2606674141328533E-8</v>
      </c>
      <c r="K686" s="17">
        <f t="shared" si="129"/>
        <v>0.51354202467634225</v>
      </c>
      <c r="L686" s="35">
        <f t="shared" si="122"/>
        <v>0.48645795271698367</v>
      </c>
      <c r="N686" s="38">
        <f t="shared" si="130"/>
        <v>9.2487065786429524E-5</v>
      </c>
      <c r="O686" s="17">
        <f t="shared" si="131"/>
        <v>0.31443869609488845</v>
      </c>
      <c r="P686" s="35">
        <f t="shared" si="123"/>
        <v>0.68546881683932515</v>
      </c>
    </row>
    <row r="687" spans="1:16" x14ac:dyDescent="0.15">
      <c r="A687" s="3">
        <v>68.2</v>
      </c>
      <c r="B687">
        <f t="shared" si="124"/>
        <v>2.0157950046350835E-22</v>
      </c>
      <c r="C687">
        <f t="shared" si="125"/>
        <v>0.91137962598337596</v>
      </c>
      <c r="D687" s="35">
        <f t="shared" si="120"/>
        <v>8.8620374016624037E-2</v>
      </c>
      <c r="F687" s="38">
        <f t="shared" si="126"/>
        <v>1.4868269571628034E-14</v>
      </c>
      <c r="G687" s="17">
        <f t="shared" si="127"/>
        <v>0.73737191475955821</v>
      </c>
      <c r="H687" s="35">
        <f t="shared" si="121"/>
        <v>0.26262808524042691</v>
      </c>
      <c r="J687" s="38">
        <f t="shared" si="128"/>
        <v>2.1885614226069971E-8</v>
      </c>
      <c r="K687" s="17">
        <f t="shared" si="129"/>
        <v>0.51354202693700968</v>
      </c>
      <c r="L687" s="35">
        <f t="shared" si="122"/>
        <v>0.48645795117737611</v>
      </c>
      <c r="N687" s="38">
        <f t="shared" si="130"/>
        <v>9.0845999154694326E-5</v>
      </c>
      <c r="O687" s="17">
        <f t="shared" si="131"/>
        <v>0.31444794480146709</v>
      </c>
      <c r="P687" s="35">
        <f t="shared" si="123"/>
        <v>0.68546120919937814</v>
      </c>
    </row>
    <row r="688" spans="1:16" x14ac:dyDescent="0.15">
      <c r="A688" s="3">
        <v>68.3</v>
      </c>
      <c r="B688">
        <f t="shared" si="124"/>
        <v>1.8606620360569919E-22</v>
      </c>
      <c r="C688">
        <f t="shared" si="125"/>
        <v>0.91137962598337596</v>
      </c>
      <c r="D688" s="35">
        <f t="shared" si="120"/>
        <v>8.8620374016624037E-2</v>
      </c>
      <c r="F688" s="38">
        <f t="shared" si="126"/>
        <v>1.4084311144783561E-14</v>
      </c>
      <c r="G688" s="17">
        <f t="shared" si="127"/>
        <v>0.73737191475955965</v>
      </c>
      <c r="H688" s="35">
        <f t="shared" si="121"/>
        <v>0.26262808524042625</v>
      </c>
      <c r="J688" s="38">
        <f t="shared" si="128"/>
        <v>2.1187553151397115E-8</v>
      </c>
      <c r="K688" s="17">
        <f t="shared" si="129"/>
        <v>0.51354202912557112</v>
      </c>
      <c r="L688" s="35">
        <f t="shared" si="122"/>
        <v>0.48645794968687572</v>
      </c>
      <c r="N688" s="38">
        <f t="shared" si="130"/>
        <v>8.9233968251005189E-5</v>
      </c>
      <c r="O688" s="17">
        <f t="shared" si="131"/>
        <v>0.31445702940138254</v>
      </c>
      <c r="P688" s="35">
        <f t="shared" si="123"/>
        <v>0.68545373663036646</v>
      </c>
    </row>
    <row r="689" spans="1:16" x14ac:dyDescent="0.15">
      <c r="A689" s="3">
        <v>68.400000000000006</v>
      </c>
      <c r="B689">
        <f t="shared" si="124"/>
        <v>1.7174678994953077E-22</v>
      </c>
      <c r="C689">
        <f t="shared" si="125"/>
        <v>0.91137962598337596</v>
      </c>
      <c r="D689" s="35">
        <f t="shared" si="120"/>
        <v>8.8620374016624037E-2</v>
      </c>
      <c r="F689" s="38">
        <f t="shared" si="126"/>
        <v>1.3341688450524487E-14</v>
      </c>
      <c r="G689" s="17">
        <f t="shared" si="127"/>
        <v>0.7373719147595611</v>
      </c>
      <c r="H689" s="35">
        <f t="shared" si="121"/>
        <v>0.26262808524042558</v>
      </c>
      <c r="J689" s="38">
        <f t="shared" si="128"/>
        <v>2.051175734934485E-8</v>
      </c>
      <c r="K689" s="17">
        <f t="shared" si="129"/>
        <v>0.5135420312443264</v>
      </c>
      <c r="L689" s="35">
        <f t="shared" si="122"/>
        <v>0.48645794824391619</v>
      </c>
      <c r="N689" s="38">
        <f t="shared" si="130"/>
        <v>8.7650462262545505E-5</v>
      </c>
      <c r="O689" s="17">
        <f t="shared" si="131"/>
        <v>0.31446595279820766</v>
      </c>
      <c r="P689" s="35">
        <f t="shared" si="123"/>
        <v>0.68544639673952978</v>
      </c>
    </row>
    <row r="690" spans="1:16" x14ac:dyDescent="0.15">
      <c r="A690" s="3">
        <v>68.5</v>
      </c>
      <c r="B690">
        <f t="shared" si="124"/>
        <v>1.5852937979256302E-22</v>
      </c>
      <c r="C690">
        <f t="shared" si="125"/>
        <v>0.91137962598337596</v>
      </c>
      <c r="D690" s="35">
        <f t="shared" si="120"/>
        <v>8.8620374016624037E-2</v>
      </c>
      <c r="F690" s="38">
        <f t="shared" si="126"/>
        <v>1.2638221981966436E-14</v>
      </c>
      <c r="G690" s="17">
        <f t="shared" si="127"/>
        <v>0.73737191475956243</v>
      </c>
      <c r="H690" s="35">
        <f t="shared" si="121"/>
        <v>0.26262808524042491</v>
      </c>
      <c r="J690" s="38">
        <f t="shared" si="128"/>
        <v>1.9857516649715877E-8</v>
      </c>
      <c r="K690" s="17">
        <f t="shared" si="129"/>
        <v>0.51354203329550219</v>
      </c>
      <c r="L690" s="35">
        <f t="shared" si="122"/>
        <v>0.48645794684698118</v>
      </c>
      <c r="N690" s="38">
        <f t="shared" si="130"/>
        <v>8.609497925994087E-5</v>
      </c>
      <c r="O690" s="17">
        <f t="shared" si="131"/>
        <v>0.31447471784443393</v>
      </c>
      <c r="P690" s="35">
        <f t="shared" si="123"/>
        <v>0.68543918717630614</v>
      </c>
    </row>
    <row r="691" spans="1:16" x14ac:dyDescent="0.15">
      <c r="A691" s="3">
        <v>68.600000000000009</v>
      </c>
      <c r="B691">
        <f t="shared" si="124"/>
        <v>1.4632916437506521E-22</v>
      </c>
      <c r="C691">
        <f t="shared" si="125"/>
        <v>0.91137962598337596</v>
      </c>
      <c r="D691" s="35">
        <f t="shared" si="120"/>
        <v>8.8620374016624037E-2</v>
      </c>
      <c r="F691" s="38">
        <f t="shared" si="126"/>
        <v>1.1971847150963905E-14</v>
      </c>
      <c r="G691" s="17">
        <f t="shared" si="127"/>
        <v>0.73737191475956365</v>
      </c>
      <c r="H691" s="35">
        <f t="shared" si="121"/>
        <v>0.26262808524042436</v>
      </c>
      <c r="J691" s="38">
        <f t="shared" si="128"/>
        <v>1.9224143533790363E-8</v>
      </c>
      <c r="K691" s="17">
        <f t="shared" si="129"/>
        <v>0.51354203528125386</v>
      </c>
      <c r="L691" s="35">
        <f t="shared" si="122"/>
        <v>0.48645794549460264</v>
      </c>
      <c r="N691" s="38">
        <f t="shared" si="130"/>
        <v>8.4567026046414163E-5</v>
      </c>
      <c r="O691" s="17">
        <f t="shared" si="131"/>
        <v>0.3144833273423599</v>
      </c>
      <c r="P691" s="35">
        <f t="shared" si="123"/>
        <v>0.68543210563159374</v>
      </c>
    </row>
    <row r="692" spans="1:16" x14ac:dyDescent="0.15">
      <c r="A692" s="3">
        <v>68.7</v>
      </c>
      <c r="B692">
        <f t="shared" si="124"/>
        <v>1.3506786170943785E-22</v>
      </c>
      <c r="C692">
        <f t="shared" si="125"/>
        <v>0.91137962598337596</v>
      </c>
      <c r="D692" s="35">
        <f t="shared" si="120"/>
        <v>8.8620374016624037E-2</v>
      </c>
      <c r="F692" s="38">
        <f t="shared" si="126"/>
        <v>1.1340608228796277E-14</v>
      </c>
      <c r="G692" s="17">
        <f t="shared" si="127"/>
        <v>0.73737191475956487</v>
      </c>
      <c r="H692" s="35">
        <f t="shared" si="121"/>
        <v>0.2626280852404238</v>
      </c>
      <c r="J692" s="38">
        <f t="shared" si="128"/>
        <v>1.8610972411839067E-8</v>
      </c>
      <c r="K692" s="17">
        <f t="shared" si="129"/>
        <v>0.5135420372036682</v>
      </c>
      <c r="L692" s="35">
        <f t="shared" si="122"/>
        <v>0.48645794418535937</v>
      </c>
      <c r="N692" s="38">
        <f t="shared" si="130"/>
        <v>8.3066118009372206E-5</v>
      </c>
      <c r="O692" s="17">
        <f t="shared" si="131"/>
        <v>0.31449178404496453</v>
      </c>
      <c r="P692" s="35">
        <f t="shared" si="123"/>
        <v>0.68542514983702607</v>
      </c>
    </row>
    <row r="693" spans="1:16" x14ac:dyDescent="0.15">
      <c r="A693" s="3">
        <v>68.8</v>
      </c>
      <c r="B693">
        <f t="shared" si="124"/>
        <v>1.2467321428829624E-22</v>
      </c>
      <c r="C693">
        <f t="shared" si="125"/>
        <v>0.91137962598337596</v>
      </c>
      <c r="D693" s="35">
        <f t="shared" si="120"/>
        <v>8.8620374016624037E-2</v>
      </c>
      <c r="F693" s="38">
        <f t="shared" si="126"/>
        <v>1.074265260634295E-14</v>
      </c>
      <c r="G693" s="17">
        <f t="shared" si="127"/>
        <v>0.73737191475956598</v>
      </c>
      <c r="H693" s="35">
        <f t="shared" si="121"/>
        <v>0.26262808524042325</v>
      </c>
      <c r="J693" s="38">
        <f t="shared" si="128"/>
        <v>1.8017358923680674E-8</v>
      </c>
      <c r="K693" s="17">
        <f t="shared" si="129"/>
        <v>0.51354203906476548</v>
      </c>
      <c r="L693" s="35">
        <f t="shared" si="122"/>
        <v>0.48645794291787559</v>
      </c>
      <c r="N693" s="38">
        <f t="shared" si="130"/>
        <v>8.1591778974389467E-5</v>
      </c>
      <c r="O693" s="17">
        <f t="shared" si="131"/>
        <v>0.31450009065676549</v>
      </c>
      <c r="P693" s="35">
        <f t="shared" si="123"/>
        <v>0.68541831756426008</v>
      </c>
    </row>
    <row r="694" spans="1:16" x14ac:dyDescent="0.15">
      <c r="A694" s="3">
        <v>68.900000000000006</v>
      </c>
      <c r="B694">
        <f t="shared" si="124"/>
        <v>1.1507852544828834E-22</v>
      </c>
      <c r="C694">
        <f t="shared" si="125"/>
        <v>0.91137962598337596</v>
      </c>
      <c r="D694" s="35">
        <f t="shared" si="120"/>
        <v>8.8620374016624037E-2</v>
      </c>
      <c r="F694" s="38">
        <f t="shared" si="126"/>
        <v>1.0176225356901896E-14</v>
      </c>
      <c r="G694" s="17">
        <f t="shared" si="127"/>
        <v>0.73737191475956709</v>
      </c>
      <c r="H694" s="35">
        <f t="shared" si="121"/>
        <v>0.26262808524042269</v>
      </c>
      <c r="J694" s="38">
        <f t="shared" si="128"/>
        <v>1.7442679261548349E-8</v>
      </c>
      <c r="K694" s="17">
        <f t="shared" si="129"/>
        <v>0.51354204086650135</v>
      </c>
      <c r="L694" s="35">
        <f t="shared" si="122"/>
        <v>0.48645794169081935</v>
      </c>
      <c r="N694" s="38">
        <f t="shared" si="130"/>
        <v>8.0143541061554645E-5</v>
      </c>
      <c r="O694" s="17">
        <f t="shared" si="131"/>
        <v>0.31450824983466291</v>
      </c>
      <c r="P694" s="35">
        <f t="shared" si="123"/>
        <v>0.68541160662427547</v>
      </c>
    </row>
    <row r="695" spans="1:16" x14ac:dyDescent="0.15">
      <c r="A695" s="3">
        <v>69</v>
      </c>
      <c r="B695">
        <f t="shared" si="124"/>
        <v>1.0622223141475182E-22</v>
      </c>
      <c r="C695">
        <f t="shared" si="125"/>
        <v>0.91137962598337596</v>
      </c>
      <c r="D695" s="35">
        <f t="shared" si="120"/>
        <v>8.8620374016624037E-2</v>
      </c>
      <c r="F695" s="38">
        <f t="shared" si="126"/>
        <v>9.6396640856941788E-15</v>
      </c>
      <c r="G695" s="17">
        <f t="shared" si="127"/>
        <v>0.73737191475956809</v>
      </c>
      <c r="H695" s="35">
        <f t="shared" si="121"/>
        <v>0.26262808524042225</v>
      </c>
      <c r="J695" s="38">
        <f t="shared" si="128"/>
        <v>1.6886329514553946E-8</v>
      </c>
      <c r="K695" s="17">
        <f t="shared" si="129"/>
        <v>0.5135420426107693</v>
      </c>
      <c r="L695" s="35">
        <f t="shared" si="122"/>
        <v>0.48645794050290114</v>
      </c>
      <c r="N695" s="38">
        <f t="shared" si="130"/>
        <v>7.8720944544146231E-5</v>
      </c>
      <c r="O695" s="17">
        <f t="shared" si="131"/>
        <v>0.31451626418876905</v>
      </c>
      <c r="P695" s="35">
        <f t="shared" si="123"/>
        <v>0.68540501486668681</v>
      </c>
    </row>
    <row r="696" spans="1:16" x14ac:dyDescent="0.15">
      <c r="A696" s="3">
        <v>69.100000000000009</v>
      </c>
      <c r="B696">
        <f t="shared" si="124"/>
        <v>9.8047506281259124E-23</v>
      </c>
      <c r="C696">
        <f t="shared" si="125"/>
        <v>0.91137962598337596</v>
      </c>
      <c r="D696" s="35">
        <f t="shared" si="120"/>
        <v>8.8620374016624037E-2</v>
      </c>
      <c r="F696" s="38">
        <f t="shared" si="126"/>
        <v>9.1313940509383717E-15</v>
      </c>
      <c r="G696" s="17">
        <f t="shared" si="127"/>
        <v>0.73737191475956909</v>
      </c>
      <c r="H696" s="35">
        <f t="shared" si="121"/>
        <v>0.2626280852404218</v>
      </c>
      <c r="J696" s="38">
        <f t="shared" si="128"/>
        <v>1.6347725034061008E-8</v>
      </c>
      <c r="K696" s="17">
        <f t="shared" si="129"/>
        <v>0.5135420442994022</v>
      </c>
      <c r="L696" s="35">
        <f t="shared" si="122"/>
        <v>0.48645793935287274</v>
      </c>
      <c r="N696" s="38">
        <f t="shared" si="130"/>
        <v>7.7323537709603627E-5</v>
      </c>
      <c r="O696" s="17">
        <f t="shared" si="131"/>
        <v>0.31452413628322345</v>
      </c>
      <c r="P696" s="35">
        <f t="shared" si="123"/>
        <v>0.68539854017906698</v>
      </c>
    </row>
    <row r="697" spans="1:16" x14ac:dyDescent="0.15">
      <c r="A697" s="3">
        <v>69.2</v>
      </c>
      <c r="B697">
        <f t="shared" si="124"/>
        <v>9.0501897389424257E-23</v>
      </c>
      <c r="C697">
        <f t="shared" si="125"/>
        <v>0.91137962598337596</v>
      </c>
      <c r="D697" s="35">
        <f t="shared" si="120"/>
        <v>8.8620374016624037E-2</v>
      </c>
      <c r="F697" s="38">
        <f t="shared" si="126"/>
        <v>8.6499235421758055E-15</v>
      </c>
      <c r="G697" s="17">
        <f t="shared" si="127"/>
        <v>0.73737191475956998</v>
      </c>
      <c r="H697" s="35">
        <f t="shared" si="121"/>
        <v>0.26262808524042136</v>
      </c>
      <c r="J697" s="38">
        <f t="shared" si="128"/>
        <v>1.5826299819299644E-8</v>
      </c>
      <c r="K697" s="17">
        <f t="shared" si="129"/>
        <v>0.51354204593417474</v>
      </c>
      <c r="L697" s="35">
        <f t="shared" si="122"/>
        <v>0.48645793823952543</v>
      </c>
      <c r="N697" s="38">
        <f t="shared" si="130"/>
        <v>7.5950876722760474E-5</v>
      </c>
      <c r="O697" s="17">
        <f t="shared" si="131"/>
        <v>0.31453186863699439</v>
      </c>
      <c r="P697" s="35">
        <f t="shared" si="123"/>
        <v>0.68539218048628281</v>
      </c>
    </row>
    <row r="698" spans="1:16" x14ac:dyDescent="0.15">
      <c r="A698" s="3">
        <v>69.3</v>
      </c>
      <c r="B698">
        <f t="shared" si="124"/>
        <v>8.3536988769406705E-23</v>
      </c>
      <c r="C698">
        <f t="shared" si="125"/>
        <v>0.91137962598337596</v>
      </c>
      <c r="D698" s="35">
        <f t="shared" si="120"/>
        <v>8.8620374016624037E-2</v>
      </c>
      <c r="F698" s="38">
        <f t="shared" si="126"/>
        <v>8.193839502282606E-15</v>
      </c>
      <c r="G698" s="17">
        <f t="shared" si="127"/>
        <v>0.73737191475957087</v>
      </c>
      <c r="H698" s="35">
        <f t="shared" si="121"/>
        <v>0.26262808524042092</v>
      </c>
      <c r="J698" s="38">
        <f t="shared" si="128"/>
        <v>1.5321505922577669E-8</v>
      </c>
      <c r="K698" s="17">
        <f t="shared" si="129"/>
        <v>0.51354204751680477</v>
      </c>
      <c r="L698" s="35">
        <f t="shared" si="122"/>
        <v>0.48645793716168928</v>
      </c>
      <c r="N698" s="38">
        <f t="shared" si="130"/>
        <v>7.4602525491307344E-5</v>
      </c>
      <c r="O698" s="17">
        <f t="shared" si="131"/>
        <v>0.31453946372466668</v>
      </c>
      <c r="P698" s="35">
        <f t="shared" si="123"/>
        <v>0.68538593374984202</v>
      </c>
    </row>
    <row r="699" spans="1:16" x14ac:dyDescent="0.15">
      <c r="A699" s="3">
        <v>69.400000000000006</v>
      </c>
      <c r="B699">
        <f t="shared" si="124"/>
        <v>7.7108090481597538E-23</v>
      </c>
      <c r="C699">
        <f t="shared" si="125"/>
        <v>0.91137962598337596</v>
      </c>
      <c r="D699" s="35">
        <f t="shared" si="120"/>
        <v>8.8620374016624037E-2</v>
      </c>
      <c r="F699" s="38">
        <f t="shared" si="126"/>
        <v>7.7618033803196703E-15</v>
      </c>
      <c r="G699" s="17">
        <f t="shared" si="127"/>
        <v>0.73737191475957164</v>
      </c>
      <c r="H699" s="35">
        <f t="shared" si="121"/>
        <v>0.26262808524042058</v>
      </c>
      <c r="J699" s="38">
        <f t="shared" si="128"/>
        <v>1.4832812873462985E-8</v>
      </c>
      <c r="K699" s="17">
        <f t="shared" si="129"/>
        <v>0.5135420490489554</v>
      </c>
      <c r="L699" s="35">
        <f t="shared" si="122"/>
        <v>0.48645793611823174</v>
      </c>
      <c r="N699" s="38">
        <f t="shared" si="130"/>
        <v>7.3278055533451344E-5</v>
      </c>
      <c r="O699" s="17">
        <f t="shared" si="131"/>
        <v>0.31454692397721579</v>
      </c>
      <c r="P699" s="35">
        <f t="shared" si="123"/>
        <v>0.68537979796725068</v>
      </c>
    </row>
    <row r="700" spans="1:16" x14ac:dyDescent="0.15">
      <c r="A700" s="3">
        <v>69.5</v>
      </c>
      <c r="B700">
        <f t="shared" si="124"/>
        <v>7.1173951866166365E-23</v>
      </c>
      <c r="C700">
        <f t="shared" si="125"/>
        <v>0.91137962598337596</v>
      </c>
      <c r="D700" s="35">
        <f t="shared" si="120"/>
        <v>8.8620374016624037E-2</v>
      </c>
      <c r="F700" s="38">
        <f t="shared" si="126"/>
        <v>7.3525472030491798E-15</v>
      </c>
      <c r="G700" s="17">
        <f t="shared" si="127"/>
        <v>0.73737191475957242</v>
      </c>
      <c r="H700" s="35">
        <f t="shared" si="121"/>
        <v>0.26262808524042025</v>
      </c>
      <c r="J700" s="38">
        <f t="shared" si="128"/>
        <v>1.435970712133207E-8</v>
      </c>
      <c r="K700" s="17">
        <f t="shared" si="129"/>
        <v>0.51354205053223667</v>
      </c>
      <c r="L700" s="35">
        <f t="shared" si="122"/>
        <v>0.48645793510805624</v>
      </c>
      <c r="N700" s="38">
        <f t="shared" si="130"/>
        <v>7.1977045847740188E-5</v>
      </c>
      <c r="O700" s="17">
        <f t="shared" si="131"/>
        <v>0.31455425178276913</v>
      </c>
      <c r="P700" s="35">
        <f t="shared" si="123"/>
        <v>0.68537377117138321</v>
      </c>
    </row>
    <row r="701" spans="1:16" x14ac:dyDescent="0.15">
      <c r="A701" s="3">
        <v>69.600000000000009</v>
      </c>
      <c r="B701">
        <f t="shared" si="124"/>
        <v>6.5696496860551149E-23</v>
      </c>
      <c r="C701">
        <f t="shared" si="125"/>
        <v>0.91137962598337596</v>
      </c>
      <c r="D701" s="35">
        <f t="shared" si="120"/>
        <v>8.8620374016624037E-2</v>
      </c>
      <c r="F701" s="38">
        <f t="shared" si="126"/>
        <v>6.9648698535880525E-15</v>
      </c>
      <c r="G701" s="17">
        <f t="shared" si="127"/>
        <v>0.7373719147595732</v>
      </c>
      <c r="H701" s="35">
        <f t="shared" si="121"/>
        <v>0.26262808524041981</v>
      </c>
      <c r="J701" s="38">
        <f t="shared" si="128"/>
        <v>1.3901691495698813E-8</v>
      </c>
      <c r="K701" s="17">
        <f t="shared" si="129"/>
        <v>0.51354205196820735</v>
      </c>
      <c r="L701" s="35">
        <f t="shared" si="122"/>
        <v>0.48645793413010119</v>
      </c>
      <c r="N701" s="38">
        <f t="shared" si="130"/>
        <v>7.0699082785019124E-5</v>
      </c>
      <c r="O701" s="17">
        <f t="shared" si="131"/>
        <v>0.31456144948735393</v>
      </c>
      <c r="P701" s="35">
        <f t="shared" si="123"/>
        <v>0.68536785142986112</v>
      </c>
    </row>
    <row r="702" spans="1:16" x14ac:dyDescent="0.15">
      <c r="A702" s="3">
        <v>69.7</v>
      </c>
      <c r="B702">
        <f t="shared" si="124"/>
        <v>6.0640579686570681E-23</v>
      </c>
      <c r="C702">
        <f t="shared" si="125"/>
        <v>0.91137962598337596</v>
      </c>
      <c r="D702" s="35">
        <f t="shared" si="120"/>
        <v>8.8620374016624037E-2</v>
      </c>
      <c r="F702" s="38">
        <f t="shared" si="126"/>
        <v>6.597633546276627E-15</v>
      </c>
      <c r="G702" s="17">
        <f t="shared" si="127"/>
        <v>0.73737191475957387</v>
      </c>
      <c r="H702" s="35">
        <f t="shared" si="121"/>
        <v>0.26262808524041958</v>
      </c>
      <c r="J702" s="38">
        <f t="shared" si="128"/>
        <v>1.3458284683756562E-8</v>
      </c>
      <c r="K702" s="17">
        <f t="shared" si="129"/>
        <v>0.51354205335837655</v>
      </c>
      <c r="L702" s="35">
        <f t="shared" si="122"/>
        <v>0.48645793318333874</v>
      </c>
      <c r="N702" s="38">
        <f t="shared" si="130"/>
        <v>6.944375992248886E-5</v>
      </c>
      <c r="O702" s="17">
        <f t="shared" si="131"/>
        <v>0.31456851939563241</v>
      </c>
      <c r="P702" s="35">
        <f t="shared" si="123"/>
        <v>0.68536203684444508</v>
      </c>
    </row>
    <row r="703" spans="1:16" x14ac:dyDescent="0.15">
      <c r="A703" s="3">
        <v>69.8</v>
      </c>
      <c r="B703">
        <f t="shared" si="124"/>
        <v>5.5973759339539893E-23</v>
      </c>
      <c r="C703">
        <f t="shared" si="125"/>
        <v>0.91137962598337596</v>
      </c>
      <c r="D703" s="35">
        <f t="shared" si="120"/>
        <v>8.8620374016624037E-2</v>
      </c>
      <c r="F703" s="38">
        <f t="shared" si="126"/>
        <v>6.2497604874167502E-15</v>
      </c>
      <c r="G703" s="17">
        <f t="shared" si="127"/>
        <v>0.73737191475957453</v>
      </c>
      <c r="H703" s="35">
        <f t="shared" si="121"/>
        <v>0.26262808524041925</v>
      </c>
      <c r="J703" s="38">
        <f t="shared" si="128"/>
        <v>1.3029020724584354E-8</v>
      </c>
      <c r="K703" s="17">
        <f t="shared" si="129"/>
        <v>0.513542054704205</v>
      </c>
      <c r="L703" s="35">
        <f t="shared" si="122"/>
        <v>0.48645793226677425</v>
      </c>
      <c r="N703" s="38">
        <f t="shared" si="130"/>
        <v>6.821067793983361E-5</v>
      </c>
      <c r="O703" s="17">
        <f t="shared" si="131"/>
        <v>0.31457546377162465</v>
      </c>
      <c r="P703" s="35">
        <f t="shared" si="123"/>
        <v>0.68535632555043557</v>
      </c>
    </row>
    <row r="704" spans="1:16" x14ac:dyDescent="0.15">
      <c r="A704" s="3">
        <v>69.900000000000006</v>
      </c>
      <c r="B704">
        <f t="shared" si="124"/>
        <v>5.1666091432410403E-23</v>
      </c>
      <c r="C704">
        <f t="shared" si="125"/>
        <v>0.91137962598337596</v>
      </c>
      <c r="D704" s="35">
        <f t="shared" si="120"/>
        <v>8.8620374016624037E-2</v>
      </c>
      <c r="F704" s="38">
        <f t="shared" si="126"/>
        <v>5.9202297120789431E-15</v>
      </c>
      <c r="G704" s="17">
        <f t="shared" si="127"/>
        <v>0.7373719147595752</v>
      </c>
      <c r="H704" s="35">
        <f t="shared" si="121"/>
        <v>0.26262808524041892</v>
      </c>
      <c r="J704" s="38">
        <f t="shared" si="128"/>
        <v>1.2613448519485835E-8</v>
      </c>
      <c r="K704" s="17">
        <f t="shared" si="129"/>
        <v>0.51354205600710712</v>
      </c>
      <c r="L704" s="35">
        <f t="shared" si="122"/>
        <v>0.48645793137944437</v>
      </c>
      <c r="N704" s="38">
        <f t="shared" si="130"/>
        <v>6.6999444497388075E-5</v>
      </c>
      <c r="O704" s="17">
        <f t="shared" si="131"/>
        <v>0.31458228483941864</v>
      </c>
      <c r="P704" s="35">
        <f t="shared" si="123"/>
        <v>0.68535071571608397</v>
      </c>
    </row>
    <row r="705" spans="1:16" x14ac:dyDescent="0.15">
      <c r="A705" s="3">
        <v>70</v>
      </c>
      <c r="B705">
        <f t="shared" si="124"/>
        <v>4.7689936059315861E-23</v>
      </c>
      <c r="C705">
        <f t="shared" si="125"/>
        <v>0.91137962598337596</v>
      </c>
      <c r="D705" s="35">
        <f t="shared" si="120"/>
        <v>8.8620374016624037E-2</v>
      </c>
      <c r="F705" s="38">
        <f t="shared" si="126"/>
        <v>5.6080740876950601E-15</v>
      </c>
      <c r="G705" s="17">
        <f t="shared" si="127"/>
        <v>0.73737191475957575</v>
      </c>
      <c r="H705" s="35">
        <f t="shared" si="121"/>
        <v>0.26262808524041859</v>
      </c>
      <c r="J705" s="38">
        <f t="shared" si="128"/>
        <v>1.2211131357946278E-8</v>
      </c>
      <c r="K705" s="17">
        <f t="shared" si="129"/>
        <v>0.51354205726845192</v>
      </c>
      <c r="L705" s="35">
        <f t="shared" si="122"/>
        <v>0.48645793052041675</v>
      </c>
      <c r="N705" s="38">
        <f t="shared" si="130"/>
        <v>6.5809674116313057E-5</v>
      </c>
      <c r="O705" s="17">
        <f t="shared" si="131"/>
        <v>0.31458898478386838</v>
      </c>
      <c r="P705" s="35">
        <f t="shared" si="123"/>
        <v>0.68534520554201528</v>
      </c>
    </row>
    <row r="706" spans="1:16" x14ac:dyDescent="0.15">
      <c r="A706" s="3">
        <v>70.100000000000009</v>
      </c>
      <c r="B706">
        <f t="shared" si="124"/>
        <v>4.4019780445689692E-23</v>
      </c>
      <c r="C706">
        <f t="shared" si="125"/>
        <v>0.91137962598337596</v>
      </c>
      <c r="D706" s="35">
        <f t="shared" si="120"/>
        <v>8.8620374016624037E-2</v>
      </c>
      <c r="F706" s="38">
        <f t="shared" si="126"/>
        <v>5.3123774756423507E-15</v>
      </c>
      <c r="G706" s="17">
        <f t="shared" si="127"/>
        <v>0.73737191475957631</v>
      </c>
      <c r="H706" s="35">
        <f t="shared" si="121"/>
        <v>0.26262808524041836</v>
      </c>
      <c r="J706" s="38">
        <f t="shared" si="128"/>
        <v>1.1821646458709582E-8</v>
      </c>
      <c r="K706" s="17">
        <f t="shared" si="129"/>
        <v>0.51354205848956502</v>
      </c>
      <c r="L706" s="35">
        <f t="shared" si="122"/>
        <v>0.48645792968878854</v>
      </c>
      <c r="N706" s="38">
        <f t="shared" si="130"/>
        <v>6.4640988060749461E-5</v>
      </c>
      <c r="O706" s="17">
        <f t="shared" si="131"/>
        <v>0.31459556575128</v>
      </c>
      <c r="P706" s="35">
        <f t="shared" si="123"/>
        <v>0.6853397932606593</v>
      </c>
    </row>
    <row r="707" spans="1:16" x14ac:dyDescent="0.15">
      <c r="A707" s="3">
        <v>70.2</v>
      </c>
      <c r="B707">
        <f t="shared" si="124"/>
        <v>4.0632075246999661E-23</v>
      </c>
      <c r="C707">
        <f t="shared" si="125"/>
        <v>0.91137962598337596</v>
      </c>
      <c r="D707" s="35">
        <f t="shared" si="120"/>
        <v>8.8620374016624037E-2</v>
      </c>
      <c r="F707" s="38">
        <f t="shared" si="126"/>
        <v>5.0322720424885253E-15</v>
      </c>
      <c r="G707" s="17">
        <f t="shared" si="127"/>
        <v>0.73737191475957686</v>
      </c>
      <c r="H707" s="35">
        <f t="shared" si="121"/>
        <v>0.26262808524041814</v>
      </c>
      <c r="J707" s="38">
        <f t="shared" si="128"/>
        <v>1.1444584525492956E-8</v>
      </c>
      <c r="K707" s="17">
        <f t="shared" si="129"/>
        <v>0.51354205967172972</v>
      </c>
      <c r="L707" s="35">
        <f t="shared" si="122"/>
        <v>0.48645792888368578</v>
      </c>
      <c r="N707" s="38">
        <f t="shared" si="130"/>
        <v>6.349301422192077E-5</v>
      </c>
      <c r="O707" s="17">
        <f t="shared" si="131"/>
        <v>0.31460202985008606</v>
      </c>
      <c r="P707" s="35">
        <f t="shared" si="123"/>
        <v>0.68533447713569196</v>
      </c>
    </row>
    <row r="708" spans="1:16" x14ac:dyDescent="0.15">
      <c r="A708" s="3">
        <v>70.3</v>
      </c>
      <c r="B708">
        <f t="shared" si="124"/>
        <v>3.7505083445719483E-23</v>
      </c>
      <c r="C708">
        <f t="shared" si="125"/>
        <v>0.91137962598337596</v>
      </c>
      <c r="D708" s="35">
        <f t="shared" si="120"/>
        <v>8.8620374016624037E-2</v>
      </c>
      <c r="F708" s="38">
        <f t="shared" si="126"/>
        <v>4.7669357130066496E-15</v>
      </c>
      <c r="G708" s="17">
        <f t="shared" si="127"/>
        <v>0.73737191475957742</v>
      </c>
      <c r="H708" s="35">
        <f t="shared" si="121"/>
        <v>0.26262808524041781</v>
      </c>
      <c r="J708" s="38">
        <f t="shared" si="128"/>
        <v>1.1079549316872442E-8</v>
      </c>
      <c r="K708" s="17">
        <f t="shared" si="129"/>
        <v>0.51354206081618814</v>
      </c>
      <c r="L708" s="35">
        <f t="shared" si="122"/>
        <v>0.48645792810426258</v>
      </c>
      <c r="N708" s="38">
        <f t="shared" si="130"/>
        <v>6.2365387004154583E-5</v>
      </c>
      <c r="O708" s="17">
        <f t="shared" si="131"/>
        <v>0.31460837915150824</v>
      </c>
      <c r="P708" s="35">
        <f t="shared" si="123"/>
        <v>0.6853292554614876</v>
      </c>
    </row>
    <row r="709" spans="1:16" x14ac:dyDescent="0.15">
      <c r="A709" s="3">
        <v>70.400000000000006</v>
      </c>
      <c r="B709">
        <f t="shared" si="124"/>
        <v>3.4618740876993467E-23</v>
      </c>
      <c r="C709">
        <f t="shared" si="125"/>
        <v>0.91137962598337596</v>
      </c>
      <c r="D709" s="35">
        <f t="shared" si="120"/>
        <v>8.8620374016624037E-2</v>
      </c>
      <c r="F709" s="38">
        <f t="shared" si="126"/>
        <v>4.515589757484783E-15</v>
      </c>
      <c r="G709" s="17">
        <f t="shared" si="127"/>
        <v>0.73737191475957786</v>
      </c>
      <c r="H709" s="35">
        <f t="shared" si="121"/>
        <v>0.26262808524041759</v>
      </c>
      <c r="J709" s="38">
        <f t="shared" si="128"/>
        <v>1.0726157229887265E-8</v>
      </c>
      <c r="K709" s="17">
        <f t="shared" si="129"/>
        <v>0.51354206192414309</v>
      </c>
      <c r="L709" s="35">
        <f t="shared" si="122"/>
        <v>0.48645792734969973</v>
      </c>
      <c r="N709" s="38">
        <f t="shared" si="130"/>
        <v>6.1257747212794107E-5</v>
      </c>
      <c r="O709" s="17">
        <f t="shared" si="131"/>
        <v>0.31461461569020865</v>
      </c>
      <c r="P709" s="35">
        <f t="shared" si="123"/>
        <v>0.68532412656257857</v>
      </c>
    </row>
    <row r="710" spans="1:16" x14ac:dyDescent="0.15">
      <c r="A710" s="3">
        <v>70.5</v>
      </c>
      <c r="B710">
        <f t="shared" si="124"/>
        <v>3.1954527488065099E-23</v>
      </c>
      <c r="C710">
        <f t="shared" si="125"/>
        <v>0.91137962598337596</v>
      </c>
      <c r="D710" s="35">
        <f t="shared" ref="D710:D773" si="132">1-(B710+C710)</f>
        <v>8.8620374016624037E-2</v>
      </c>
      <c r="F710" s="38">
        <f t="shared" si="126"/>
        <v>4.2774965062494094E-15</v>
      </c>
      <c r="G710" s="17">
        <f t="shared" si="127"/>
        <v>0.73737191475957831</v>
      </c>
      <c r="H710" s="35">
        <f t="shared" ref="H710:H773" si="133">1-(F710+G710)</f>
        <v>0.26262808524041736</v>
      </c>
      <c r="J710" s="38">
        <f t="shared" si="128"/>
        <v>1.0384036896925451E-8</v>
      </c>
      <c r="K710" s="17">
        <f t="shared" si="129"/>
        <v>0.51354206299675886</v>
      </c>
      <c r="L710" s="35">
        <f t="shared" ref="L710:L773" si="134">1-(J710+K710)</f>
        <v>0.48645792661920428</v>
      </c>
      <c r="N710" s="38">
        <f t="shared" si="130"/>
        <v>6.0169741943970616E-5</v>
      </c>
      <c r="O710" s="17">
        <f t="shared" si="131"/>
        <v>0.31462074146492991</v>
      </c>
      <c r="P710" s="35">
        <f t="shared" ref="P710:P773" si="135">1-(N710+O710)</f>
        <v>0.6853190887931262</v>
      </c>
    </row>
    <row r="711" spans="1:16" x14ac:dyDescent="0.15">
      <c r="A711" s="3">
        <v>70.600000000000009</v>
      </c>
      <c r="B711">
        <f t="shared" ref="B711:B774" si="136">B710+($Q$2*(1-B710-C710)*B710-B710)*0.1</f>
        <v>2.9495348505412964E-23</v>
      </c>
      <c r="C711">
        <f t="shared" ref="C711:C774" si="137">C710+B710*0.1</f>
        <v>0.91137962598337596</v>
      </c>
      <c r="D711" s="35">
        <f t="shared" si="132"/>
        <v>8.8620374016624037E-2</v>
      </c>
      <c r="F711" s="38">
        <f t="shared" ref="F711:F774" si="138">F710+($R$2*(1-F710-G710)*F710-F710)*0.1</f>
        <v>4.0519571846950628E-15</v>
      </c>
      <c r="G711" s="17">
        <f t="shared" ref="G711:G774" si="139">G710+F710*0.1</f>
        <v>0.73737191475957875</v>
      </c>
      <c r="H711" s="35">
        <f t="shared" si="133"/>
        <v>0.26262808524041725</v>
      </c>
      <c r="J711" s="38">
        <f t="shared" ref="J711:J774" si="140">J710+($S$2*(1-J710-K710)*J710-J710)*0.1</f>
        <v>1.0052828795467101E-8</v>
      </c>
      <c r="K711" s="17">
        <f t="shared" ref="K711:K774" si="141">K710+J710*0.1</f>
        <v>0.51354206403516256</v>
      </c>
      <c r="L711" s="35">
        <f t="shared" si="134"/>
        <v>0.48645792591200865</v>
      </c>
      <c r="N711" s="38">
        <f t="shared" ref="N711:N774" si="142">N710+($T$2*(1-N710-O710)*N710-N710)*0.1</f>
        <v>5.9101024476208694E-5</v>
      </c>
      <c r="O711" s="17">
        <f t="shared" ref="O711:O774" si="143">O710+N710*0.1</f>
        <v>0.3146267584391243</v>
      </c>
      <c r="P711" s="35">
        <f t="shared" si="135"/>
        <v>0.6853141405363995</v>
      </c>
    </row>
    <row r="712" spans="1:16" x14ac:dyDescent="0.15">
      <c r="A712" s="3">
        <v>70.7</v>
      </c>
      <c r="B712">
        <f t="shared" si="136"/>
        <v>2.7225424747109761E-23</v>
      </c>
      <c r="C712">
        <f t="shared" si="137"/>
        <v>0.91137962598337596</v>
      </c>
      <c r="D712" s="35">
        <f t="shared" si="132"/>
        <v>8.8620374016624037E-2</v>
      </c>
      <c r="F712" s="38">
        <f t="shared" si="138"/>
        <v>3.8383098624662276E-15</v>
      </c>
      <c r="G712" s="17">
        <f t="shared" si="139"/>
        <v>0.73737191475957919</v>
      </c>
      <c r="H712" s="35">
        <f t="shared" si="133"/>
        <v>0.26262808524041692</v>
      </c>
      <c r="J712" s="38">
        <f t="shared" si="140"/>
        <v>9.732184870275192E-9</v>
      </c>
      <c r="K712" s="17">
        <f t="shared" si="141"/>
        <v>0.51354206504044542</v>
      </c>
      <c r="L712" s="35">
        <f t="shared" si="134"/>
        <v>0.48645792522736975</v>
      </c>
      <c r="N712" s="38">
        <f t="shared" si="142"/>
        <v>5.8051254163835862E-5</v>
      </c>
      <c r="O712" s="17">
        <f t="shared" si="143"/>
        <v>0.3146326685415719</v>
      </c>
      <c r="P712" s="35">
        <f t="shared" si="135"/>
        <v>0.68530928020426418</v>
      </c>
    </row>
    <row r="713" spans="1:16" x14ac:dyDescent="0.15">
      <c r="A713" s="3">
        <v>70.8</v>
      </c>
      <c r="B713">
        <f t="shared" si="136"/>
        <v>2.5130191376599868E-23</v>
      </c>
      <c r="C713">
        <f t="shared" si="137"/>
        <v>0.91137962598337596</v>
      </c>
      <c r="D713" s="35">
        <f t="shared" si="132"/>
        <v>8.8620374016624037E-2</v>
      </c>
      <c r="F713" s="38">
        <f t="shared" si="138"/>
        <v>3.6359275107726091E-15</v>
      </c>
      <c r="G713" s="17">
        <f t="shared" si="139"/>
        <v>0.73737191475957953</v>
      </c>
      <c r="H713" s="35">
        <f t="shared" si="133"/>
        <v>0.26262808524041681</v>
      </c>
      <c r="J713" s="38">
        <f t="shared" si="140"/>
        <v>9.4217681676369296E-9</v>
      </c>
      <c r="K713" s="17">
        <f t="shared" si="141"/>
        <v>0.51354206601366392</v>
      </c>
      <c r="L713" s="35">
        <f t="shared" si="134"/>
        <v>0.48645792456456793</v>
      </c>
      <c r="N713" s="38">
        <f t="shared" si="142"/>
        <v>5.7020096332169055E-5</v>
      </c>
      <c r="O713" s="17">
        <f t="shared" si="143"/>
        <v>0.31463847366698827</v>
      </c>
      <c r="P713" s="35">
        <f t="shared" si="135"/>
        <v>0.6853045062366796</v>
      </c>
    </row>
    <row r="714" spans="1:16" x14ac:dyDescent="0.15">
      <c r="A714" s="3">
        <v>70.900000000000006</v>
      </c>
      <c r="B714">
        <f t="shared" si="136"/>
        <v>2.3196204448254821E-23</v>
      </c>
      <c r="C714">
        <f t="shared" si="137"/>
        <v>0.91137962598337596</v>
      </c>
      <c r="D714" s="35">
        <f t="shared" si="132"/>
        <v>8.8620374016624037E-2</v>
      </c>
      <c r="F714" s="38">
        <f t="shared" si="138"/>
        <v>3.4442161621362382E-15</v>
      </c>
      <c r="G714" s="17">
        <f t="shared" si="139"/>
        <v>0.73737191475957986</v>
      </c>
      <c r="H714" s="35">
        <f t="shared" si="133"/>
        <v>0.2626280852404167</v>
      </c>
      <c r="J714" s="38">
        <f t="shared" si="140"/>
        <v>9.1212524812712401E-9</v>
      </c>
      <c r="K714" s="17">
        <f t="shared" si="141"/>
        <v>0.5135420669558407</v>
      </c>
      <c r="L714" s="35">
        <f t="shared" si="134"/>
        <v>0.48645792392290677</v>
      </c>
      <c r="N714" s="38">
        <f t="shared" si="142"/>
        <v>5.6007222174450354E-5</v>
      </c>
      <c r="O714" s="17">
        <f t="shared" si="143"/>
        <v>0.31464417567662151</v>
      </c>
      <c r="P714" s="35">
        <f t="shared" si="135"/>
        <v>0.68529981710120402</v>
      </c>
    </row>
    <row r="715" spans="1:16" x14ac:dyDescent="0.15">
      <c r="A715" s="3">
        <v>71</v>
      </c>
      <c r="B715">
        <f t="shared" si="136"/>
        <v>2.1411054645061649E-23</v>
      </c>
      <c r="C715">
        <f t="shared" si="137"/>
        <v>0.91137962598337596</v>
      </c>
      <c r="D715" s="35">
        <f t="shared" si="132"/>
        <v>8.8620374016624037E-2</v>
      </c>
      <c r="F715" s="38">
        <f t="shared" si="138"/>
        <v>3.2626131671694829E-15</v>
      </c>
      <c r="G715" s="17">
        <f t="shared" si="139"/>
        <v>0.73737191475958019</v>
      </c>
      <c r="H715" s="35">
        <f t="shared" si="133"/>
        <v>0.26262808524041659</v>
      </c>
      <c r="J715" s="38">
        <f t="shared" si="140"/>
        <v>8.830322009530337E-9</v>
      </c>
      <c r="K715" s="17">
        <f t="shared" si="141"/>
        <v>0.51354206786796597</v>
      </c>
      <c r="L715" s="35">
        <f t="shared" si="134"/>
        <v>0.486457923301712</v>
      </c>
      <c r="N715" s="38">
        <f t="shared" si="142"/>
        <v>5.5012308650504997E-5</v>
      </c>
      <c r="O715" s="17">
        <f t="shared" si="143"/>
        <v>0.31464977639883895</v>
      </c>
      <c r="P715" s="35">
        <f t="shared" si="135"/>
        <v>0.68529521129251059</v>
      </c>
    </row>
    <row r="716" spans="1:16" x14ac:dyDescent="0.15">
      <c r="A716" s="3">
        <v>71.100000000000009</v>
      </c>
      <c r="B716">
        <f t="shared" si="136"/>
        <v>1.9763287654946775E-23</v>
      </c>
      <c r="C716">
        <f t="shared" si="137"/>
        <v>0.91137962598337596</v>
      </c>
      <c r="D716" s="35">
        <f t="shared" si="132"/>
        <v>8.8620374016624037E-2</v>
      </c>
      <c r="F716" s="38">
        <f t="shared" si="138"/>
        <v>3.0905855432678354E-15</v>
      </c>
      <c r="G716" s="17">
        <f t="shared" si="139"/>
        <v>0.73737191475958053</v>
      </c>
      <c r="H716" s="35">
        <f t="shared" si="133"/>
        <v>0.26262808524041636</v>
      </c>
      <c r="J716" s="38">
        <f t="shared" si="140"/>
        <v>8.5486710235351168E-9</v>
      </c>
      <c r="K716" s="17">
        <f t="shared" si="141"/>
        <v>0.51354206875099817</v>
      </c>
      <c r="L716" s="35">
        <f t="shared" si="134"/>
        <v>0.48645792270033084</v>
      </c>
      <c r="N716" s="38">
        <f t="shared" si="142"/>
        <v>5.4035038387094895E-5</v>
      </c>
      <c r="O716" s="17">
        <f t="shared" si="143"/>
        <v>0.31465527762970402</v>
      </c>
      <c r="P716" s="35">
        <f t="shared" si="135"/>
        <v>0.6852906873319089</v>
      </c>
    </row>
    <row r="717" spans="1:16" x14ac:dyDescent="0.15">
      <c r="A717" s="3">
        <v>71.2</v>
      </c>
      <c r="B717">
        <f t="shared" si="136"/>
        <v>1.8242330674834769E-23</v>
      </c>
      <c r="C717">
        <f t="shared" si="137"/>
        <v>0.91137962598337596</v>
      </c>
      <c r="D717" s="35">
        <f t="shared" si="132"/>
        <v>8.8620374016624037E-2</v>
      </c>
      <c r="F717" s="38">
        <f t="shared" si="138"/>
        <v>2.9276284103710779E-15</v>
      </c>
      <c r="G717" s="17">
        <f t="shared" si="139"/>
        <v>0.73737191475958086</v>
      </c>
      <c r="H717" s="35">
        <f t="shared" si="133"/>
        <v>0.26262808524041625</v>
      </c>
      <c r="J717" s="38">
        <f t="shared" si="140"/>
        <v>8.2760035458956417E-9</v>
      </c>
      <c r="K717" s="17">
        <f t="shared" si="141"/>
        <v>0.51354206960586524</v>
      </c>
      <c r="L717" s="35">
        <f t="shared" si="134"/>
        <v>0.48645792211813121</v>
      </c>
      <c r="N717" s="38">
        <f t="shared" si="142"/>
        <v>5.3075099579941206E-5</v>
      </c>
      <c r="O717" s="17">
        <f t="shared" si="143"/>
        <v>0.31466068113354273</v>
      </c>
      <c r="P717" s="35">
        <f t="shared" si="135"/>
        <v>0.6852862437668773</v>
      </c>
    </row>
    <row r="718" spans="1:16" x14ac:dyDescent="0.15">
      <c r="A718" s="3">
        <v>71.3</v>
      </c>
      <c r="B718">
        <f t="shared" si="136"/>
        <v>1.6838424570859379E-23</v>
      </c>
      <c r="C718">
        <f t="shared" si="137"/>
        <v>0.91137962598337596</v>
      </c>
      <c r="D718" s="35">
        <f t="shared" si="132"/>
        <v>8.8620374016624037E-2</v>
      </c>
      <c r="F718" s="38">
        <f t="shared" si="138"/>
        <v>2.7732635092019861E-15</v>
      </c>
      <c r="G718" s="17">
        <f t="shared" si="139"/>
        <v>0.73737191475958119</v>
      </c>
      <c r="H718" s="35">
        <f t="shared" si="133"/>
        <v>0.26262808524041603</v>
      </c>
      <c r="J718" s="38">
        <f t="shared" si="140"/>
        <v>8.0120330396790928E-9</v>
      </c>
      <c r="K718" s="17">
        <f t="shared" si="141"/>
        <v>0.51354207043346556</v>
      </c>
      <c r="L718" s="35">
        <f t="shared" si="134"/>
        <v>0.4864579215545014</v>
      </c>
      <c r="N718" s="38">
        <f t="shared" si="142"/>
        <v>5.2132185897389992E-5</v>
      </c>
      <c r="O718" s="17">
        <f t="shared" si="143"/>
        <v>0.3146659886435007</v>
      </c>
      <c r="P718" s="35">
        <f t="shared" si="135"/>
        <v>0.6852818791706019</v>
      </c>
    </row>
    <row r="719" spans="1:16" x14ac:dyDescent="0.15">
      <c r="A719" s="3">
        <v>71.400000000000006</v>
      </c>
      <c r="B719">
        <f t="shared" si="136"/>
        <v>1.554256125943671E-23</v>
      </c>
      <c r="C719">
        <f t="shared" si="137"/>
        <v>0.91137962598337596</v>
      </c>
      <c r="D719" s="35">
        <f t="shared" si="132"/>
        <v>8.8620374016624037E-2</v>
      </c>
      <c r="F719" s="38">
        <f t="shared" si="138"/>
        <v>2.6270377976337776E-15</v>
      </c>
      <c r="G719" s="17">
        <f t="shared" si="139"/>
        <v>0.73737191475958141</v>
      </c>
      <c r="H719" s="35">
        <f t="shared" si="133"/>
        <v>0.26262808524041592</v>
      </c>
      <c r="J719" s="38">
        <f t="shared" si="140"/>
        <v>7.7564821072983435E-9</v>
      </c>
      <c r="K719" s="17">
        <f t="shared" si="141"/>
        <v>0.51354207123466888</v>
      </c>
      <c r="L719" s="35">
        <f t="shared" si="134"/>
        <v>0.48645792100884899</v>
      </c>
      <c r="N719" s="38">
        <f t="shared" si="142"/>
        <v>5.1205996385695138E-5</v>
      </c>
      <c r="O719" s="17">
        <f t="shared" si="143"/>
        <v>0.31467120186209047</v>
      </c>
      <c r="P719" s="35">
        <f t="shared" si="135"/>
        <v>0.68527759214152384</v>
      </c>
    </row>
    <row r="720" spans="1:16" x14ac:dyDescent="0.15">
      <c r="A720" s="3">
        <v>71.5</v>
      </c>
      <c r="B720">
        <f t="shared" si="136"/>
        <v>1.4346425907409809E-23</v>
      </c>
      <c r="C720">
        <f t="shared" si="137"/>
        <v>0.91137962598337596</v>
      </c>
      <c r="D720" s="35">
        <f t="shared" si="132"/>
        <v>8.8620374016624037E-2</v>
      </c>
      <c r="F720" s="38">
        <f t="shared" si="138"/>
        <v>2.4885221210668161E-15</v>
      </c>
      <c r="G720" s="17">
        <f t="shared" si="139"/>
        <v>0.73737191475958164</v>
      </c>
      <c r="H720" s="35">
        <f t="shared" si="133"/>
        <v>0.26262808524041592</v>
      </c>
      <c r="J720" s="38">
        <f t="shared" si="140"/>
        <v>7.5090821990047257E-9</v>
      </c>
      <c r="K720" s="17">
        <f t="shared" si="141"/>
        <v>0.5135420720103171</v>
      </c>
      <c r="L720" s="35">
        <f t="shared" si="134"/>
        <v>0.48645792048060066</v>
      </c>
      <c r="N720" s="38">
        <f t="shared" si="142"/>
        <v>5.0296235375893229E-5</v>
      </c>
      <c r="O720" s="17">
        <f t="shared" si="143"/>
        <v>0.31467632246172905</v>
      </c>
      <c r="P720" s="35">
        <f t="shared" si="135"/>
        <v>0.68527338130289506</v>
      </c>
    </row>
    <row r="721" spans="1:16" x14ac:dyDescent="0.15">
      <c r="A721" s="3">
        <v>71.600000000000009</v>
      </c>
      <c r="B721">
        <f t="shared" si="136"/>
        <v>1.3242343580395102E-23</v>
      </c>
      <c r="C721">
        <f t="shared" si="137"/>
        <v>0.91137962598337596</v>
      </c>
      <c r="D721" s="35">
        <f t="shared" si="132"/>
        <v>8.8620374016624037E-2</v>
      </c>
      <c r="F721" s="38">
        <f t="shared" si="138"/>
        <v>2.3573099529122899E-15</v>
      </c>
      <c r="G721" s="17">
        <f t="shared" si="139"/>
        <v>0.73737191475958186</v>
      </c>
      <c r="H721" s="35">
        <f t="shared" si="133"/>
        <v>0.26262808524041581</v>
      </c>
      <c r="J721" s="38">
        <f t="shared" si="140"/>
        <v>7.2695733306786561E-9</v>
      </c>
      <c r="K721" s="17">
        <f t="shared" si="141"/>
        <v>0.51354207276122532</v>
      </c>
      <c r="L721" s="35">
        <f t="shared" si="134"/>
        <v>0.4864579199692014</v>
      </c>
      <c r="N721" s="38">
        <f t="shared" si="142"/>
        <v>4.9402612392245264E-5</v>
      </c>
      <c r="O721" s="17">
        <f t="shared" si="143"/>
        <v>0.31468135208526665</v>
      </c>
      <c r="P721" s="35">
        <f t="shared" si="135"/>
        <v>0.68526924530234112</v>
      </c>
    </row>
    <row r="722" spans="1:16" x14ac:dyDescent="0.15">
      <c r="A722" s="3">
        <v>71.7</v>
      </c>
      <c r="B722">
        <f t="shared" si="136"/>
        <v>1.2223229997002918E-23</v>
      </c>
      <c r="C722">
        <f t="shared" si="137"/>
        <v>0.91137962598337596</v>
      </c>
      <c r="D722" s="35">
        <f t="shared" si="132"/>
        <v>8.8620374016624037E-2</v>
      </c>
      <c r="F722" s="38">
        <f t="shared" si="138"/>
        <v>2.2330162014863363E-15</v>
      </c>
      <c r="G722" s="17">
        <f t="shared" si="139"/>
        <v>0.73737191475958208</v>
      </c>
      <c r="H722" s="35">
        <f t="shared" si="133"/>
        <v>0.2626280852404157</v>
      </c>
      <c r="J722" s="38">
        <f t="shared" si="140"/>
        <v>7.037703810621563E-9</v>
      </c>
      <c r="K722" s="17">
        <f t="shared" si="141"/>
        <v>0.5135420734881827</v>
      </c>
      <c r="L722" s="35">
        <f t="shared" si="134"/>
        <v>0.48645791947411343</v>
      </c>
      <c r="N722" s="38">
        <f t="shared" si="142"/>
        <v>4.8524842062220494E-5</v>
      </c>
      <c r="O722" s="17">
        <f t="shared" si="143"/>
        <v>0.31468629234650586</v>
      </c>
      <c r="P722" s="35">
        <f t="shared" si="135"/>
        <v>0.68526518281143189</v>
      </c>
    </row>
    <row r="723" spans="1:16" x14ac:dyDescent="0.15">
      <c r="A723" s="3">
        <v>71.8</v>
      </c>
      <c r="B723">
        <f t="shared" si="136"/>
        <v>1.1282546072949287E-23</v>
      </c>
      <c r="C723">
        <f t="shared" si="137"/>
        <v>0.91137962598337596</v>
      </c>
      <c r="D723" s="35">
        <f t="shared" si="132"/>
        <v>8.8620374016624037E-2</v>
      </c>
      <c r="F723" s="38">
        <f t="shared" si="138"/>
        <v>2.1152760798129956E-15</v>
      </c>
      <c r="G723" s="17">
        <f t="shared" si="139"/>
        <v>0.7373719147595823</v>
      </c>
      <c r="H723" s="35">
        <f t="shared" si="133"/>
        <v>0.26262808524041559</v>
      </c>
      <c r="J723" s="38">
        <f t="shared" si="140"/>
        <v>6.8132299750620076E-9</v>
      </c>
      <c r="K723" s="17">
        <f t="shared" si="141"/>
        <v>0.51354207419195308</v>
      </c>
      <c r="L723" s="35">
        <f t="shared" si="134"/>
        <v>0.48645791899481694</v>
      </c>
      <c r="N723" s="38">
        <f t="shared" si="142"/>
        <v>4.7662644027998051E-5</v>
      </c>
      <c r="O723" s="17">
        <f t="shared" si="143"/>
        <v>0.31469114483071209</v>
      </c>
      <c r="P723" s="35">
        <f t="shared" si="135"/>
        <v>0.68526119252525985</v>
      </c>
    </row>
    <row r="724" spans="1:16" x14ac:dyDescent="0.15">
      <c r="A724" s="3">
        <v>71.900000000000006</v>
      </c>
      <c r="B724">
        <f t="shared" si="136"/>
        <v>1.0414255963393944E-23</v>
      </c>
      <c r="C724">
        <f t="shared" si="137"/>
        <v>0.91137962598337596</v>
      </c>
      <c r="D724" s="35">
        <f t="shared" si="132"/>
        <v>8.8620374016624037E-2</v>
      </c>
      <c r="F724" s="38">
        <f t="shared" si="138"/>
        <v>2.0037440350190011E-15</v>
      </c>
      <c r="G724" s="17">
        <f t="shared" si="139"/>
        <v>0.73737191475958253</v>
      </c>
      <c r="H724" s="35">
        <f t="shared" si="133"/>
        <v>0.26262808524041548</v>
      </c>
      <c r="J724" s="38">
        <f t="shared" si="140"/>
        <v>6.5959159320980551E-9</v>
      </c>
      <c r="K724" s="17">
        <f t="shared" si="141"/>
        <v>0.51354207487327608</v>
      </c>
      <c r="L724" s="35">
        <f t="shared" si="134"/>
        <v>0.486457918530808</v>
      </c>
      <c r="N724" s="38">
        <f t="shared" si="142"/>
        <v>4.6815742859462195E-5</v>
      </c>
      <c r="O724" s="17">
        <f t="shared" si="143"/>
        <v>0.31469591109511491</v>
      </c>
      <c r="P724" s="35">
        <f t="shared" si="135"/>
        <v>0.68525727316202567</v>
      </c>
    </row>
    <row r="725" spans="1:16" x14ac:dyDescent="0.15">
      <c r="A725" s="3">
        <v>72</v>
      </c>
      <c r="B725">
        <f t="shared" si="136"/>
        <v>9.612788334285565E-24</v>
      </c>
      <c r="C725">
        <f t="shared" si="137"/>
        <v>0.91137962598337596</v>
      </c>
      <c r="D725" s="35">
        <f t="shared" si="132"/>
        <v>8.8620374016624037E-2</v>
      </c>
      <c r="F725" s="38">
        <f t="shared" si="138"/>
        <v>1.898092734178311E-15</v>
      </c>
      <c r="G725" s="17">
        <f t="shared" si="139"/>
        <v>0.73737191475958275</v>
      </c>
      <c r="H725" s="35">
        <f t="shared" si="133"/>
        <v>0.26262808524041537</v>
      </c>
      <c r="J725" s="38">
        <f t="shared" si="140"/>
        <v>6.3855333138068159E-9</v>
      </c>
      <c r="K725" s="17">
        <f t="shared" si="141"/>
        <v>0.51354207553286768</v>
      </c>
      <c r="L725" s="35">
        <f t="shared" si="134"/>
        <v>0.48645791808159899</v>
      </c>
      <c r="N725" s="38">
        <f t="shared" si="142"/>
        <v>4.5983867968667531E-5</v>
      </c>
      <c r="O725" s="17">
        <f t="shared" si="143"/>
        <v>0.31470059266940087</v>
      </c>
      <c r="P725" s="35">
        <f t="shared" si="135"/>
        <v>0.68525342346263041</v>
      </c>
    </row>
    <row r="726" spans="1:16" x14ac:dyDescent="0.15">
      <c r="A726" s="3">
        <v>72.100000000000009</v>
      </c>
      <c r="B726">
        <f t="shared" si="136"/>
        <v>8.8730006142140361E-24</v>
      </c>
      <c r="C726">
        <f t="shared" si="137"/>
        <v>0.91137962598337596</v>
      </c>
      <c r="D726" s="35">
        <f t="shared" si="132"/>
        <v>8.8620374016624037E-2</v>
      </c>
      <c r="F726" s="38">
        <f t="shared" si="138"/>
        <v>1.7980121036299591E-15</v>
      </c>
      <c r="G726" s="17">
        <f t="shared" si="139"/>
        <v>0.73737191475958297</v>
      </c>
      <c r="H726" s="35">
        <f t="shared" si="133"/>
        <v>0.26262808524041525</v>
      </c>
      <c r="J726" s="38">
        <f t="shared" si="140"/>
        <v>6.1818610362606565E-9</v>
      </c>
      <c r="K726" s="17">
        <f t="shared" si="141"/>
        <v>0.513542076171421</v>
      </c>
      <c r="L726" s="35">
        <f t="shared" si="134"/>
        <v>0.48645791764671797</v>
      </c>
      <c r="N726" s="38">
        <f t="shared" si="142"/>
        <v>4.5166753525750742E-5</v>
      </c>
      <c r="O726" s="17">
        <f t="shared" si="143"/>
        <v>0.31470519105619771</v>
      </c>
      <c r="P726" s="35">
        <f t="shared" si="135"/>
        <v>0.68524964219027651</v>
      </c>
    </row>
    <row r="727" spans="1:16" x14ac:dyDescent="0.15">
      <c r="A727" s="3">
        <v>72.2</v>
      </c>
      <c r="B727">
        <f t="shared" si="136"/>
        <v>8.1901459973937925E-24</v>
      </c>
      <c r="C727">
        <f t="shared" si="137"/>
        <v>0.91137962598337596</v>
      </c>
      <c r="D727" s="35">
        <f t="shared" si="132"/>
        <v>8.8620374016624037E-2</v>
      </c>
      <c r="F727" s="38">
        <f t="shared" si="138"/>
        <v>1.70320841894974E-15</v>
      </c>
      <c r="G727" s="17">
        <f t="shared" si="139"/>
        <v>0.73737191475958319</v>
      </c>
      <c r="H727" s="35">
        <f t="shared" si="133"/>
        <v>0.26262808524041514</v>
      </c>
      <c r="J727" s="38">
        <f t="shared" si="140"/>
        <v>5.9846850671978948E-9</v>
      </c>
      <c r="K727" s="17">
        <f t="shared" si="141"/>
        <v>0.51354207678960706</v>
      </c>
      <c r="L727" s="35">
        <f t="shared" si="134"/>
        <v>0.48645791722570786</v>
      </c>
      <c r="N727" s="38">
        <f t="shared" si="142"/>
        <v>4.4364138376265718E-5</v>
      </c>
      <c r="O727" s="17">
        <f t="shared" si="143"/>
        <v>0.31470970773155027</v>
      </c>
      <c r="P727" s="35">
        <f t="shared" si="135"/>
        <v>0.68524592813007346</v>
      </c>
    </row>
    <row r="728" spans="1:16" x14ac:dyDescent="0.15">
      <c r="A728" s="3">
        <v>72.3</v>
      </c>
      <c r="B728">
        <f t="shared" si="136"/>
        <v>7.5598429860547602E-24</v>
      </c>
      <c r="C728">
        <f t="shared" si="137"/>
        <v>0.91137962598337596</v>
      </c>
      <c r="D728" s="35">
        <f t="shared" si="132"/>
        <v>8.8620374016624037E-2</v>
      </c>
      <c r="F728" s="38">
        <f t="shared" si="138"/>
        <v>1.6134034429049084E-15</v>
      </c>
      <c r="G728" s="17">
        <f t="shared" si="139"/>
        <v>0.73737191475958341</v>
      </c>
      <c r="H728" s="35">
        <f t="shared" si="133"/>
        <v>0.26262808524041492</v>
      </c>
      <c r="J728" s="38">
        <f t="shared" si="140"/>
        <v>5.7937982011038285E-9</v>
      </c>
      <c r="K728" s="17">
        <f t="shared" si="141"/>
        <v>0.51354207738807556</v>
      </c>
      <c r="L728" s="35">
        <f t="shared" si="134"/>
        <v>0.48645791681812622</v>
      </c>
      <c r="N728" s="38">
        <f t="shared" si="142"/>
        <v>4.3575765959919374E-5</v>
      </c>
      <c r="O728" s="17">
        <f t="shared" si="143"/>
        <v>0.3147141441453879</v>
      </c>
      <c r="P728" s="35">
        <f t="shared" si="135"/>
        <v>0.68524228008865218</v>
      </c>
    </row>
    <row r="729" spans="1:16" x14ac:dyDescent="0.15">
      <c r="A729" s="3">
        <v>72.400000000000006</v>
      </c>
      <c r="B729">
        <f t="shared" si="136"/>
        <v>6.9780472768113772E-24</v>
      </c>
      <c r="C729">
        <f t="shared" si="137"/>
        <v>0.91137962598337596</v>
      </c>
      <c r="D729" s="35">
        <f t="shared" si="132"/>
        <v>8.8620374016624037E-2</v>
      </c>
      <c r="F729" s="38">
        <f t="shared" si="138"/>
        <v>1.5283336088618913E-15</v>
      </c>
      <c r="G729" s="17">
        <f t="shared" si="139"/>
        <v>0.73737191475958352</v>
      </c>
      <c r="H729" s="35">
        <f t="shared" si="133"/>
        <v>0.26262808524041492</v>
      </c>
      <c r="J729" s="38">
        <f t="shared" si="140"/>
        <v>5.6089998414657459E-9</v>
      </c>
      <c r="K729" s="17">
        <f t="shared" si="141"/>
        <v>0.51354207796745532</v>
      </c>
      <c r="L729" s="35">
        <f t="shared" si="134"/>
        <v>0.48645791642354486</v>
      </c>
      <c r="N729" s="38">
        <f t="shared" si="142"/>
        <v>4.2801384230685591E-5</v>
      </c>
      <c r="O729" s="17">
        <f t="shared" si="143"/>
        <v>0.3147185017219839</v>
      </c>
      <c r="P729" s="35">
        <f t="shared" si="135"/>
        <v>0.68523869689378536</v>
      </c>
    </row>
    <row r="730" spans="1:16" x14ac:dyDescent="0.15">
      <c r="A730" s="3">
        <v>72.5</v>
      </c>
      <c r="B730">
        <f t="shared" si="136"/>
        <v>6.4410258106201838E-24</v>
      </c>
      <c r="C730">
        <f t="shared" si="137"/>
        <v>0.91137962598337596</v>
      </c>
      <c r="D730" s="35">
        <f t="shared" si="132"/>
        <v>8.8620374016624037E-2</v>
      </c>
      <c r="F730" s="38">
        <f t="shared" si="138"/>
        <v>1.4477492472504171E-15</v>
      </c>
      <c r="G730" s="17">
        <f t="shared" si="139"/>
        <v>0.73737191475958364</v>
      </c>
      <c r="H730" s="35">
        <f t="shared" si="133"/>
        <v>0.26262808524041492</v>
      </c>
      <c r="J730" s="38">
        <f t="shared" si="140"/>
        <v>5.4300957899730899E-9</v>
      </c>
      <c r="K730" s="17">
        <f t="shared" si="141"/>
        <v>0.51354207852835532</v>
      </c>
      <c r="L730" s="35">
        <f t="shared" si="134"/>
        <v>0.48645791604154887</v>
      </c>
      <c r="N730" s="38">
        <f t="shared" si="142"/>
        <v>4.2040745578275257E-5</v>
      </c>
      <c r="O730" s="17">
        <f t="shared" si="143"/>
        <v>0.31472278186040697</v>
      </c>
      <c r="P730" s="35">
        <f t="shared" si="135"/>
        <v>0.68523517739401474</v>
      </c>
    </row>
    <row r="731" spans="1:16" x14ac:dyDescent="0.15">
      <c r="A731" s="3">
        <v>72.600000000000009</v>
      </c>
      <c r="B731">
        <f t="shared" si="136"/>
        <v>5.9453328198190171E-24</v>
      </c>
      <c r="C731">
        <f t="shared" si="137"/>
        <v>0.91137962598337596</v>
      </c>
      <c r="D731" s="35">
        <f t="shared" si="132"/>
        <v>8.8620374016624037E-2</v>
      </c>
      <c r="F731" s="38">
        <f t="shared" si="138"/>
        <v>1.3714138528138286E-15</v>
      </c>
      <c r="G731" s="17">
        <f t="shared" si="139"/>
        <v>0.73737191475958375</v>
      </c>
      <c r="H731" s="35">
        <f t="shared" si="133"/>
        <v>0.26262808524041492</v>
      </c>
      <c r="J731" s="38">
        <f t="shared" si="140"/>
        <v>5.2568980424412626E-9</v>
      </c>
      <c r="K731" s="17">
        <f t="shared" si="141"/>
        <v>0.51354207907136484</v>
      </c>
      <c r="L731" s="35">
        <f t="shared" si="134"/>
        <v>0.48645791567173713</v>
      </c>
      <c r="N731" s="38">
        <f t="shared" si="142"/>
        <v>4.1293606750940465E-5</v>
      </c>
      <c r="O731" s="17">
        <f t="shared" si="143"/>
        <v>0.31472698593496479</v>
      </c>
      <c r="P731" s="35">
        <f t="shared" si="135"/>
        <v>0.68523172045828429</v>
      </c>
    </row>
    <row r="732" spans="1:16" x14ac:dyDescent="0.15">
      <c r="A732" s="3">
        <v>72.7</v>
      </c>
      <c r="B732">
        <f t="shared" si="136"/>
        <v>5.4877877185549903E-24</v>
      </c>
      <c r="C732">
        <f t="shared" si="137"/>
        <v>0.91137962598337596</v>
      </c>
      <c r="D732" s="35">
        <f t="shared" si="132"/>
        <v>8.8620374016624037E-2</v>
      </c>
      <c r="F732" s="38">
        <f t="shared" si="138"/>
        <v>1.2991033904950474E-15</v>
      </c>
      <c r="G732" s="17">
        <f t="shared" si="139"/>
        <v>0.73737191475958386</v>
      </c>
      <c r="H732" s="35">
        <f t="shared" si="133"/>
        <v>0.26262808524041481</v>
      </c>
      <c r="J732" s="38">
        <f t="shared" si="140"/>
        <v>5.0892245912446098E-9</v>
      </c>
      <c r="K732" s="17">
        <f t="shared" si="141"/>
        <v>0.51354207959705467</v>
      </c>
      <c r="L732" s="35">
        <f t="shared" si="134"/>
        <v>0.48645791531372073</v>
      </c>
      <c r="N732" s="38">
        <f t="shared" si="142"/>
        <v>4.0559728779591392E-5</v>
      </c>
      <c r="O732" s="17">
        <f t="shared" si="143"/>
        <v>0.31473111529563991</v>
      </c>
      <c r="P732" s="35">
        <f t="shared" si="135"/>
        <v>0.68522832497558051</v>
      </c>
    </row>
    <row r="733" spans="1:16" x14ac:dyDescent="0.15">
      <c r="A733" s="3">
        <v>72.8</v>
      </c>
      <c r="B733">
        <f t="shared" si="136"/>
        <v>5.065454694736458E-24</v>
      </c>
      <c r="C733">
        <f t="shared" si="137"/>
        <v>0.91137962598337596</v>
      </c>
      <c r="D733" s="35">
        <f t="shared" si="132"/>
        <v>8.8620374016624037E-2</v>
      </c>
      <c r="F733" s="38">
        <f t="shared" si="138"/>
        <v>1.2306056379210508E-15</v>
      </c>
      <c r="G733" s="17">
        <f t="shared" si="139"/>
        <v>0.73737191475958397</v>
      </c>
      <c r="H733" s="35">
        <f t="shared" si="133"/>
        <v>0.26262808524041481</v>
      </c>
      <c r="J733" s="38">
        <f t="shared" si="140"/>
        <v>4.9268992340509736E-9</v>
      </c>
      <c r="K733" s="17">
        <f t="shared" si="141"/>
        <v>0.51354208010597713</v>
      </c>
      <c r="L733" s="35">
        <f t="shared" si="134"/>
        <v>0.48645791496712365</v>
      </c>
      <c r="N733" s="38">
        <f t="shared" si="142"/>
        <v>3.9838876903204645E-5</v>
      </c>
      <c r="O733" s="17">
        <f t="shared" si="143"/>
        <v>0.31473517126851785</v>
      </c>
      <c r="P733" s="35">
        <f t="shared" si="135"/>
        <v>0.68522498985457891</v>
      </c>
    </row>
    <row r="734" spans="1:16" x14ac:dyDescent="0.15">
      <c r="A734" s="3">
        <v>72.900000000000006</v>
      </c>
      <c r="B734">
        <f t="shared" si="136"/>
        <v>4.6756238725618826E-24</v>
      </c>
      <c r="C734">
        <f t="shared" si="137"/>
        <v>0.91137962598337596</v>
      </c>
      <c r="D734" s="35">
        <f t="shared" si="132"/>
        <v>8.8620374016624037E-2</v>
      </c>
      <c r="F734" s="38">
        <f t="shared" si="138"/>
        <v>1.1657195625561334E-15</v>
      </c>
      <c r="G734" s="17">
        <f t="shared" si="139"/>
        <v>0.73737191475958408</v>
      </c>
      <c r="H734" s="35">
        <f t="shared" si="133"/>
        <v>0.26262808524041481</v>
      </c>
      <c r="J734" s="38">
        <f t="shared" si="140"/>
        <v>4.7697513886568136E-9</v>
      </c>
      <c r="K734" s="17">
        <f t="shared" si="141"/>
        <v>0.51354208059866702</v>
      </c>
      <c r="L734" s="35">
        <f t="shared" si="134"/>
        <v>0.48645791463158161</v>
      </c>
      <c r="N734" s="38">
        <f t="shared" si="142"/>
        <v>3.9130820495502127E-5</v>
      </c>
      <c r="O734" s="17">
        <f t="shared" si="143"/>
        <v>0.31473915515620815</v>
      </c>
      <c r="P734" s="35">
        <f t="shared" si="135"/>
        <v>0.68522171402329635</v>
      </c>
    </row>
    <row r="735" spans="1:16" x14ac:dyDescent="0.15">
      <c r="A735" s="3">
        <v>73</v>
      </c>
      <c r="B735">
        <f t="shared" si="136"/>
        <v>4.3157939247560418E-24</v>
      </c>
      <c r="C735">
        <f t="shared" si="137"/>
        <v>0.91137962598337596</v>
      </c>
      <c r="D735" s="35">
        <f t="shared" si="132"/>
        <v>8.8620374016624037E-2</v>
      </c>
      <c r="F735" s="38">
        <f t="shared" si="138"/>
        <v>1.1042547316959741E-15</v>
      </c>
      <c r="G735" s="17">
        <f t="shared" si="139"/>
        <v>0.73737191475958419</v>
      </c>
      <c r="H735" s="35">
        <f t="shared" si="133"/>
        <v>0.2626280852404147</v>
      </c>
      <c r="J735" s="38">
        <f t="shared" si="140"/>
        <v>4.6176159137283241E-9</v>
      </c>
      <c r="K735" s="17">
        <f t="shared" si="141"/>
        <v>0.51354208107564214</v>
      </c>
      <c r="L735" s="35">
        <f t="shared" si="134"/>
        <v>0.4864579143067419</v>
      </c>
      <c r="N735" s="38">
        <f t="shared" si="142"/>
        <v>3.8435332992879826E-5</v>
      </c>
      <c r="O735" s="17">
        <f t="shared" si="143"/>
        <v>0.31474306823825771</v>
      </c>
      <c r="P735" s="35">
        <f t="shared" si="135"/>
        <v>0.68521849642874944</v>
      </c>
    </row>
    <row r="736" spans="1:16" x14ac:dyDescent="0.15">
      <c r="A736" s="3">
        <v>73.100000000000009</v>
      </c>
      <c r="B736">
        <f t="shared" si="136"/>
        <v>3.9836560229459817E-24</v>
      </c>
      <c r="C736">
        <f t="shared" si="137"/>
        <v>0.91137962598337596</v>
      </c>
      <c r="D736" s="35">
        <f t="shared" si="132"/>
        <v>8.8620374016624037E-2</v>
      </c>
      <c r="F736" s="38">
        <f t="shared" si="138"/>
        <v>1.0460307535709134E-15</v>
      </c>
      <c r="G736" s="17">
        <f t="shared" si="139"/>
        <v>0.7373719147595843</v>
      </c>
      <c r="H736" s="35">
        <f t="shared" si="133"/>
        <v>0.2626280852404147</v>
      </c>
      <c r="J736" s="38">
        <f t="shared" si="140"/>
        <v>4.4703329352601576E-9</v>
      </c>
      <c r="K736" s="17">
        <f t="shared" si="141"/>
        <v>0.51354208153740377</v>
      </c>
      <c r="L736" s="35">
        <f t="shared" si="134"/>
        <v>0.48645791399226335</v>
      </c>
      <c r="N736" s="38">
        <f t="shared" si="142"/>
        <v>3.7752191823566173E-5</v>
      </c>
      <c r="O736" s="17">
        <f t="shared" si="143"/>
        <v>0.314746911771557</v>
      </c>
      <c r="P736" s="35">
        <f t="shared" si="135"/>
        <v>0.68521533603661944</v>
      </c>
    </row>
    <row r="737" spans="1:16" x14ac:dyDescent="0.15">
      <c r="A737" s="3">
        <v>73.2</v>
      </c>
      <c r="B737">
        <f t="shared" si="136"/>
        <v>3.6770790231952168E-24</v>
      </c>
      <c r="C737">
        <f t="shared" si="137"/>
        <v>0.91137962598337596</v>
      </c>
      <c r="D737" s="35">
        <f t="shared" si="132"/>
        <v>8.8620374016624037E-2</v>
      </c>
      <c r="F737" s="38">
        <f t="shared" si="138"/>
        <v>9.908767479181472E-16</v>
      </c>
      <c r="G737" s="17">
        <f t="shared" si="139"/>
        <v>0.73737191475958441</v>
      </c>
      <c r="H737" s="35">
        <f t="shared" si="133"/>
        <v>0.26262808524041459</v>
      </c>
      <c r="J737" s="38">
        <f t="shared" si="140"/>
        <v>4.3277476785694011E-9</v>
      </c>
      <c r="K737" s="17">
        <f t="shared" si="141"/>
        <v>0.51354208198443707</v>
      </c>
      <c r="L737" s="35">
        <f t="shared" si="134"/>
        <v>0.48645791368781521</v>
      </c>
      <c r="N737" s="38">
        <f t="shared" si="142"/>
        <v>3.7081178337990012E-5</v>
      </c>
      <c r="O737" s="17">
        <f t="shared" si="143"/>
        <v>0.31475068699073938</v>
      </c>
      <c r="P737" s="35">
        <f t="shared" si="135"/>
        <v>0.68521223183092261</v>
      </c>
    </row>
    <row r="738" spans="1:16" x14ac:dyDescent="0.15">
      <c r="A738" s="3">
        <v>73.3</v>
      </c>
      <c r="B738">
        <f t="shared" si="136"/>
        <v>3.3940957916399983E-24</v>
      </c>
      <c r="C738">
        <f t="shared" si="137"/>
        <v>0.91137962598337596</v>
      </c>
      <c r="D738" s="35">
        <f t="shared" si="132"/>
        <v>8.8620374016624037E-2</v>
      </c>
      <c r="F738" s="38">
        <f t="shared" si="138"/>
        <v>9.3863084446903101E-16</v>
      </c>
      <c r="G738" s="17">
        <f t="shared" si="139"/>
        <v>0.73737191475958452</v>
      </c>
      <c r="H738" s="35">
        <f t="shared" si="133"/>
        <v>0.26262808524041459</v>
      </c>
      <c r="J738" s="38">
        <f t="shared" si="140"/>
        <v>4.1897103056482433E-9</v>
      </c>
      <c r="K738" s="17">
        <f t="shared" si="141"/>
        <v>0.51354208241721189</v>
      </c>
      <c r="L738" s="35">
        <f t="shared" si="134"/>
        <v>0.48645791339307776</v>
      </c>
      <c r="N738" s="38">
        <f t="shared" si="142"/>
        <v>3.6422077740338362E-5</v>
      </c>
      <c r="O738" s="17">
        <f t="shared" si="143"/>
        <v>0.31475439510857317</v>
      </c>
      <c r="P738" s="35">
        <f t="shared" si="135"/>
        <v>0.68520918281368648</v>
      </c>
    </row>
    <row r="739" spans="1:16" x14ac:dyDescent="0.15">
      <c r="A739" s="3">
        <v>73.400000000000006</v>
      </c>
      <c r="B739">
        <f t="shared" si="136"/>
        <v>3.1328905824868789E-24</v>
      </c>
      <c r="C739">
        <f t="shared" si="137"/>
        <v>0.91137962598337596</v>
      </c>
      <c r="D739" s="35">
        <f t="shared" si="132"/>
        <v>8.8620374016624037E-2</v>
      </c>
      <c r="F739" s="38">
        <f t="shared" si="138"/>
        <v>8.8913970787961697E-16</v>
      </c>
      <c r="G739" s="17">
        <f t="shared" si="139"/>
        <v>0.73737191475958463</v>
      </c>
      <c r="H739" s="35">
        <f t="shared" si="133"/>
        <v>0.26262808524041448</v>
      </c>
      <c r="J739" s="38">
        <f t="shared" si="140"/>
        <v>4.0560757577044159E-9</v>
      </c>
      <c r="K739" s="17">
        <f t="shared" si="141"/>
        <v>0.51354208283618297</v>
      </c>
      <c r="L739" s="35">
        <f t="shared" si="134"/>
        <v>0.48645791310774122</v>
      </c>
      <c r="N739" s="38">
        <f t="shared" si="142"/>
        <v>3.577467902128458E-5</v>
      </c>
      <c r="O739" s="17">
        <f t="shared" si="143"/>
        <v>0.31475803731634722</v>
      </c>
      <c r="P739" s="35">
        <f t="shared" si="135"/>
        <v>0.68520618800463151</v>
      </c>
    </row>
    <row r="740" spans="1:16" x14ac:dyDescent="0.15">
      <c r="A740" s="3">
        <v>73.5</v>
      </c>
      <c r="B740">
        <f t="shared" si="136"/>
        <v>2.891787387383209E-24</v>
      </c>
      <c r="C740">
        <f t="shared" si="137"/>
        <v>0.91137962598337596</v>
      </c>
      <c r="D740" s="35">
        <f t="shared" si="132"/>
        <v>8.8620374016624037E-2</v>
      </c>
      <c r="F740" s="38">
        <f t="shared" si="138"/>
        <v>8.4225808771015141E-16</v>
      </c>
      <c r="G740" s="17">
        <f t="shared" si="139"/>
        <v>0.73737191475958475</v>
      </c>
      <c r="H740" s="35">
        <f t="shared" si="133"/>
        <v>0.26262808524041437</v>
      </c>
      <c r="J740" s="38">
        <f t="shared" si="140"/>
        <v>3.9267036027239446E-9</v>
      </c>
      <c r="K740" s="17">
        <f t="shared" si="141"/>
        <v>0.51354208324179051</v>
      </c>
      <c r="L740" s="35">
        <f t="shared" si="134"/>
        <v>0.48645791283150586</v>
      </c>
      <c r="N740" s="38">
        <f t="shared" si="142"/>
        <v>3.5138774891867762E-5</v>
      </c>
      <c r="O740" s="17">
        <f t="shared" si="143"/>
        <v>0.31476161478424936</v>
      </c>
      <c r="P740" s="35">
        <f t="shared" si="135"/>
        <v>0.68520324644085884</v>
      </c>
    </row>
    <row r="741" spans="1:16" x14ac:dyDescent="0.15">
      <c r="A741" s="3">
        <v>73.600000000000009</v>
      </c>
      <c r="B741">
        <f t="shared" si="136"/>
        <v>2.6692391814049665E-24</v>
      </c>
      <c r="C741">
        <f t="shared" si="137"/>
        <v>0.91137962598337596</v>
      </c>
      <c r="D741" s="35">
        <f t="shared" si="132"/>
        <v>8.8620374016624037E-2</v>
      </c>
      <c r="F741" s="38">
        <f t="shared" si="138"/>
        <v>7.9784839213277887E-16</v>
      </c>
      <c r="G741" s="17">
        <f t="shared" si="139"/>
        <v>0.73737191475958486</v>
      </c>
      <c r="H741" s="35">
        <f t="shared" si="133"/>
        <v>0.26262808524041437</v>
      </c>
      <c r="J741" s="38">
        <f t="shared" si="140"/>
        <v>3.8014578878960166E-9</v>
      </c>
      <c r="K741" s="17">
        <f t="shared" si="141"/>
        <v>0.51354208363446086</v>
      </c>
      <c r="L741" s="35">
        <f t="shared" si="134"/>
        <v>0.48645791256408122</v>
      </c>
      <c r="N741" s="38">
        <f t="shared" si="142"/>
        <v>3.4514161718504462E-5</v>
      </c>
      <c r="O741" s="17">
        <f t="shared" si="143"/>
        <v>0.31476512866173856</v>
      </c>
      <c r="P741" s="35">
        <f t="shared" si="135"/>
        <v>0.68520035717654293</v>
      </c>
    </row>
    <row r="742" spans="1:16" x14ac:dyDescent="0.15">
      <c r="A742" s="3">
        <v>73.7</v>
      </c>
      <c r="B742">
        <f t="shared" si="136"/>
        <v>2.4638179966594133E-24</v>
      </c>
      <c r="C742">
        <f t="shared" si="137"/>
        <v>0.91137962598337596</v>
      </c>
      <c r="D742" s="35">
        <f t="shared" si="132"/>
        <v>8.8620374016624037E-2</v>
      </c>
      <c r="F742" s="38">
        <f t="shared" si="138"/>
        <v>7.5578028411633653E-16</v>
      </c>
      <c r="G742" s="17">
        <f t="shared" si="139"/>
        <v>0.73737191475958497</v>
      </c>
      <c r="H742" s="35">
        <f t="shared" si="133"/>
        <v>0.26262808524041426</v>
      </c>
      <c r="J742" s="38">
        <f t="shared" si="140"/>
        <v>3.6802069967448771E-9</v>
      </c>
      <c r="K742" s="17">
        <f t="shared" si="141"/>
        <v>0.51354208401460666</v>
      </c>
      <c r="L742" s="35">
        <f t="shared" si="134"/>
        <v>0.48645791230518631</v>
      </c>
      <c r="N742" s="38">
        <f t="shared" si="142"/>
        <v>3.3900639459114204E-5</v>
      </c>
      <c r="O742" s="17">
        <f t="shared" si="143"/>
        <v>0.31476858007791042</v>
      </c>
      <c r="P742" s="35">
        <f t="shared" si="135"/>
        <v>0.68519751928263051</v>
      </c>
    </row>
    <row r="743" spans="1:16" x14ac:dyDescent="0.15">
      <c r="A743" s="3">
        <v>73.8</v>
      </c>
      <c r="B743">
        <f t="shared" si="136"/>
        <v>2.274205759810412E-24</v>
      </c>
      <c r="C743">
        <f t="shared" si="137"/>
        <v>0.91137962598337596</v>
      </c>
      <c r="D743" s="35">
        <f t="shared" si="132"/>
        <v>8.8620374016624037E-2</v>
      </c>
      <c r="F743" s="38">
        <f t="shared" si="138"/>
        <v>7.1593029890309022E-16</v>
      </c>
      <c r="G743" s="17">
        <f t="shared" si="139"/>
        <v>0.73737191475958508</v>
      </c>
      <c r="H743" s="35">
        <f t="shared" si="133"/>
        <v>0.26262808524041426</v>
      </c>
      <c r="J743" s="38">
        <f t="shared" si="140"/>
        <v>3.5628235108186326E-9</v>
      </c>
      <c r="K743" s="17">
        <f t="shared" si="141"/>
        <v>0.51354208438262738</v>
      </c>
      <c r="L743" s="35">
        <f t="shared" si="134"/>
        <v>0.48645791205454914</v>
      </c>
      <c r="N743" s="38">
        <f t="shared" si="142"/>
        <v>3.329801160034037E-5</v>
      </c>
      <c r="O743" s="17">
        <f t="shared" si="143"/>
        <v>0.31477197014185632</v>
      </c>
      <c r="P743" s="35">
        <f t="shared" si="135"/>
        <v>0.68519473184654334</v>
      </c>
    </row>
    <row r="744" spans="1:16" x14ac:dyDescent="0.15">
      <c r="A744" s="3">
        <v>73.900000000000006</v>
      </c>
      <c r="B744">
        <f t="shared" si="136"/>
        <v>2.0991858347359121E-24</v>
      </c>
      <c r="C744">
        <f t="shared" si="137"/>
        <v>0.91137962598337596</v>
      </c>
      <c r="D744" s="35">
        <f t="shared" si="132"/>
        <v>8.8620374016624037E-2</v>
      </c>
      <c r="F744" s="38">
        <f t="shared" si="138"/>
        <v>6.7818148165475411E-16</v>
      </c>
      <c r="G744" s="17">
        <f t="shared" si="139"/>
        <v>0.73737191475958519</v>
      </c>
      <c r="H744" s="35">
        <f t="shared" si="133"/>
        <v>0.26262808524041414</v>
      </c>
      <c r="J744" s="38">
        <f t="shared" si="140"/>
        <v>3.4491840757896059E-9</v>
      </c>
      <c r="K744" s="17">
        <f t="shared" si="141"/>
        <v>0.51354208473890972</v>
      </c>
      <c r="L744" s="35">
        <f t="shared" si="134"/>
        <v>0.48645791181190623</v>
      </c>
      <c r="N744" s="38">
        <f t="shared" si="142"/>
        <v>3.2706085095848528E-5</v>
      </c>
      <c r="O744" s="17">
        <f t="shared" si="143"/>
        <v>0.31477529994301634</v>
      </c>
      <c r="P744" s="35">
        <f t="shared" si="135"/>
        <v>0.68519199397188779</v>
      </c>
    </row>
    <row r="745" spans="1:16" x14ac:dyDescent="0.15">
      <c r="A745" s="3">
        <v>74</v>
      </c>
      <c r="B745">
        <f t="shared" si="136"/>
        <v>1.9376352160515418E-24</v>
      </c>
      <c r="C745">
        <f t="shared" si="137"/>
        <v>0.91137962598337596</v>
      </c>
      <c r="D745" s="35">
        <f t="shared" si="132"/>
        <v>8.8620374016624037E-2</v>
      </c>
      <c r="F745" s="38">
        <f t="shared" si="138"/>
        <v>6.4242304420432781E-16</v>
      </c>
      <c r="G745" s="17">
        <f t="shared" si="139"/>
        <v>0.7373719147595853</v>
      </c>
      <c r="H745" s="35">
        <f t="shared" si="133"/>
        <v>0.26262808524041403</v>
      </c>
      <c r="J745" s="38">
        <f t="shared" si="140"/>
        <v>3.3391692718255339E-9</v>
      </c>
      <c r="K745" s="17">
        <f t="shared" si="141"/>
        <v>0.51354208508382815</v>
      </c>
      <c r="L745" s="35">
        <f t="shared" si="134"/>
        <v>0.48645791157700258</v>
      </c>
      <c r="N745" s="38">
        <f t="shared" si="142"/>
        <v>3.2124670305684316E-5</v>
      </c>
      <c r="O745" s="17">
        <f t="shared" si="143"/>
        <v>0.31477857055152592</v>
      </c>
      <c r="P745" s="35">
        <f t="shared" si="135"/>
        <v>0.68518930477816842</v>
      </c>
    </row>
    <row r="746" spans="1:16" x14ac:dyDescent="0.15">
      <c r="A746" s="3">
        <v>74.100000000000009</v>
      </c>
      <c r="B746">
        <f t="shared" si="136"/>
        <v>1.7885173234104977E-24</v>
      </c>
      <c r="C746">
        <f t="shared" si="137"/>
        <v>0.91137962598337596</v>
      </c>
      <c r="D746" s="35">
        <f t="shared" si="132"/>
        <v>8.8620374016624037E-2</v>
      </c>
      <c r="F746" s="38">
        <f t="shared" si="138"/>
        <v>6.0855003990636112E-16</v>
      </c>
      <c r="G746" s="17">
        <f t="shared" si="139"/>
        <v>0.73737191475958541</v>
      </c>
      <c r="H746" s="35">
        <f t="shared" si="133"/>
        <v>0.26262808524041403</v>
      </c>
      <c r="J746" s="38">
        <f t="shared" si="140"/>
        <v>3.2326634880953893E-9</v>
      </c>
      <c r="K746" s="17">
        <f t="shared" si="141"/>
        <v>0.51354208541774504</v>
      </c>
      <c r="L746" s="35">
        <f t="shared" si="134"/>
        <v>0.48645791134959149</v>
      </c>
      <c r="N746" s="38">
        <f t="shared" si="142"/>
        <v>3.1553580936673449E-5</v>
      </c>
      <c r="O746" s="17">
        <f t="shared" si="143"/>
        <v>0.31478178301855647</v>
      </c>
      <c r="P746" s="35">
        <f t="shared" si="135"/>
        <v>0.68518666340050682</v>
      </c>
    </row>
    <row r="747" spans="1:16" x14ac:dyDescent="0.15">
      <c r="A747" s="3">
        <v>74.2</v>
      </c>
      <c r="B747">
        <f t="shared" si="136"/>
        <v>1.6508753503447689E-24</v>
      </c>
      <c r="C747">
        <f t="shared" si="137"/>
        <v>0.91137962598337596</v>
      </c>
      <c r="D747" s="35">
        <f t="shared" si="132"/>
        <v>8.8620374016624037E-2</v>
      </c>
      <c r="F747" s="38">
        <f t="shared" si="138"/>
        <v>5.7646305563137029E-16</v>
      </c>
      <c r="G747" s="17">
        <f t="shared" si="139"/>
        <v>0.73737191475958552</v>
      </c>
      <c r="H747" s="35">
        <f t="shared" si="133"/>
        <v>0.26262808524041392</v>
      </c>
      <c r="J747" s="38">
        <f t="shared" si="140"/>
        <v>3.1295548012779458E-9</v>
      </c>
      <c r="K747" s="17">
        <f t="shared" si="141"/>
        <v>0.51354208574101134</v>
      </c>
      <c r="L747" s="35">
        <f t="shared" si="134"/>
        <v>0.48645791112943382</v>
      </c>
      <c r="N747" s="38">
        <f t="shared" si="142"/>
        <v>3.0992633983846558E-5</v>
      </c>
      <c r="O747" s="17">
        <f t="shared" si="143"/>
        <v>0.31478493837665011</v>
      </c>
      <c r="P747" s="35">
        <f t="shared" si="135"/>
        <v>0.68518406898936601</v>
      </c>
    </row>
    <row r="748" spans="1:16" x14ac:dyDescent="0.15">
      <c r="A748" s="3">
        <v>74.3</v>
      </c>
      <c r="B748">
        <f t="shared" si="136"/>
        <v>1.5238261249709105E-24</v>
      </c>
      <c r="C748">
        <f t="shared" si="137"/>
        <v>0.91137962598337596</v>
      </c>
      <c r="D748" s="35">
        <f t="shared" si="132"/>
        <v>8.8620374016624037E-2</v>
      </c>
      <c r="F748" s="38">
        <f t="shared" si="138"/>
        <v>5.4606792000044817E-16</v>
      </c>
      <c r="G748" s="17">
        <f t="shared" si="139"/>
        <v>0.73737191475958563</v>
      </c>
      <c r="H748" s="35">
        <f t="shared" si="133"/>
        <v>0.26262808524041381</v>
      </c>
      <c r="J748" s="38">
        <f t="shared" si="140"/>
        <v>3.0297348579454175E-9</v>
      </c>
      <c r="K748" s="17">
        <f t="shared" si="141"/>
        <v>0.51354208605396678</v>
      </c>
      <c r="L748" s="35">
        <f t="shared" si="134"/>
        <v>0.48645791091629831</v>
      </c>
      <c r="N748" s="38">
        <f t="shared" si="142"/>
        <v>3.0441649672871912E-5</v>
      </c>
      <c r="O748" s="17">
        <f t="shared" si="143"/>
        <v>0.31478803764004848</v>
      </c>
      <c r="P748" s="35">
        <f t="shared" si="135"/>
        <v>0.68518152071027871</v>
      </c>
    </row>
    <row r="749" spans="1:16" x14ac:dyDescent="0.15">
      <c r="A749" s="3">
        <v>74.400000000000006</v>
      </c>
      <c r="B749">
        <f t="shared" si="136"/>
        <v>1.406554443167938E-24</v>
      </c>
      <c r="C749">
        <f t="shared" si="137"/>
        <v>0.91137962598337596</v>
      </c>
      <c r="D749" s="35">
        <f t="shared" si="132"/>
        <v>8.8620374016624037E-2</v>
      </c>
      <c r="F749" s="38">
        <f t="shared" si="138"/>
        <v>5.1727542700377132E-16</v>
      </c>
      <c r="G749" s="17">
        <f t="shared" si="139"/>
        <v>0.73737191475958563</v>
      </c>
      <c r="H749" s="35">
        <f t="shared" si="133"/>
        <v>0.26262808524041381</v>
      </c>
      <c r="J749" s="38">
        <f t="shared" si="140"/>
        <v>2.9330987606985739E-9</v>
      </c>
      <c r="K749" s="17">
        <f t="shared" si="141"/>
        <v>0.51354208635694032</v>
      </c>
      <c r="L749" s="35">
        <f t="shared" si="134"/>
        <v>0.48645791070996092</v>
      </c>
      <c r="N749" s="38">
        <f t="shared" si="142"/>
        <v>2.9900451403479271E-5</v>
      </c>
      <c r="O749" s="17">
        <f t="shared" si="143"/>
        <v>0.31479108180501575</v>
      </c>
      <c r="P749" s="35">
        <f t="shared" si="135"/>
        <v>0.68517901774358081</v>
      </c>
    </row>
    <row r="750" spans="1:16" x14ac:dyDescent="0.15">
      <c r="A750" s="3">
        <v>74.5</v>
      </c>
      <c r="B750">
        <f t="shared" si="136"/>
        <v>1.2983078378664989E-24</v>
      </c>
      <c r="C750">
        <f t="shared" si="137"/>
        <v>0.91137962598337596</v>
      </c>
      <c r="D750" s="35">
        <f t="shared" si="132"/>
        <v>8.8620374016624037E-2</v>
      </c>
      <c r="F750" s="38">
        <f t="shared" si="138"/>
        <v>4.9000107419185941E-16</v>
      </c>
      <c r="G750" s="17">
        <f t="shared" si="139"/>
        <v>0.73737191475958563</v>
      </c>
      <c r="H750" s="35">
        <f t="shared" si="133"/>
        <v>0.26262808524041392</v>
      </c>
      <c r="J750" s="38">
        <f t="shared" si="140"/>
        <v>2.8395449579336731E-9</v>
      </c>
      <c r="K750" s="17">
        <f t="shared" si="141"/>
        <v>0.51354208665025014</v>
      </c>
      <c r="L750" s="35">
        <f t="shared" si="134"/>
        <v>0.48645791051020493</v>
      </c>
      <c r="N750" s="38">
        <f t="shared" si="142"/>
        <v>2.9368865693858416E-5</v>
      </c>
      <c r="O750" s="17">
        <f t="shared" si="143"/>
        <v>0.31479407185015612</v>
      </c>
      <c r="P750" s="35">
        <f t="shared" si="135"/>
        <v>0.68517655928415</v>
      </c>
    </row>
    <row r="751" spans="1:16" x14ac:dyDescent="0.15">
      <c r="A751" s="3">
        <v>74.600000000000009</v>
      </c>
      <c r="B751">
        <f t="shared" si="136"/>
        <v>1.1983917508867643E-24</v>
      </c>
      <c r="C751">
        <f t="shared" si="137"/>
        <v>0.91137962598337596</v>
      </c>
      <c r="D751" s="35">
        <f t="shared" si="132"/>
        <v>8.8620374016624037E-2</v>
      </c>
      <c r="F751" s="38">
        <f t="shared" si="138"/>
        <v>4.6416481467120924E-16</v>
      </c>
      <c r="G751" s="17">
        <f t="shared" si="139"/>
        <v>0.73737191475958563</v>
      </c>
      <c r="H751" s="35">
        <f t="shared" si="133"/>
        <v>0.26262808524041392</v>
      </c>
      <c r="J751" s="38">
        <f t="shared" si="140"/>
        <v>2.7489751371253741E-9</v>
      </c>
      <c r="K751" s="17">
        <f t="shared" si="141"/>
        <v>0.51354208693420467</v>
      </c>
      <c r="L751" s="35">
        <f t="shared" si="134"/>
        <v>0.48645791031682017</v>
      </c>
      <c r="N751" s="38">
        <f t="shared" si="142"/>
        <v>2.884672212601612E-5</v>
      </c>
      <c r="O751" s="17">
        <f t="shared" si="143"/>
        <v>0.3147970087367255</v>
      </c>
      <c r="P751" s="35">
        <f t="shared" si="135"/>
        <v>0.68517414454114856</v>
      </c>
    </row>
    <row r="752" spans="1:16" x14ac:dyDescent="0.15">
      <c r="A752" s="3">
        <v>74.7</v>
      </c>
      <c r="B752">
        <f t="shared" si="136"/>
        <v>1.1061650763454136E-24</v>
      </c>
      <c r="C752">
        <f t="shared" si="137"/>
        <v>0.91137962598337596</v>
      </c>
      <c r="D752" s="35">
        <f t="shared" si="132"/>
        <v>8.8620374016624037E-2</v>
      </c>
      <c r="F752" s="38">
        <f t="shared" si="138"/>
        <v>4.3969082217644116E-16</v>
      </c>
      <c r="G752" s="17">
        <f t="shared" si="139"/>
        <v>0.73737191475958563</v>
      </c>
      <c r="H752" s="35">
        <f t="shared" si="133"/>
        <v>0.26262808524041392</v>
      </c>
      <c r="J752" s="38">
        <f t="shared" si="140"/>
        <v>2.661294121513483E-9</v>
      </c>
      <c r="K752" s="17">
        <f t="shared" si="141"/>
        <v>0.51354208720910222</v>
      </c>
      <c r="L752" s="35">
        <f t="shared" si="134"/>
        <v>0.48645791012960371</v>
      </c>
      <c r="N752" s="38">
        <f t="shared" si="142"/>
        <v>2.8333853292075627E-5</v>
      </c>
      <c r="O752" s="17">
        <f t="shared" si="143"/>
        <v>0.3147998934089381</v>
      </c>
      <c r="P752" s="35">
        <f t="shared" si="135"/>
        <v>0.68517177273776975</v>
      </c>
    </row>
    <row r="753" spans="1:16" x14ac:dyDescent="0.15">
      <c r="A753" s="3">
        <v>74.8</v>
      </c>
      <c r="B753">
        <f t="shared" si="136"/>
        <v>1.0210360470362353E-24</v>
      </c>
      <c r="C753">
        <f t="shared" si="137"/>
        <v>0.91137962598337596</v>
      </c>
      <c r="D753" s="35">
        <f t="shared" si="132"/>
        <v>8.8620374016624037E-2</v>
      </c>
      <c r="F753" s="38">
        <f t="shared" si="138"/>
        <v>4.1650726852947382E-16</v>
      </c>
      <c r="G753" s="17">
        <f t="shared" si="139"/>
        <v>0.73737191475958563</v>
      </c>
      <c r="H753" s="35">
        <f t="shared" si="133"/>
        <v>0.26262808524041392</v>
      </c>
      <c r="J753" s="38">
        <f t="shared" si="140"/>
        <v>2.5764097700849653E-9</v>
      </c>
      <c r="K753" s="17">
        <f t="shared" si="141"/>
        <v>0.51354208747523167</v>
      </c>
      <c r="L753" s="35">
        <f t="shared" si="134"/>
        <v>0.48645790994835858</v>
      </c>
      <c r="N753" s="38">
        <f t="shared" si="142"/>
        <v>2.7830094741502867E-5</v>
      </c>
      <c r="O753" s="17">
        <f t="shared" si="143"/>
        <v>0.3148027267942673</v>
      </c>
      <c r="P753" s="35">
        <f t="shared" si="135"/>
        <v>0.68516944311099115</v>
      </c>
    </row>
    <row r="754" spans="1:16" x14ac:dyDescent="0.15">
      <c r="A754" s="3">
        <v>74.900000000000006</v>
      </c>
      <c r="B754">
        <f t="shared" si="136"/>
        <v>9.4245843738954144E-25</v>
      </c>
      <c r="C754">
        <f t="shared" si="137"/>
        <v>0.91137962598337596</v>
      </c>
      <c r="D754" s="35">
        <f t="shared" si="132"/>
        <v>8.8620374016624037E-2</v>
      </c>
      <c r="F754" s="38">
        <f t="shared" si="138"/>
        <v>3.9454611283259636E-16</v>
      </c>
      <c r="G754" s="17">
        <f t="shared" si="139"/>
        <v>0.73737191475958563</v>
      </c>
      <c r="H754" s="35">
        <f t="shared" si="133"/>
        <v>0.26262808524041392</v>
      </c>
      <c r="J754" s="38">
        <f t="shared" si="140"/>
        <v>2.4942328807461177E-9</v>
      </c>
      <c r="K754" s="17">
        <f t="shared" si="141"/>
        <v>0.51354208773287269</v>
      </c>
      <c r="L754" s="35">
        <f t="shared" si="134"/>
        <v>0.48645790977289438</v>
      </c>
      <c r="N754" s="38">
        <f t="shared" si="142"/>
        <v>2.7335284929243978E-5</v>
      </c>
      <c r="O754" s="17">
        <f t="shared" si="143"/>
        <v>0.31480550980374145</v>
      </c>
      <c r="P754" s="35">
        <f t="shared" si="135"/>
        <v>0.68516715491132929</v>
      </c>
    </row>
    <row r="755" spans="1:16" x14ac:dyDescent="0.15">
      <c r="A755" s="3">
        <v>75</v>
      </c>
      <c r="B755">
        <f t="shared" si="136"/>
        <v>8.6992805864689915E-25</v>
      </c>
      <c r="C755">
        <f t="shared" si="137"/>
        <v>0.91137962598337596</v>
      </c>
      <c r="D755" s="35">
        <f t="shared" si="132"/>
        <v>8.8620374016624037E-2</v>
      </c>
      <c r="F755" s="38">
        <f t="shared" si="138"/>
        <v>3.737429017767459E-16</v>
      </c>
      <c r="G755" s="17">
        <f t="shared" si="139"/>
        <v>0.73737191475958563</v>
      </c>
      <c r="H755" s="35">
        <f t="shared" si="133"/>
        <v>0.26262808524041403</v>
      </c>
      <c r="J755" s="38">
        <f t="shared" si="140"/>
        <v>2.4146770965831473E-9</v>
      </c>
      <c r="K755" s="17">
        <f t="shared" si="141"/>
        <v>0.51354208798229595</v>
      </c>
      <c r="L755" s="35">
        <f t="shared" si="134"/>
        <v>0.48645790960302693</v>
      </c>
      <c r="N755" s="38">
        <f t="shared" si="142"/>
        <v>2.6849265164758857E-5</v>
      </c>
      <c r="O755" s="17">
        <f t="shared" si="143"/>
        <v>0.31480824333223439</v>
      </c>
      <c r="P755" s="35">
        <f t="shared" si="135"/>
        <v>0.68516490740260083</v>
      </c>
    </row>
    <row r="756" spans="1:16" x14ac:dyDescent="0.15">
      <c r="A756" s="3">
        <v>75.100000000000009</v>
      </c>
      <c r="B756">
        <f t="shared" si="136"/>
        <v>8.0297952376266866E-25</v>
      </c>
      <c r="C756">
        <f t="shared" si="137"/>
        <v>0.91137962598337596</v>
      </c>
      <c r="D756" s="35">
        <f t="shared" si="132"/>
        <v>8.8620374016624037E-2</v>
      </c>
      <c r="F756" s="38">
        <f t="shared" si="138"/>
        <v>3.5403658047891943E-16</v>
      </c>
      <c r="G756" s="17">
        <f t="shared" si="139"/>
        <v>0.73737191475958563</v>
      </c>
      <c r="H756" s="35">
        <f t="shared" si="133"/>
        <v>0.26262808524041403</v>
      </c>
      <c r="J756" s="38">
        <f t="shared" si="140"/>
        <v>2.3376588151126527E-9</v>
      </c>
      <c r="K756" s="17">
        <f t="shared" si="141"/>
        <v>0.51354208822376368</v>
      </c>
      <c r="L756" s="35">
        <f t="shared" si="134"/>
        <v>0.48645790943857747</v>
      </c>
      <c r="N756" s="38">
        <f t="shared" si="142"/>
        <v>2.6371879561935759E-5</v>
      </c>
      <c r="O756" s="17">
        <f t="shared" si="143"/>
        <v>0.31481092825875084</v>
      </c>
      <c r="P756" s="35">
        <f t="shared" si="135"/>
        <v>0.68516269986168721</v>
      </c>
    </row>
    <row r="757" spans="1:16" x14ac:dyDescent="0.15">
      <c r="A757" s="3">
        <v>75.2</v>
      </c>
      <c r="B757">
        <f t="shared" si="136"/>
        <v>7.4118326127452179E-25</v>
      </c>
      <c r="C757">
        <f t="shared" si="137"/>
        <v>0.91137962598337596</v>
      </c>
      <c r="D757" s="35">
        <f t="shared" si="132"/>
        <v>8.8620374016624037E-2</v>
      </c>
      <c r="F757" s="38">
        <f t="shared" si="138"/>
        <v>3.3536931329355112E-16</v>
      </c>
      <c r="G757" s="17">
        <f t="shared" si="139"/>
        <v>0.73737191475958563</v>
      </c>
      <c r="H757" s="35">
        <f t="shared" si="133"/>
        <v>0.26262808524041403</v>
      </c>
      <c r="J757" s="38">
        <f t="shared" si="140"/>
        <v>2.2630971004266383E-9</v>
      </c>
      <c r="K757" s="17">
        <f t="shared" si="141"/>
        <v>0.51354208845752958</v>
      </c>
      <c r="L757" s="35">
        <f t="shared" si="134"/>
        <v>0.48645790927937327</v>
      </c>
      <c r="N757" s="38">
        <f t="shared" si="142"/>
        <v>2.590297498987216E-5</v>
      </c>
      <c r="O757" s="17">
        <f t="shared" si="143"/>
        <v>0.31481356544670702</v>
      </c>
      <c r="P757" s="35">
        <f t="shared" si="135"/>
        <v>0.68516053157830314</v>
      </c>
    </row>
    <row r="758" spans="1:16" x14ac:dyDescent="0.15">
      <c r="A758" s="3">
        <v>75.3</v>
      </c>
      <c r="B758">
        <f t="shared" si="136"/>
        <v>6.8414275898261199E-25</v>
      </c>
      <c r="C758">
        <f t="shared" si="137"/>
        <v>0.91137962598337596</v>
      </c>
      <c r="D758" s="35">
        <f t="shared" si="132"/>
        <v>8.8620374016624037E-2</v>
      </c>
      <c r="F758" s="38">
        <f t="shared" si="138"/>
        <v>3.1768631407195801E-16</v>
      </c>
      <c r="G758" s="17">
        <f t="shared" si="139"/>
        <v>0.73737191475958563</v>
      </c>
      <c r="H758" s="35">
        <f t="shared" si="133"/>
        <v>0.26262808524041403</v>
      </c>
      <c r="J758" s="38">
        <f t="shared" si="140"/>
        <v>2.19091359813974E-9</v>
      </c>
      <c r="K758" s="17">
        <f t="shared" si="141"/>
        <v>0.51354208868383933</v>
      </c>
      <c r="L758" s="35">
        <f t="shared" si="134"/>
        <v>0.48645790912524711</v>
      </c>
      <c r="N758" s="38">
        <f t="shared" si="142"/>
        <v>2.5442401024507379E-5</v>
      </c>
      <c r="O758" s="17">
        <f t="shared" si="143"/>
        <v>0.31481615574420602</v>
      </c>
      <c r="P758" s="35">
        <f t="shared" si="135"/>
        <v>0.68515840185476939</v>
      </c>
    </row>
    <row r="759" spans="1:16" x14ac:dyDescent="0.15">
      <c r="A759" s="3">
        <v>75.400000000000006</v>
      </c>
      <c r="B759">
        <f t="shared" si="136"/>
        <v>6.3149201975161992E-25</v>
      </c>
      <c r="C759">
        <f t="shared" si="137"/>
        <v>0.91137962598337596</v>
      </c>
      <c r="D759" s="35">
        <f t="shared" si="132"/>
        <v>8.8620374016624037E-2</v>
      </c>
      <c r="F759" s="38">
        <f t="shared" si="138"/>
        <v>3.0093568537168676E-16</v>
      </c>
      <c r="G759" s="17">
        <f t="shared" si="139"/>
        <v>0.73737191475958563</v>
      </c>
      <c r="H759" s="35">
        <f t="shared" si="133"/>
        <v>0.26262808524041403</v>
      </c>
      <c r="J759" s="38">
        <f t="shared" si="140"/>
        <v>2.1210324530492843E-9</v>
      </c>
      <c r="K759" s="17">
        <f t="shared" si="141"/>
        <v>0.51354208890293074</v>
      </c>
      <c r="L759" s="35">
        <f t="shared" si="134"/>
        <v>0.4864579089760368</v>
      </c>
      <c r="N759" s="38">
        <f t="shared" si="142"/>
        <v>2.4990009901092597E-5</v>
      </c>
      <c r="O759" s="17">
        <f t="shared" si="143"/>
        <v>0.31481869998430845</v>
      </c>
      <c r="P759" s="35">
        <f t="shared" si="135"/>
        <v>0.68515631000579047</v>
      </c>
    </row>
    <row r="760" spans="1:16" x14ac:dyDescent="0.15">
      <c r="A760" s="3">
        <v>75.5</v>
      </c>
      <c r="B760">
        <f t="shared" si="136"/>
        <v>5.828932131109724E-25</v>
      </c>
      <c r="C760">
        <f t="shared" si="137"/>
        <v>0.91137962598337596</v>
      </c>
      <c r="D760" s="35">
        <f t="shared" si="132"/>
        <v>8.8620374016624037E-2</v>
      </c>
      <c r="F760" s="38">
        <f t="shared" si="138"/>
        <v>2.8506826614386008E-16</v>
      </c>
      <c r="G760" s="17">
        <f t="shared" si="139"/>
        <v>0.73737191475958563</v>
      </c>
      <c r="H760" s="35">
        <f t="shared" si="133"/>
        <v>0.26262808524041403</v>
      </c>
      <c r="J760" s="38">
        <f t="shared" si="140"/>
        <v>2.0533802294216496E-9</v>
      </c>
      <c r="K760" s="17">
        <f t="shared" si="141"/>
        <v>0.51354208911503396</v>
      </c>
      <c r="L760" s="35">
        <f t="shared" si="134"/>
        <v>0.48645790883158579</v>
      </c>
      <c r="N760" s="38">
        <f t="shared" si="142"/>
        <v>2.454565646748423E-5</v>
      </c>
      <c r="O760" s="17">
        <f t="shared" si="143"/>
        <v>0.31482119898529853</v>
      </c>
      <c r="P760" s="35">
        <f t="shared" si="135"/>
        <v>0.68515425535823393</v>
      </c>
    </row>
    <row r="761" spans="1:16" x14ac:dyDescent="0.15">
      <c r="A761" s="3">
        <v>75.600000000000009</v>
      </c>
      <c r="B761">
        <f t="shared" si="136"/>
        <v>5.3803450758486313E-25</v>
      </c>
      <c r="C761">
        <f t="shared" si="137"/>
        <v>0.91137962598337596</v>
      </c>
      <c r="D761" s="35">
        <f t="shared" si="132"/>
        <v>8.8620374016624037E-2</v>
      </c>
      <c r="F761" s="38">
        <f t="shared" si="138"/>
        <v>2.7003748745150409E-16</v>
      </c>
      <c r="G761" s="17">
        <f t="shared" si="139"/>
        <v>0.73737191475958563</v>
      </c>
      <c r="H761" s="35">
        <f t="shared" si="133"/>
        <v>0.26262808524041414</v>
      </c>
      <c r="J761" s="38">
        <f t="shared" si="140"/>
        <v>1.9878858338211655E-9</v>
      </c>
      <c r="K761" s="17">
        <f t="shared" si="141"/>
        <v>0.51354208932037193</v>
      </c>
      <c r="L761" s="35">
        <f t="shared" si="134"/>
        <v>0.48645790869174221</v>
      </c>
      <c r="N761" s="38">
        <f t="shared" si="142"/>
        <v>2.4109198138246789E-5</v>
      </c>
      <c r="O761" s="17">
        <f t="shared" si="143"/>
        <v>0.31482365355094527</v>
      </c>
      <c r="P761" s="35">
        <f t="shared" si="135"/>
        <v>0.68515223725091645</v>
      </c>
    </row>
    <row r="762" spans="1:16" x14ac:dyDescent="0.15">
      <c r="A762" s="3">
        <v>75.7</v>
      </c>
      <c r="B762">
        <f t="shared" si="136"/>
        <v>4.966280698433422E-25</v>
      </c>
      <c r="C762">
        <f t="shared" si="137"/>
        <v>0.91137962598337596</v>
      </c>
      <c r="D762" s="35">
        <f t="shared" si="132"/>
        <v>8.8620374016624037E-2</v>
      </c>
      <c r="F762" s="38">
        <f t="shared" si="138"/>
        <v>2.5579923579540744E-16</v>
      </c>
      <c r="G762" s="17">
        <f t="shared" si="139"/>
        <v>0.73737191475958563</v>
      </c>
      <c r="H762" s="35">
        <f t="shared" si="133"/>
        <v>0.26262808524041414</v>
      </c>
      <c r="J762" s="38">
        <f t="shared" si="140"/>
        <v>1.9244804404004508E-9</v>
      </c>
      <c r="K762" s="17">
        <f t="shared" si="141"/>
        <v>0.51354208951916047</v>
      </c>
      <c r="L762" s="35">
        <f t="shared" si="134"/>
        <v>0.48645790855635906</v>
      </c>
      <c r="N762" s="38">
        <f t="shared" si="142"/>
        <v>2.3680494849551561E-5</v>
      </c>
      <c r="O762" s="17">
        <f t="shared" si="143"/>
        <v>0.31482606447075911</v>
      </c>
      <c r="P762" s="35">
        <f t="shared" si="135"/>
        <v>0.68515025503439131</v>
      </c>
    </row>
    <row r="763" spans="1:16" x14ac:dyDescent="0.15">
      <c r="A763" s="3">
        <v>75.8</v>
      </c>
      <c r="B763">
        <f t="shared" si="136"/>
        <v>4.5840821783614247E-25</v>
      </c>
      <c r="C763">
        <f t="shared" si="137"/>
        <v>0.91137962598337596</v>
      </c>
      <c r="D763" s="35">
        <f t="shared" si="132"/>
        <v>8.8620374016624037E-2</v>
      </c>
      <c r="F763" s="38">
        <f t="shared" si="138"/>
        <v>2.4231172364639034E-16</v>
      </c>
      <c r="G763" s="17">
        <f t="shared" si="139"/>
        <v>0.73737191475958563</v>
      </c>
      <c r="H763" s="35">
        <f t="shared" si="133"/>
        <v>0.26262808524041414</v>
      </c>
      <c r="J763" s="38">
        <f t="shared" si="140"/>
        <v>1.8630974185736809E-9</v>
      </c>
      <c r="K763" s="17">
        <f t="shared" si="141"/>
        <v>0.51354208971160853</v>
      </c>
      <c r="L763" s="35">
        <f t="shared" si="134"/>
        <v>0.48645790842529402</v>
      </c>
      <c r="N763" s="38">
        <f t="shared" si="142"/>
        <v>2.3259409014857704E-5</v>
      </c>
      <c r="O763" s="17">
        <f t="shared" si="143"/>
        <v>0.31482843252024406</v>
      </c>
      <c r="P763" s="35">
        <f t="shared" si="135"/>
        <v>0.68514830807074101</v>
      </c>
    </row>
    <row r="764" spans="1:16" x14ac:dyDescent="0.15">
      <c r="A764" s="3">
        <v>75.900000000000006</v>
      </c>
      <c r="B764">
        <f t="shared" si="136"/>
        <v>4.2312971605893079E-25</v>
      </c>
      <c r="C764">
        <f t="shared" si="137"/>
        <v>0.91137962598337596</v>
      </c>
      <c r="D764" s="35">
        <f t="shared" si="132"/>
        <v>8.8620374016624037E-2</v>
      </c>
      <c r="F764" s="38">
        <f t="shared" si="138"/>
        <v>2.2953536680401137E-16</v>
      </c>
      <c r="G764" s="17">
        <f t="shared" si="139"/>
        <v>0.73737191475958563</v>
      </c>
      <c r="H764" s="35">
        <f t="shared" si="133"/>
        <v>0.26262808524041414</v>
      </c>
      <c r="J764" s="38">
        <f t="shared" si="140"/>
        <v>1.8036722629967812E-9</v>
      </c>
      <c r="K764" s="17">
        <f t="shared" si="141"/>
        <v>0.51354208989791827</v>
      </c>
      <c r="L764" s="35">
        <f t="shared" si="134"/>
        <v>0.48645790829840951</v>
      </c>
      <c r="N764" s="38">
        <f t="shared" si="142"/>
        <v>2.2845805481362547E-5</v>
      </c>
      <c r="O764" s="17">
        <f t="shared" si="143"/>
        <v>0.31483075846114555</v>
      </c>
      <c r="P764" s="35">
        <f t="shared" si="135"/>
        <v>0.6851463957333731</v>
      </c>
    </row>
    <row r="765" spans="1:16" x14ac:dyDescent="0.15">
      <c r="A765" s="3">
        <v>76</v>
      </c>
      <c r="B765">
        <f t="shared" si="136"/>
        <v>3.9056620201365719E-25</v>
      </c>
      <c r="C765">
        <f t="shared" si="137"/>
        <v>0.91137962598337596</v>
      </c>
      <c r="D765" s="35">
        <f t="shared" si="132"/>
        <v>8.8620374016624037E-2</v>
      </c>
      <c r="F765" s="38">
        <f t="shared" si="138"/>
        <v>2.1743266822177509E-16</v>
      </c>
      <c r="G765" s="17">
        <f t="shared" si="139"/>
        <v>0.73737191475958563</v>
      </c>
      <c r="H765" s="35">
        <f t="shared" si="133"/>
        <v>0.26262808524041414</v>
      </c>
      <c r="J765" s="38">
        <f t="shared" si="140"/>
        <v>1.7461425257809614E-9</v>
      </c>
      <c r="K765" s="17">
        <f t="shared" si="141"/>
        <v>0.51354209007828555</v>
      </c>
      <c r="L765" s="35">
        <f t="shared" si="134"/>
        <v>0.48645790817557188</v>
      </c>
      <c r="N765" s="38">
        <f t="shared" si="142"/>
        <v>2.2439551487208046E-5</v>
      </c>
      <c r="O765" s="17">
        <f t="shared" si="143"/>
        <v>0.31483304304169368</v>
      </c>
      <c r="P765" s="35">
        <f t="shared" si="135"/>
        <v>0.68514451740681914</v>
      </c>
    </row>
    <row r="766" spans="1:16" x14ac:dyDescent="0.15">
      <c r="A766" s="3">
        <v>76.100000000000009</v>
      </c>
      <c r="B766">
        <f t="shared" si="136"/>
        <v>3.6050873376647417E-25</v>
      </c>
      <c r="C766">
        <f t="shared" si="137"/>
        <v>0.91137962598337596</v>
      </c>
      <c r="D766" s="35">
        <f t="shared" si="132"/>
        <v>8.8620374016624037E-2</v>
      </c>
      <c r="F766" s="38">
        <f t="shared" si="138"/>
        <v>2.0596810795788141E-16</v>
      </c>
      <c r="G766" s="17">
        <f t="shared" si="139"/>
        <v>0.73737191475958563</v>
      </c>
      <c r="H766" s="35">
        <f t="shared" si="133"/>
        <v>0.26262808524041414</v>
      </c>
      <c r="J766" s="38">
        <f t="shared" si="140"/>
        <v>1.6904477508683595E-9</v>
      </c>
      <c r="K766" s="17">
        <f t="shared" si="141"/>
        <v>0.51354209025289976</v>
      </c>
      <c r="L766" s="35">
        <f t="shared" si="134"/>
        <v>0.48645790805665245</v>
      </c>
      <c r="N766" s="38">
        <f t="shared" si="142"/>
        <v>2.2040516619430675E-5</v>
      </c>
      <c r="O766" s="17">
        <f t="shared" si="143"/>
        <v>0.31483528699684238</v>
      </c>
      <c r="P766" s="35">
        <f t="shared" si="135"/>
        <v>0.68514267248653815</v>
      </c>
    </row>
    <row r="767" spans="1:16" x14ac:dyDescent="0.15">
      <c r="A767" s="3">
        <v>76.2</v>
      </c>
      <c r="B767">
        <f t="shared" si="136"/>
        <v>3.3276444928371431E-25</v>
      </c>
      <c r="C767">
        <f t="shared" si="137"/>
        <v>0.91137962598337596</v>
      </c>
      <c r="D767" s="35">
        <f t="shared" si="132"/>
        <v>8.8620374016624037E-2</v>
      </c>
      <c r="F767" s="38">
        <f t="shared" si="138"/>
        <v>1.9510803892853575E-16</v>
      </c>
      <c r="G767" s="17">
        <f t="shared" si="139"/>
        <v>0.73737191475958563</v>
      </c>
      <c r="H767" s="35">
        <f t="shared" si="133"/>
        <v>0.26262808524041414</v>
      </c>
      <c r="J767" s="38">
        <f t="shared" si="140"/>
        <v>1.6365294105008328E-9</v>
      </c>
      <c r="K767" s="17">
        <f t="shared" si="141"/>
        <v>0.51354209042194454</v>
      </c>
      <c r="L767" s="35">
        <f t="shared" si="134"/>
        <v>0.4864579079415261</v>
      </c>
      <c r="N767" s="38">
        <f t="shared" si="142"/>
        <v>2.164857277264209E-5</v>
      </c>
      <c r="O767" s="17">
        <f t="shared" si="143"/>
        <v>0.31483749104850434</v>
      </c>
      <c r="P767" s="35">
        <f t="shared" si="135"/>
        <v>0.68514086037872302</v>
      </c>
    </row>
    <row r="768" spans="1:16" x14ac:dyDescent="0.15">
      <c r="A768" s="3">
        <v>76.3</v>
      </c>
      <c r="B768">
        <f t="shared" si="136"/>
        <v>3.0715532894363213E-25</v>
      </c>
      <c r="C768">
        <f t="shared" si="137"/>
        <v>0.91137962598337596</v>
      </c>
      <c r="D768" s="35">
        <f t="shared" si="132"/>
        <v>8.8620374016624037E-2</v>
      </c>
      <c r="F768" s="38">
        <f t="shared" si="138"/>
        <v>1.8482058815786861E-16</v>
      </c>
      <c r="G768" s="17">
        <f t="shared" si="139"/>
        <v>0.73737191475958563</v>
      </c>
      <c r="H768" s="35">
        <f t="shared" si="133"/>
        <v>0.26262808524041414</v>
      </c>
      <c r="J768" s="38">
        <f t="shared" si="140"/>
        <v>1.5843308437151315E-9</v>
      </c>
      <c r="K768" s="17">
        <f t="shared" si="141"/>
        <v>0.51354209058559752</v>
      </c>
      <c r="L768" s="35">
        <f t="shared" si="134"/>
        <v>0.48645790783007159</v>
      </c>
      <c r="N768" s="38">
        <f t="shared" si="142"/>
        <v>2.1263594108428208E-5</v>
      </c>
      <c r="O768" s="17">
        <f t="shared" si="143"/>
        <v>0.31483965590578161</v>
      </c>
      <c r="P768" s="35">
        <f t="shared" si="135"/>
        <v>0.68513908050010996</v>
      </c>
    </row>
    <row r="769" spans="1:16" x14ac:dyDescent="0.15">
      <c r="A769" s="3">
        <v>76.400000000000006</v>
      </c>
      <c r="B769">
        <f t="shared" si="136"/>
        <v>2.8351705328363673E-25</v>
      </c>
      <c r="C769">
        <f t="shared" si="137"/>
        <v>0.91137962598337596</v>
      </c>
      <c r="D769" s="35">
        <f t="shared" si="132"/>
        <v>8.8620374016624037E-2</v>
      </c>
      <c r="F769" s="38">
        <f t="shared" si="138"/>
        <v>1.7507556323464522E-16</v>
      </c>
      <c r="G769" s="17">
        <f t="shared" si="139"/>
        <v>0.73737191475958563</v>
      </c>
      <c r="H769" s="35">
        <f t="shared" si="133"/>
        <v>0.26262808524041414</v>
      </c>
      <c r="J769" s="38">
        <f t="shared" si="140"/>
        <v>1.5337971967998224E-9</v>
      </c>
      <c r="K769" s="17">
        <f t="shared" si="141"/>
        <v>0.51354209074403057</v>
      </c>
      <c r="L769" s="35">
        <f t="shared" si="134"/>
        <v>0.48645790772217223</v>
      </c>
      <c r="N769" s="38">
        <f t="shared" si="142"/>
        <v>2.0885457015454513E-5</v>
      </c>
      <c r="O769" s="17">
        <f t="shared" si="143"/>
        <v>0.31484178226519244</v>
      </c>
      <c r="P769" s="35">
        <f t="shared" si="135"/>
        <v>0.68513733227779205</v>
      </c>
    </row>
    <row r="770" spans="1:16" x14ac:dyDescent="0.15">
      <c r="A770" s="3">
        <v>76.5</v>
      </c>
      <c r="B770">
        <f t="shared" si="136"/>
        <v>2.6169794865381569E-25</v>
      </c>
      <c r="C770">
        <f t="shared" si="137"/>
        <v>0.91137962598337596</v>
      </c>
      <c r="D770" s="35">
        <f t="shared" si="132"/>
        <v>8.8620374016624037E-2</v>
      </c>
      <c r="F770" s="38">
        <f t="shared" si="138"/>
        <v>1.6584436370122705E-16</v>
      </c>
      <c r="G770" s="17">
        <f t="shared" si="139"/>
        <v>0.73737191475958563</v>
      </c>
      <c r="H770" s="35">
        <f t="shared" si="133"/>
        <v>0.26262808524041426</v>
      </c>
      <c r="J770" s="38">
        <f t="shared" si="140"/>
        <v>1.4848753656513926E-9</v>
      </c>
      <c r="K770" s="17">
        <f t="shared" si="141"/>
        <v>0.51354209089741032</v>
      </c>
      <c r="L770" s="35">
        <f t="shared" si="134"/>
        <v>0.48645790761771435</v>
      </c>
      <c r="N770" s="38">
        <f t="shared" si="142"/>
        <v>2.0514040070265581E-5</v>
      </c>
      <c r="O770" s="17">
        <f t="shared" si="143"/>
        <v>0.31484387081089399</v>
      </c>
      <c r="P770" s="35">
        <f t="shared" si="135"/>
        <v>0.68513561514903576</v>
      </c>
    </row>
    <row r="771" spans="1:16" x14ac:dyDescent="0.15">
      <c r="A771" s="3">
        <v>76.600000000000009</v>
      </c>
      <c r="B771">
        <f t="shared" si="136"/>
        <v>2.4155801401159606E-25</v>
      </c>
      <c r="C771">
        <f t="shared" si="137"/>
        <v>0.91137962598337596</v>
      </c>
      <c r="D771" s="35">
        <f t="shared" si="132"/>
        <v>8.8620374016624037E-2</v>
      </c>
      <c r="F771" s="38">
        <f t="shared" si="138"/>
        <v>1.570998971147226E-16</v>
      </c>
      <c r="G771" s="17">
        <f t="shared" si="139"/>
        <v>0.73737191475958563</v>
      </c>
      <c r="H771" s="35">
        <f t="shared" si="133"/>
        <v>0.26262808524041426</v>
      </c>
      <c r="J771" s="38">
        <f t="shared" si="140"/>
        <v>1.4375139399689544E-9</v>
      </c>
      <c r="K771" s="17">
        <f t="shared" si="141"/>
        <v>0.51354209104589787</v>
      </c>
      <c r="L771" s="35">
        <f t="shared" si="134"/>
        <v>0.48645790751658824</v>
      </c>
      <c r="N771" s="38">
        <f t="shared" si="142"/>
        <v>2.0149223998767027E-5</v>
      </c>
      <c r="O771" s="17">
        <f t="shared" si="143"/>
        <v>0.31484592221490104</v>
      </c>
      <c r="P771" s="35">
        <f t="shared" si="135"/>
        <v>0.68513392856110022</v>
      </c>
    </row>
    <row r="772" spans="1:16" x14ac:dyDescent="0.15">
      <c r="A772" s="3">
        <v>76.7</v>
      </c>
      <c r="B772">
        <f t="shared" si="136"/>
        <v>2.229680226130258E-25</v>
      </c>
      <c r="C772">
        <f t="shared" si="137"/>
        <v>0.91137962598337596</v>
      </c>
      <c r="D772" s="35">
        <f t="shared" si="132"/>
        <v>8.8620374016624037E-2</v>
      </c>
      <c r="F772" s="38">
        <f t="shared" si="138"/>
        <v>1.4881649953397737E-16</v>
      </c>
      <c r="G772" s="17">
        <f t="shared" si="139"/>
        <v>0.73737191475958563</v>
      </c>
      <c r="H772" s="35">
        <f t="shared" si="133"/>
        <v>0.26262808524041426</v>
      </c>
      <c r="J772" s="38">
        <f t="shared" si="140"/>
        <v>1.3916631492289102E-9</v>
      </c>
      <c r="K772" s="17">
        <f t="shared" si="141"/>
        <v>0.51354209118964922</v>
      </c>
      <c r="L772" s="35">
        <f t="shared" si="134"/>
        <v>0.48645790741868766</v>
      </c>
      <c r="N772" s="38">
        <f t="shared" si="142"/>
        <v>1.9790891638378269E-5</v>
      </c>
      <c r="O772" s="17">
        <f t="shared" si="143"/>
        <v>0.31484793713730092</v>
      </c>
      <c r="P772" s="35">
        <f t="shared" si="135"/>
        <v>0.68513227197106064</v>
      </c>
    </row>
    <row r="773" spans="1:16" x14ac:dyDescent="0.15">
      <c r="A773" s="3">
        <v>76.800000000000011</v>
      </c>
      <c r="B773">
        <f t="shared" si="136"/>
        <v>2.0580869283672871E-25</v>
      </c>
      <c r="C773">
        <f t="shared" si="137"/>
        <v>0.91137962598337596</v>
      </c>
      <c r="D773" s="35">
        <f t="shared" si="132"/>
        <v>8.8620374016624037E-2</v>
      </c>
      <c r="F773" s="38">
        <f t="shared" si="138"/>
        <v>1.4096986019904174E-16</v>
      </c>
      <c r="G773" s="17">
        <f t="shared" si="139"/>
        <v>0.73737191475958563</v>
      </c>
      <c r="H773" s="35">
        <f t="shared" si="133"/>
        <v>0.26262808524041426</v>
      </c>
      <c r="J773" s="38">
        <f t="shared" si="140"/>
        <v>1.3472748103828026E-9</v>
      </c>
      <c r="K773" s="17">
        <f t="shared" si="141"/>
        <v>0.51354209132881556</v>
      </c>
      <c r="L773" s="35">
        <f t="shared" si="134"/>
        <v>0.48645790732390959</v>
      </c>
      <c r="N773" s="38">
        <f t="shared" si="142"/>
        <v>1.9438927900844661E-5</v>
      </c>
      <c r="O773" s="17">
        <f t="shared" si="143"/>
        <v>0.31484991622646474</v>
      </c>
      <c r="P773" s="35">
        <f t="shared" si="135"/>
        <v>0.68513064484563446</v>
      </c>
    </row>
    <row r="774" spans="1:16" x14ac:dyDescent="0.15">
      <c r="A774" s="3">
        <v>76.900000000000006</v>
      </c>
      <c r="B774">
        <f t="shared" si="136"/>
        <v>1.8996992282017231E-25</v>
      </c>
      <c r="C774">
        <f t="shared" si="137"/>
        <v>0.91137962598337596</v>
      </c>
      <c r="D774" s="35">
        <f t="shared" ref="D774:D837" si="144">1-(B774+C774)</f>
        <v>8.8620374016624037E-2</v>
      </c>
      <c r="F774" s="38">
        <f t="shared" si="138"/>
        <v>1.3353695018206055E-16</v>
      </c>
      <c r="G774" s="17">
        <f t="shared" si="139"/>
        <v>0.73737191475958563</v>
      </c>
      <c r="H774" s="35">
        <f t="shared" ref="H774:H837" si="145">1-(F774+G774)</f>
        <v>0.26262808524041426</v>
      </c>
      <c r="J774" s="38">
        <f t="shared" si="140"/>
        <v>1.3043022772233873E-9</v>
      </c>
      <c r="K774" s="17">
        <f t="shared" si="141"/>
        <v>0.51354209146354302</v>
      </c>
      <c r="L774" s="35">
        <f t="shared" ref="L774:L837" si="146">1-(J774+K774)</f>
        <v>0.48645790723215476</v>
      </c>
      <c r="N774" s="38">
        <f t="shared" si="142"/>
        <v>1.9093219735697816E-5</v>
      </c>
      <c r="O774" s="17">
        <f t="shared" si="143"/>
        <v>0.31485186011925481</v>
      </c>
      <c r="P774" s="35">
        <f t="shared" ref="P774:P837" si="147">1-(N774+O774)</f>
        <v>0.68512904666100949</v>
      </c>
    </row>
    <row r="775" spans="1:16" x14ac:dyDescent="0.15">
      <c r="A775" s="3">
        <v>77</v>
      </c>
      <c r="B775">
        <f t="shared" ref="B775:B838" si="148">B774+($Q$2*(1-B774-C774)*B774-B774)*0.1</f>
        <v>1.7535008399733563E-25</v>
      </c>
      <c r="C775">
        <f t="shared" ref="C775:C838" si="149">C774+B774*0.1</f>
        <v>0.91137962598337596</v>
      </c>
      <c r="D775" s="35">
        <f t="shared" si="144"/>
        <v>8.8620374016624037E-2</v>
      </c>
      <c r="F775" s="38">
        <f t="shared" ref="F775:F838" si="150">F774+($R$2*(1-F774-G774)*F774-F774)*0.1</f>
        <v>1.2649595480018313E-16</v>
      </c>
      <c r="G775" s="17">
        <f t="shared" ref="G775:G838" si="151">G774+F774*0.1</f>
        <v>0.73737191475958563</v>
      </c>
      <c r="H775" s="35">
        <f t="shared" si="145"/>
        <v>0.26262808524041426</v>
      </c>
      <c r="J775" s="38">
        <f t="shared" ref="J775:J838" si="152">J774+($S$2*(1-J774-K774)*J774-J774)*0.1</f>
        <v>1.2627003913657197E-9</v>
      </c>
      <c r="K775" s="17">
        <f t="shared" ref="K775:K838" si="153">K774+J774*0.1</f>
        <v>0.51354209159397324</v>
      </c>
      <c r="L775" s="35">
        <f t="shared" si="146"/>
        <v>0.48645790714332637</v>
      </c>
      <c r="N775" s="38">
        <f t="shared" ref="N775:N838" si="154">N774+($T$2*(1-N774-O774)*N774-N774)*0.1</f>
        <v>1.8753656094352971E-5</v>
      </c>
      <c r="O775" s="17">
        <f t="shared" ref="O775:O838" si="155">O774+N774*0.1</f>
        <v>0.31485376944122839</v>
      </c>
      <c r="P775" s="35">
        <f t="shared" si="147"/>
        <v>0.68512747690267728</v>
      </c>
    </row>
    <row r="776" spans="1:16" x14ac:dyDescent="0.15">
      <c r="A776" s="3">
        <v>77.100000000000009</v>
      </c>
      <c r="B776">
        <f t="shared" si="148"/>
        <v>1.6185536900480156E-25</v>
      </c>
      <c r="C776">
        <f t="shared" si="149"/>
        <v>0.91137962598337596</v>
      </c>
      <c r="D776" s="35">
        <f t="shared" si="144"/>
        <v>8.8620374016624037E-2</v>
      </c>
      <c r="F776" s="38">
        <f t="shared" si="150"/>
        <v>1.1982620959213424E-16</v>
      </c>
      <c r="G776" s="17">
        <f t="shared" si="151"/>
        <v>0.73737191475958563</v>
      </c>
      <c r="H776" s="35">
        <f t="shared" si="145"/>
        <v>0.26262808524041426</v>
      </c>
      <c r="J776" s="38">
        <f t="shared" si="152"/>
        <v>1.2224254347917435E-9</v>
      </c>
      <c r="K776" s="17">
        <f t="shared" si="153"/>
        <v>0.51354209172024323</v>
      </c>
      <c r="L776" s="35">
        <f t="shared" si="146"/>
        <v>0.48645790705733138</v>
      </c>
      <c r="N776" s="38">
        <f t="shared" si="154"/>
        <v>1.8420127894832623E-5</v>
      </c>
      <c r="O776" s="17">
        <f t="shared" si="155"/>
        <v>0.31485564480683781</v>
      </c>
      <c r="P776" s="35">
        <f t="shared" si="147"/>
        <v>0.68512593506526742</v>
      </c>
    </row>
    <row r="777" spans="1:16" x14ac:dyDescent="0.15">
      <c r="A777" s="3">
        <v>77.2</v>
      </c>
      <c r="B777">
        <f t="shared" si="148"/>
        <v>1.4939918977215048E-25</v>
      </c>
      <c r="C777">
        <f t="shared" si="149"/>
        <v>0.91137962598337596</v>
      </c>
      <c r="D777" s="35">
        <f t="shared" si="144"/>
        <v>8.8620374016624037E-2</v>
      </c>
      <c r="F777" s="38">
        <f t="shared" si="150"/>
        <v>1.135081396705446E-16</v>
      </c>
      <c r="G777" s="17">
        <f t="shared" si="151"/>
        <v>0.73737191475958563</v>
      </c>
      <c r="H777" s="35">
        <f t="shared" si="145"/>
        <v>0.26262808524041426</v>
      </c>
      <c r="J777" s="38">
        <f t="shared" si="152"/>
        <v>1.1834350839085107E-9</v>
      </c>
      <c r="K777" s="17">
        <f t="shared" si="153"/>
        <v>0.51354209184248578</v>
      </c>
      <c r="L777" s="35">
        <f t="shared" si="146"/>
        <v>0.48645790697407909</v>
      </c>
      <c r="N777" s="38">
        <f t="shared" si="154"/>
        <v>1.8092527987105641E-5</v>
      </c>
      <c r="O777" s="17">
        <f t="shared" si="155"/>
        <v>0.31485748681962727</v>
      </c>
      <c r="P777" s="35">
        <f t="shared" si="147"/>
        <v>0.68512442065238566</v>
      </c>
    </row>
    <row r="778" spans="1:16" x14ac:dyDescent="0.15">
      <c r="A778" s="3">
        <v>77.300000000000011</v>
      </c>
      <c r="B778">
        <f t="shared" si="148"/>
        <v>1.3790162193453647E-25</v>
      </c>
      <c r="C778">
        <f t="shared" si="149"/>
        <v>0.91137962598337596</v>
      </c>
      <c r="D778" s="35">
        <f t="shared" si="144"/>
        <v>8.8620374016624037E-2</v>
      </c>
      <c r="F778" s="38">
        <f t="shared" si="150"/>
        <v>1.0752320227204794E-16</v>
      </c>
      <c r="G778" s="17">
        <f t="shared" si="151"/>
        <v>0.73737191475958563</v>
      </c>
      <c r="H778" s="35">
        <f t="shared" si="145"/>
        <v>0.26262808524041426</v>
      </c>
      <c r="J778" s="38">
        <f t="shared" si="152"/>
        <v>1.1456883650717555E-9</v>
      </c>
      <c r="K778" s="17">
        <f t="shared" si="153"/>
        <v>0.51354209196082934</v>
      </c>
      <c r="L778" s="35">
        <f t="shared" si="146"/>
        <v>0.48645790689348234</v>
      </c>
      <c r="N778" s="38">
        <f t="shared" si="154"/>
        <v>1.7770751119031414E-5</v>
      </c>
      <c r="O778" s="17">
        <f t="shared" si="155"/>
        <v>0.31485929607242596</v>
      </c>
      <c r="P778" s="35">
        <f t="shared" si="147"/>
        <v>0.68512293317645501</v>
      </c>
    </row>
    <row r="779" spans="1:16" x14ac:dyDescent="0.15">
      <c r="A779" s="3">
        <v>77.400000000000006</v>
      </c>
      <c r="B779">
        <f t="shared" si="148"/>
        <v>1.2728889200255062E-25</v>
      </c>
      <c r="C779">
        <f t="shared" si="149"/>
        <v>0.91137962598337596</v>
      </c>
      <c r="D779" s="35">
        <f t="shared" si="144"/>
        <v>8.8620374016624037E-2</v>
      </c>
      <c r="F779" s="38">
        <f t="shared" si="150"/>
        <v>1.0185383233653577E-16</v>
      </c>
      <c r="G779" s="17">
        <f t="shared" si="151"/>
        <v>0.73737191475958563</v>
      </c>
      <c r="H779" s="35">
        <f t="shared" si="145"/>
        <v>0.26262808524041426</v>
      </c>
      <c r="J779" s="38">
        <f t="shared" si="152"/>
        <v>1.1091456115280829E-9</v>
      </c>
      <c r="K779" s="17">
        <f t="shared" si="153"/>
        <v>0.51354209207539814</v>
      </c>
      <c r="L779" s="35">
        <f t="shared" si="146"/>
        <v>0.4864579068154562</v>
      </c>
      <c r="N779" s="38">
        <f t="shared" si="154"/>
        <v>1.7454693902898621E-5</v>
      </c>
      <c r="O779" s="17">
        <f t="shared" si="155"/>
        <v>0.31486107314753786</v>
      </c>
      <c r="P779" s="35">
        <f t="shared" si="147"/>
        <v>0.68512147215855923</v>
      </c>
    </row>
    <row r="780" spans="1:16" x14ac:dyDescent="0.15">
      <c r="A780" s="3">
        <v>77.5</v>
      </c>
      <c r="B780">
        <f t="shared" si="148"/>
        <v>1.1749290399882676E-25</v>
      </c>
      <c r="C780">
        <f t="shared" si="149"/>
        <v>0.91137962598337596</v>
      </c>
      <c r="D780" s="35">
        <f t="shared" si="144"/>
        <v>8.8620374016624037E-2</v>
      </c>
      <c r="F780" s="38">
        <f t="shared" si="150"/>
        <v>9.6483390955851861E-17</v>
      </c>
      <c r="G780" s="17">
        <f t="shared" si="151"/>
        <v>0.73737191475958563</v>
      </c>
      <c r="H780" s="35">
        <f t="shared" si="145"/>
        <v>0.26262808524041426</v>
      </c>
      <c r="J780" s="38">
        <f t="shared" si="152"/>
        <v>1.0737684217305246E-9</v>
      </c>
      <c r="K780" s="17">
        <f t="shared" si="153"/>
        <v>0.51354209218631275</v>
      </c>
      <c r="L780" s="35">
        <f t="shared" si="146"/>
        <v>0.48645790673991884</v>
      </c>
      <c r="N780" s="38">
        <f t="shared" si="154"/>
        <v>1.714425478254847E-5</v>
      </c>
      <c r="O780" s="17">
        <f t="shared" si="155"/>
        <v>0.31486281861692816</v>
      </c>
      <c r="P780" s="35">
        <f t="shared" si="147"/>
        <v>0.68512003712828928</v>
      </c>
    </row>
    <row r="781" spans="1:16" x14ac:dyDescent="0.15">
      <c r="A781" s="3">
        <v>77.600000000000009</v>
      </c>
      <c r="B781">
        <f t="shared" si="148"/>
        <v>1.0845080252407967E-25</v>
      </c>
      <c r="C781">
        <f t="shared" si="149"/>
        <v>0.91137962598337596</v>
      </c>
      <c r="D781" s="35">
        <f t="shared" si="144"/>
        <v>8.8620374016624037E-2</v>
      </c>
      <c r="F781" s="38">
        <f t="shared" si="150"/>
        <v>9.139611654062946E-17</v>
      </c>
      <c r="G781" s="17">
        <f t="shared" si="151"/>
        <v>0.73737191475958563</v>
      </c>
      <c r="H781" s="35">
        <f t="shared" si="145"/>
        <v>0.26262808524041426</v>
      </c>
      <c r="J781" s="38">
        <f t="shared" si="152"/>
        <v>1.0395196189836561E-9</v>
      </c>
      <c r="K781" s="17">
        <f t="shared" si="153"/>
        <v>0.51354209229368963</v>
      </c>
      <c r="L781" s="35">
        <f t="shared" si="146"/>
        <v>0.48645790666679078</v>
      </c>
      <c r="N781" s="38">
        <f t="shared" si="154"/>
        <v>1.6839334001072397E-5</v>
      </c>
      <c r="O781" s="17">
        <f t="shared" si="155"/>
        <v>0.31486453304240641</v>
      </c>
      <c r="P781" s="35">
        <f t="shared" si="147"/>
        <v>0.68511862762359255</v>
      </c>
    </row>
    <row r="782" spans="1:16" x14ac:dyDescent="0.15">
      <c r="A782" s="3">
        <v>77.7</v>
      </c>
      <c r="B782">
        <f t="shared" si="148"/>
        <v>1.0010456944901431E-25</v>
      </c>
      <c r="C782">
        <f t="shared" si="149"/>
        <v>0.91137962598337596</v>
      </c>
      <c r="D782" s="35">
        <f t="shared" si="144"/>
        <v>8.8620374016624037E-2</v>
      </c>
      <c r="F782" s="38">
        <f t="shared" si="150"/>
        <v>8.6577078561952067E-17</v>
      </c>
      <c r="G782" s="17">
        <f t="shared" si="151"/>
        <v>0.73737191475958563</v>
      </c>
      <c r="H782" s="35">
        <f t="shared" si="145"/>
        <v>0.26262808524041426</v>
      </c>
      <c r="J782" s="38">
        <f t="shared" si="152"/>
        <v>1.0063632123758694E-9</v>
      </c>
      <c r="K782" s="17">
        <f t="shared" si="153"/>
        <v>0.51354209239764159</v>
      </c>
      <c r="L782" s="35">
        <f t="shared" si="146"/>
        <v>0.48645790659599519</v>
      </c>
      <c r="N782" s="38">
        <f t="shared" si="154"/>
        <v>1.653983356907436E-5</v>
      </c>
      <c r="O782" s="17">
        <f t="shared" si="155"/>
        <v>0.31486621697580652</v>
      </c>
      <c r="P782" s="35">
        <f t="shared" si="147"/>
        <v>0.68511724319062439</v>
      </c>
    </row>
    <row r="783" spans="1:16" x14ac:dyDescent="0.15">
      <c r="A783" s="3">
        <v>77.800000000000011</v>
      </c>
      <c r="B783">
        <f t="shared" si="148"/>
        <v>9.2400651644302523E-26</v>
      </c>
      <c r="C783">
        <f t="shared" si="149"/>
        <v>0.91137962598337596</v>
      </c>
      <c r="D783" s="35">
        <f t="shared" si="144"/>
        <v>8.8620374016624037E-2</v>
      </c>
      <c r="F783" s="38">
        <f t="shared" si="150"/>
        <v>8.2012133732075045E-17</v>
      </c>
      <c r="G783" s="17">
        <f t="shared" si="151"/>
        <v>0.73737191475958563</v>
      </c>
      <c r="H783" s="35">
        <f t="shared" si="145"/>
        <v>0.26262808524041426</v>
      </c>
      <c r="J783" s="38">
        <f t="shared" si="152"/>
        <v>9.7426435895774445E-10</v>
      </c>
      <c r="K783" s="17">
        <f t="shared" si="153"/>
        <v>0.51354209249827787</v>
      </c>
      <c r="L783" s="35">
        <f t="shared" si="146"/>
        <v>0.4864579065274578</v>
      </c>
      <c r="N783" s="38">
        <f t="shared" si="154"/>
        <v>1.6245657233488042E-5</v>
      </c>
      <c r="O783" s="17">
        <f t="shared" si="155"/>
        <v>0.31486787095916341</v>
      </c>
      <c r="P783" s="35">
        <f t="shared" si="147"/>
        <v>0.68511588338360307</v>
      </c>
    </row>
    <row r="784" spans="1:16" x14ac:dyDescent="0.15">
      <c r="A784" s="3">
        <v>77.900000000000006</v>
      </c>
      <c r="B784">
        <f t="shared" si="148"/>
        <v>8.5289617359977724E-26</v>
      </c>
      <c r="C784">
        <f t="shared" si="149"/>
        <v>0.91137962598337596</v>
      </c>
      <c r="D784" s="35">
        <f t="shared" si="144"/>
        <v>8.8620374016624037E-2</v>
      </c>
      <c r="F784" s="38">
        <f t="shared" si="150"/>
        <v>7.7687884495603962E-17</v>
      </c>
      <c r="G784" s="17">
        <f t="shared" si="151"/>
        <v>0.73737191475958563</v>
      </c>
      <c r="H784" s="35">
        <f t="shared" si="145"/>
        <v>0.26262808524041426</v>
      </c>
      <c r="J784" s="38">
        <f t="shared" si="152"/>
        <v>9.4318932712677598E-10</v>
      </c>
      <c r="K784" s="17">
        <f t="shared" si="153"/>
        <v>0.51354209259570427</v>
      </c>
      <c r="L784" s="35">
        <f t="shared" si="146"/>
        <v>0.48645790646110643</v>
      </c>
      <c r="N784" s="38">
        <f t="shared" si="154"/>
        <v>1.5956710446939445E-5</v>
      </c>
      <c r="O784" s="17">
        <f t="shared" si="155"/>
        <v>0.31486949552488674</v>
      </c>
      <c r="P784" s="35">
        <f t="shared" si="147"/>
        <v>0.68511454776466629</v>
      </c>
    </row>
    <row r="785" spans="1:16" x14ac:dyDescent="0.15">
      <c r="A785" s="3">
        <v>78</v>
      </c>
      <c r="B785">
        <f t="shared" si="148"/>
        <v>7.8725839049425701E-26</v>
      </c>
      <c r="C785">
        <f t="shared" si="149"/>
        <v>0.91137962598337596</v>
      </c>
      <c r="D785" s="35">
        <f t="shared" si="144"/>
        <v>8.8620374016624037E-2</v>
      </c>
      <c r="F785" s="38">
        <f t="shared" si="150"/>
        <v>7.3591639709306178E-17</v>
      </c>
      <c r="G785" s="17">
        <f t="shared" si="151"/>
        <v>0.73737191475958563</v>
      </c>
      <c r="H785" s="35">
        <f t="shared" si="145"/>
        <v>0.26262808524041426</v>
      </c>
      <c r="J785" s="38">
        <f t="shared" si="152"/>
        <v>9.1310546117997553E-10</v>
      </c>
      <c r="K785" s="17">
        <f t="shared" si="153"/>
        <v>0.51354209269002316</v>
      </c>
      <c r="L785" s="35">
        <f t="shared" si="146"/>
        <v>0.48645790639687136</v>
      </c>
      <c r="N785" s="38">
        <f t="shared" si="154"/>
        <v>1.5672900337645497E-5</v>
      </c>
      <c r="O785" s="17">
        <f t="shared" si="155"/>
        <v>0.31487109119593143</v>
      </c>
      <c r="P785" s="35">
        <f t="shared" si="147"/>
        <v>0.68511323590373086</v>
      </c>
    </row>
    <row r="786" spans="1:16" x14ac:dyDescent="0.15">
      <c r="A786" s="3">
        <v>78.100000000000009</v>
      </c>
      <c r="B786">
        <f t="shared" si="148"/>
        <v>7.2667200602829615E-26</v>
      </c>
      <c r="C786">
        <f t="shared" si="149"/>
        <v>0.91137962598337596</v>
      </c>
      <c r="D786" s="35">
        <f t="shared" si="144"/>
        <v>8.8620374016624037E-2</v>
      </c>
      <c r="F786" s="38">
        <f t="shared" si="150"/>
        <v>6.9711377395155913E-17</v>
      </c>
      <c r="G786" s="17">
        <f t="shared" si="151"/>
        <v>0.73737191475958563</v>
      </c>
      <c r="H786" s="35">
        <f t="shared" si="145"/>
        <v>0.26262808524041426</v>
      </c>
      <c r="J786" s="38">
        <f t="shared" si="152"/>
        <v>8.8398114699710043E-10</v>
      </c>
      <c r="K786" s="17">
        <f t="shared" si="153"/>
        <v>0.51354209278133367</v>
      </c>
      <c r="L786" s="35">
        <f t="shared" si="146"/>
        <v>0.48645790633468522</v>
      </c>
      <c r="N786" s="38">
        <f t="shared" si="154"/>
        <v>1.5394135679839466E-5</v>
      </c>
      <c r="O786" s="17">
        <f t="shared" si="155"/>
        <v>0.31487265848596518</v>
      </c>
      <c r="P786" s="35">
        <f t="shared" si="147"/>
        <v>0.6851119473783549</v>
      </c>
    </row>
    <row r="787" spans="1:16" x14ac:dyDescent="0.15">
      <c r="A787" s="3">
        <v>78.2</v>
      </c>
      <c r="B787">
        <f t="shared" si="148"/>
        <v>6.7074827111549244E-26</v>
      </c>
      <c r="C787">
        <f t="shared" si="149"/>
        <v>0.91137962598337596</v>
      </c>
      <c r="D787" s="35">
        <f t="shared" si="144"/>
        <v>8.8620374016624037E-2</v>
      </c>
      <c r="F787" s="38">
        <f t="shared" si="150"/>
        <v>6.6035709457297426E-17</v>
      </c>
      <c r="G787" s="17">
        <f t="shared" si="151"/>
        <v>0.73737191475958563</v>
      </c>
      <c r="H787" s="35">
        <f t="shared" si="145"/>
        <v>0.26262808524041426</v>
      </c>
      <c r="J787" s="38">
        <f t="shared" si="152"/>
        <v>8.5578577881844644E-10</v>
      </c>
      <c r="K787" s="17">
        <f t="shared" si="153"/>
        <v>0.51354209286973174</v>
      </c>
      <c r="L787" s="35">
        <f t="shared" si="146"/>
        <v>0.48645790627448249</v>
      </c>
      <c r="N787" s="38">
        <f t="shared" si="154"/>
        <v>1.5120326864714092E-5</v>
      </c>
      <c r="O787" s="17">
        <f t="shared" si="155"/>
        <v>0.31487419789953319</v>
      </c>
      <c r="P787" s="35">
        <f t="shared" si="147"/>
        <v>0.68511068177360213</v>
      </c>
    </row>
    <row r="788" spans="1:16" x14ac:dyDescent="0.15">
      <c r="A788" s="3">
        <v>78.300000000000011</v>
      </c>
      <c r="B788">
        <f t="shared" si="148"/>
        <v>6.1912835429483054E-26</v>
      </c>
      <c r="C788">
        <f t="shared" si="149"/>
        <v>0.91137962598337596</v>
      </c>
      <c r="D788" s="35">
        <f t="shared" si="144"/>
        <v>8.8620374016624037E-2</v>
      </c>
      <c r="F788" s="38">
        <f t="shared" si="150"/>
        <v>6.255384825937491E-17</v>
      </c>
      <c r="G788" s="17">
        <f t="shared" si="151"/>
        <v>0.73737191475958563</v>
      </c>
      <c r="H788" s="35">
        <f t="shared" si="145"/>
        <v>0.26262808524041426</v>
      </c>
      <c r="J788" s="38">
        <f t="shared" si="152"/>
        <v>8.2848972708229165E-10</v>
      </c>
      <c r="K788" s="17">
        <f t="shared" si="153"/>
        <v>0.51354209295531028</v>
      </c>
      <c r="L788" s="35">
        <f t="shared" si="146"/>
        <v>0.4864579062162</v>
      </c>
      <c r="N788" s="38">
        <f t="shared" si="154"/>
        <v>1.4851385871873561E-5</v>
      </c>
      <c r="O788" s="17">
        <f t="shared" si="155"/>
        <v>0.31487570993221964</v>
      </c>
      <c r="P788" s="35">
        <f t="shared" si="147"/>
        <v>0.68510943868190854</v>
      </c>
    </row>
    <row r="789" spans="1:16" x14ac:dyDescent="0.15">
      <c r="A789" s="3">
        <v>78.400000000000006</v>
      </c>
      <c r="B789">
        <f t="shared" si="148"/>
        <v>5.7148103930904276E-26</v>
      </c>
      <c r="C789">
        <f t="shared" si="149"/>
        <v>0.91137962598337596</v>
      </c>
      <c r="D789" s="35">
        <f t="shared" si="144"/>
        <v>8.8620374016624037E-2</v>
      </c>
      <c r="F789" s="38">
        <f t="shared" si="150"/>
        <v>5.9255574964137652E-17</v>
      </c>
      <c r="G789" s="17">
        <f t="shared" si="151"/>
        <v>0.73737191475958563</v>
      </c>
      <c r="H789" s="35">
        <f t="shared" si="145"/>
        <v>0.26262808524041426</v>
      </c>
      <c r="J789" s="38">
        <f t="shared" si="152"/>
        <v>8.0206430728819402E-10</v>
      </c>
      <c r="K789" s="17">
        <f t="shared" si="153"/>
        <v>0.51354209303815923</v>
      </c>
      <c r="L789" s="35">
        <f t="shared" si="146"/>
        <v>0.48645790615977647</v>
      </c>
      <c r="N789" s="38">
        <f t="shared" si="154"/>
        <v>1.4587226241285532E-5</v>
      </c>
      <c r="O789" s="17">
        <f t="shared" si="155"/>
        <v>0.3148771950708068</v>
      </c>
      <c r="P789" s="35">
        <f t="shared" si="147"/>
        <v>0.68510821770295194</v>
      </c>
    </row>
    <row r="790" spans="1:16" x14ac:dyDescent="0.15">
      <c r="A790" s="3">
        <v>78.5</v>
      </c>
      <c r="B790">
        <f t="shared" si="148"/>
        <v>5.2750059987435241E-26</v>
      </c>
      <c r="C790">
        <f t="shared" si="149"/>
        <v>0.91137962598337596</v>
      </c>
      <c r="D790" s="35">
        <f t="shared" si="144"/>
        <v>8.8620374016624037E-2</v>
      </c>
      <c r="F790" s="38">
        <f t="shared" si="150"/>
        <v>5.6131209542401119E-17</v>
      </c>
      <c r="G790" s="17">
        <f t="shared" si="151"/>
        <v>0.73737191475958563</v>
      </c>
      <c r="H790" s="35">
        <f t="shared" si="145"/>
        <v>0.26262808524041426</v>
      </c>
      <c r="J790" s="38">
        <f t="shared" si="152"/>
        <v>7.7648174985342146E-10</v>
      </c>
      <c r="K790" s="17">
        <f t="shared" si="153"/>
        <v>0.51354209311836563</v>
      </c>
      <c r="L790" s="35">
        <f t="shared" si="146"/>
        <v>0.4864579061051526</v>
      </c>
      <c r="N790" s="38">
        <f t="shared" si="154"/>
        <v>1.4327763045724603E-5</v>
      </c>
      <c r="O790" s="17">
        <f t="shared" si="155"/>
        <v>0.31487865379343094</v>
      </c>
      <c r="P790" s="35">
        <f t="shared" si="147"/>
        <v>0.68510701844352329</v>
      </c>
    </row>
    <row r="791" spans="1:16" x14ac:dyDescent="0.15">
      <c r="A791" s="3">
        <v>78.600000000000009</v>
      </c>
      <c r="B791">
        <f t="shared" si="148"/>
        <v>4.8690483800518042E-26</v>
      </c>
      <c r="C791">
        <f t="shared" si="149"/>
        <v>0.91137962598337596</v>
      </c>
      <c r="D791" s="35">
        <f t="shared" si="144"/>
        <v>8.8620374016624037E-2</v>
      </c>
      <c r="F791" s="38">
        <f t="shared" si="150"/>
        <v>5.3171582363343877E-17</v>
      </c>
      <c r="G791" s="17">
        <f t="shared" si="151"/>
        <v>0.73737191475958563</v>
      </c>
      <c r="H791" s="35">
        <f t="shared" si="145"/>
        <v>0.26262808524041437</v>
      </c>
      <c r="J791" s="38">
        <f t="shared" si="152"/>
        <v>7.5171517093083778E-10</v>
      </c>
      <c r="K791" s="17">
        <f t="shared" si="153"/>
        <v>0.51354209319601385</v>
      </c>
      <c r="L791" s="35">
        <f t="shared" si="146"/>
        <v>0.48645790605227102</v>
      </c>
      <c r="N791" s="38">
        <f t="shared" si="154"/>
        <v>1.4072912863698744E-5</v>
      </c>
      <c r="O791" s="17">
        <f t="shared" si="155"/>
        <v>0.31488008656973554</v>
      </c>
      <c r="P791" s="35">
        <f t="shared" si="147"/>
        <v>0.68510584051740075</v>
      </c>
    </row>
    <row r="792" spans="1:16" x14ac:dyDescent="0.15">
      <c r="A792" s="3">
        <v>78.7</v>
      </c>
      <c r="B792">
        <f t="shared" si="148"/>
        <v>4.4943327330683832E-26</v>
      </c>
      <c r="C792">
        <f t="shared" si="149"/>
        <v>0.91137962598337596</v>
      </c>
      <c r="D792" s="35">
        <f t="shared" si="144"/>
        <v>8.8620374016624037E-2</v>
      </c>
      <c r="F792" s="38">
        <f t="shared" si="150"/>
        <v>5.0368007282761327E-17</v>
      </c>
      <c r="G792" s="17">
        <f t="shared" si="151"/>
        <v>0.73737191475958563</v>
      </c>
      <c r="H792" s="35">
        <f t="shared" si="145"/>
        <v>0.26262808524041437</v>
      </c>
      <c r="J792" s="38">
        <f t="shared" si="152"/>
        <v>7.277385441575776E-10</v>
      </c>
      <c r="K792" s="17">
        <f t="shared" si="153"/>
        <v>0.51354209327118538</v>
      </c>
      <c r="L792" s="35">
        <f t="shared" si="146"/>
        <v>0.48645790600107608</v>
      </c>
      <c r="N792" s="38">
        <f t="shared" si="154"/>
        <v>1.3822593752850366E-5</v>
      </c>
      <c r="O792" s="17">
        <f t="shared" si="155"/>
        <v>0.31488149386102193</v>
      </c>
      <c r="P792" s="35">
        <f t="shared" si="147"/>
        <v>0.68510468354522525</v>
      </c>
    </row>
    <row r="793" spans="1:16" x14ac:dyDescent="0.15">
      <c r="A793" s="3">
        <v>78.800000000000011</v>
      </c>
      <c r="B793">
        <f t="shared" si="148"/>
        <v>4.1484547161790609E-26</v>
      </c>
      <c r="C793">
        <f t="shared" si="149"/>
        <v>0.91137962598337596</v>
      </c>
      <c r="D793" s="35">
        <f t="shared" si="144"/>
        <v>8.8620374016624037E-2</v>
      </c>
      <c r="F793" s="38">
        <f t="shared" si="150"/>
        <v>4.771225615029363E-17</v>
      </c>
      <c r="G793" s="17">
        <f t="shared" si="151"/>
        <v>0.73737191475958563</v>
      </c>
      <c r="H793" s="35">
        <f t="shared" si="145"/>
        <v>0.26262808524041437</v>
      </c>
      <c r="J793" s="38">
        <f t="shared" si="152"/>
        <v>7.0452667330482322E-10</v>
      </c>
      <c r="K793" s="17">
        <f t="shared" si="153"/>
        <v>0.51354209334395928</v>
      </c>
      <c r="L793" s="35">
        <f t="shared" si="146"/>
        <v>0.48645790595151406</v>
      </c>
      <c r="N793" s="38">
        <f t="shared" si="154"/>
        <v>1.357672522382382E-5</v>
      </c>
      <c r="O793" s="17">
        <f t="shared" si="155"/>
        <v>0.31488287612039723</v>
      </c>
      <c r="P793" s="35">
        <f t="shared" si="147"/>
        <v>0.68510354715437893</v>
      </c>
    </row>
    <row r="794" spans="1:16" x14ac:dyDescent="0.15">
      <c r="A794" s="3">
        <v>78.900000000000006</v>
      </c>
      <c r="B794">
        <f t="shared" si="148"/>
        <v>3.8291950227812472E-26</v>
      </c>
      <c r="C794">
        <f t="shared" si="149"/>
        <v>0.91137962598337596</v>
      </c>
      <c r="D794" s="35">
        <f t="shared" si="144"/>
        <v>8.8620374016624037E-2</v>
      </c>
      <c r="F794" s="38">
        <f t="shared" si="150"/>
        <v>4.5196534660809589E-17</v>
      </c>
      <c r="G794" s="17">
        <f t="shared" si="151"/>
        <v>0.73737191475958563</v>
      </c>
      <c r="H794" s="35">
        <f t="shared" si="145"/>
        <v>0.26262808524041437</v>
      </c>
      <c r="J794" s="38">
        <f t="shared" si="152"/>
        <v>6.8205516579993999E-10</v>
      </c>
      <c r="K794" s="17">
        <f t="shared" si="153"/>
        <v>0.51354209341441193</v>
      </c>
      <c r="L794" s="35">
        <f t="shared" si="146"/>
        <v>0.48645790590353288</v>
      </c>
      <c r="N794" s="38">
        <f t="shared" si="154"/>
        <v>1.3335228214591281E-5</v>
      </c>
      <c r="O794" s="17">
        <f t="shared" si="155"/>
        <v>0.31488423379291963</v>
      </c>
      <c r="P794" s="35">
        <f t="shared" si="147"/>
        <v>0.68510243097886581</v>
      </c>
    </row>
    <row r="795" spans="1:16" x14ac:dyDescent="0.15">
      <c r="A795" s="3">
        <v>79</v>
      </c>
      <c r="B795">
        <f t="shared" si="148"/>
        <v>3.5345051412295047E-26</v>
      </c>
      <c r="C795">
        <f t="shared" si="149"/>
        <v>0.91137962598337596</v>
      </c>
      <c r="D795" s="35">
        <f t="shared" si="144"/>
        <v>8.8620374016624037E-2</v>
      </c>
      <c r="F795" s="38">
        <f t="shared" si="150"/>
        <v>4.2813459479073309E-17</v>
      </c>
      <c r="G795" s="17">
        <f t="shared" si="151"/>
        <v>0.73737191475958563</v>
      </c>
      <c r="H795" s="35">
        <f t="shared" si="145"/>
        <v>0.26262808524041437</v>
      </c>
      <c r="J795" s="38">
        <f t="shared" si="152"/>
        <v>6.6030040709314759E-10</v>
      </c>
      <c r="K795" s="17">
        <f t="shared" si="153"/>
        <v>0.51354209348261748</v>
      </c>
      <c r="L795" s="35">
        <f t="shared" si="146"/>
        <v>0.48645790585708215</v>
      </c>
      <c r="N795" s="38">
        <f t="shared" si="154"/>
        <v>1.3098025065229086E-5</v>
      </c>
      <c r="O795" s="17">
        <f t="shared" si="155"/>
        <v>0.31488556731574108</v>
      </c>
      <c r="P795" s="35">
        <f t="shared" si="147"/>
        <v>0.68510133465919365</v>
      </c>
    </row>
    <row r="796" spans="1:16" x14ac:dyDescent="0.15">
      <c r="A796" s="3">
        <v>79.100000000000009</v>
      </c>
      <c r="B796">
        <f t="shared" si="148"/>
        <v>3.2624942106772086E-26</v>
      </c>
      <c r="C796">
        <f t="shared" si="149"/>
        <v>0.91137962598337596</v>
      </c>
      <c r="D796" s="35">
        <f t="shared" si="144"/>
        <v>8.8620374016624037E-2</v>
      </c>
      <c r="F796" s="38">
        <f t="shared" si="150"/>
        <v>4.0556036570557251E-17</v>
      </c>
      <c r="G796" s="17">
        <f t="shared" si="151"/>
        <v>0.73737191475958563</v>
      </c>
      <c r="H796" s="35">
        <f t="shared" si="145"/>
        <v>0.26262808524041437</v>
      </c>
      <c r="J796" s="38">
        <f t="shared" si="152"/>
        <v>6.3923953584178847E-10</v>
      </c>
      <c r="K796" s="17">
        <f t="shared" si="153"/>
        <v>0.51354209354864755</v>
      </c>
      <c r="L796" s="35">
        <f t="shared" si="146"/>
        <v>0.4864579058121129</v>
      </c>
      <c r="N796" s="38">
        <f t="shared" si="154"/>
        <v>1.286503949313674E-5</v>
      </c>
      <c r="O796" s="17">
        <f t="shared" si="155"/>
        <v>0.31488687711824759</v>
      </c>
      <c r="P796" s="35">
        <f t="shared" si="147"/>
        <v>0.68510025784225925</v>
      </c>
    </row>
    <row r="797" spans="1:16" x14ac:dyDescent="0.15">
      <c r="A797" s="3">
        <v>79.2</v>
      </c>
      <c r="B797">
        <f t="shared" si="148"/>
        <v>3.0114168884755819E-26</v>
      </c>
      <c r="C797">
        <f t="shared" si="149"/>
        <v>0.91137962598337596</v>
      </c>
      <c r="D797" s="35">
        <f t="shared" si="144"/>
        <v>8.8620374016624037E-2</v>
      </c>
      <c r="F797" s="38">
        <f t="shared" si="150"/>
        <v>3.8417640674805346E-17</v>
      </c>
      <c r="G797" s="17">
        <f t="shared" si="151"/>
        <v>0.73737191475958563</v>
      </c>
      <c r="H797" s="35">
        <f t="shared" si="145"/>
        <v>0.26262808524041437</v>
      </c>
      <c r="J797" s="38">
        <f t="shared" si="152"/>
        <v>6.1885041988611615E-10</v>
      </c>
      <c r="K797" s="17">
        <f t="shared" si="153"/>
        <v>0.51354209361257153</v>
      </c>
      <c r="L797" s="35">
        <f t="shared" si="146"/>
        <v>0.48645790576857806</v>
      </c>
      <c r="N797" s="38">
        <f t="shared" si="154"/>
        <v>1.2636196568690926E-5</v>
      </c>
      <c r="O797" s="17">
        <f t="shared" si="155"/>
        <v>0.3148881636221969</v>
      </c>
      <c r="P797" s="35">
        <f t="shared" si="147"/>
        <v>0.68509920018123438</v>
      </c>
    </row>
    <row r="798" spans="1:16" x14ac:dyDescent="0.15">
      <c r="A798" s="3">
        <v>79.300000000000011</v>
      </c>
      <c r="B798">
        <f t="shared" si="148"/>
        <v>2.7796621512819616E-26</v>
      </c>
      <c r="C798">
        <f t="shared" si="149"/>
        <v>0.91137962598337596</v>
      </c>
      <c r="D798" s="35">
        <f t="shared" si="144"/>
        <v>8.8620374016624037E-2</v>
      </c>
      <c r="F798" s="38">
        <f t="shared" si="150"/>
        <v>3.6391995861102922E-17</v>
      </c>
      <c r="G798" s="17">
        <f t="shared" si="151"/>
        <v>0.73737191475958563</v>
      </c>
      <c r="H798" s="35">
        <f t="shared" si="145"/>
        <v>0.26262808524041437</v>
      </c>
      <c r="J798" s="38">
        <f t="shared" si="152"/>
        <v>5.9911163299135727E-10</v>
      </c>
      <c r="K798" s="17">
        <f t="shared" si="153"/>
        <v>0.51354209367445658</v>
      </c>
      <c r="L798" s="35">
        <f t="shared" si="146"/>
        <v>0.48645790572643177</v>
      </c>
      <c r="N798" s="38">
        <f t="shared" si="154"/>
        <v>1.2411422691326995E-5</v>
      </c>
      <c r="O798" s="17">
        <f t="shared" si="155"/>
        <v>0.31488942724185376</v>
      </c>
      <c r="P798" s="35">
        <f t="shared" si="147"/>
        <v>0.68509816133545498</v>
      </c>
    </row>
    <row r="799" spans="1:16" x14ac:dyDescent="0.15">
      <c r="A799" s="3">
        <v>79.400000000000006</v>
      </c>
      <c r="B799">
        <f t="shared" si="148"/>
        <v>2.5657429580202455E-26</v>
      </c>
      <c r="C799">
        <f t="shared" si="149"/>
        <v>0.91137962598337596</v>
      </c>
      <c r="D799" s="35">
        <f t="shared" si="144"/>
        <v>8.8620374016624037E-2</v>
      </c>
      <c r="F799" s="38">
        <f t="shared" si="150"/>
        <v>3.4473157109386766E-17</v>
      </c>
      <c r="G799" s="17">
        <f t="shared" si="151"/>
        <v>0.73737191475958563</v>
      </c>
      <c r="H799" s="35">
        <f t="shared" si="145"/>
        <v>0.26262808524041437</v>
      </c>
      <c r="J799" s="38">
        <f t="shared" si="152"/>
        <v>5.8000243233160608E-10</v>
      </c>
      <c r="K799" s="17">
        <f t="shared" si="153"/>
        <v>0.51354209373436777</v>
      </c>
      <c r="L799" s="35">
        <f t="shared" si="146"/>
        <v>0.48645790568562985</v>
      </c>
      <c r="N799" s="38">
        <f t="shared" si="154"/>
        <v>1.2190645566040527E-5</v>
      </c>
      <c r="O799" s="17">
        <f t="shared" si="155"/>
        <v>0.31489066838412288</v>
      </c>
      <c r="P799" s="35">
        <f t="shared" si="147"/>
        <v>0.68509714097031105</v>
      </c>
    </row>
    <row r="800" spans="1:16" x14ac:dyDescent="0.15">
      <c r="A800" s="3">
        <v>79.5</v>
      </c>
      <c r="B800">
        <f t="shared" si="148"/>
        <v>2.3682867083664921E-26</v>
      </c>
      <c r="C800">
        <f t="shared" si="149"/>
        <v>0.91137962598337596</v>
      </c>
      <c r="D800" s="35">
        <f t="shared" si="144"/>
        <v>8.8620374016624037E-2</v>
      </c>
      <c r="F800" s="38">
        <f t="shared" si="150"/>
        <v>3.2655492862337528E-17</v>
      </c>
      <c r="G800" s="17">
        <f t="shared" si="151"/>
        <v>0.73737191475958563</v>
      </c>
      <c r="H800" s="35">
        <f t="shared" si="145"/>
        <v>0.26262808524041437</v>
      </c>
      <c r="J800" s="38">
        <f t="shared" si="152"/>
        <v>5.6150273669189006E-10</v>
      </c>
      <c r="K800" s="17">
        <f t="shared" si="153"/>
        <v>0.51354209379236804</v>
      </c>
      <c r="L800" s="35">
        <f t="shared" si="146"/>
        <v>0.48645790564612923</v>
      </c>
      <c r="N800" s="38">
        <f t="shared" si="154"/>
        <v>1.1973794180301687E-5</v>
      </c>
      <c r="O800" s="17">
        <f t="shared" si="155"/>
        <v>0.31489188744867946</v>
      </c>
      <c r="P800" s="35">
        <f t="shared" si="147"/>
        <v>0.68509613875714026</v>
      </c>
    </row>
    <row r="801" spans="1:16" x14ac:dyDescent="0.15">
      <c r="A801" s="3">
        <v>79.600000000000009</v>
      </c>
      <c r="B801">
        <f t="shared" si="148"/>
        <v>2.1860264355370927E-26</v>
      </c>
      <c r="C801">
        <f t="shared" si="149"/>
        <v>0.91137962598337596</v>
      </c>
      <c r="D801" s="35">
        <f t="shared" si="144"/>
        <v>8.8620374016624037E-2</v>
      </c>
      <c r="F801" s="38">
        <f t="shared" si="150"/>
        <v>3.0933668497446967E-17</v>
      </c>
      <c r="G801" s="17">
        <f t="shared" si="151"/>
        <v>0.73737191475958563</v>
      </c>
      <c r="H801" s="35">
        <f t="shared" si="145"/>
        <v>0.26262808524041437</v>
      </c>
      <c r="J801" s="38">
        <f t="shared" si="152"/>
        <v>5.4359310536549995E-10</v>
      </c>
      <c r="K801" s="17">
        <f t="shared" si="153"/>
        <v>0.51354209384851834</v>
      </c>
      <c r="L801" s="35">
        <f t="shared" si="146"/>
        <v>0.4864579056078886</v>
      </c>
      <c r="N801" s="38">
        <f t="shared" si="154"/>
        <v>1.1760798781375207E-5</v>
      </c>
      <c r="O801" s="17">
        <f t="shared" si="155"/>
        <v>0.31489308482809747</v>
      </c>
      <c r="P801" s="35">
        <f t="shared" si="147"/>
        <v>0.68509515437312118</v>
      </c>
    </row>
    <row r="802" spans="1:16" x14ac:dyDescent="0.15">
      <c r="A802" s="3">
        <v>79.7</v>
      </c>
      <c r="B802">
        <f t="shared" si="148"/>
        <v>2.0177926768685398E-26</v>
      </c>
      <c r="C802">
        <f t="shared" si="149"/>
        <v>0.91137962598337596</v>
      </c>
      <c r="D802" s="35">
        <f t="shared" si="144"/>
        <v>8.8620374016624037E-2</v>
      </c>
      <c r="F802" s="38">
        <f t="shared" si="150"/>
        <v>2.9302630670552592E-17</v>
      </c>
      <c r="G802" s="17">
        <f t="shared" si="151"/>
        <v>0.73737191475958563</v>
      </c>
      <c r="H802" s="35">
        <f t="shared" si="145"/>
        <v>0.26262808524041437</v>
      </c>
      <c r="J802" s="38">
        <f t="shared" si="152"/>
        <v>5.2625471772440851E-10</v>
      </c>
      <c r="K802" s="17">
        <f t="shared" si="153"/>
        <v>0.51354209390287764</v>
      </c>
      <c r="L802" s="35">
        <f t="shared" si="146"/>
        <v>0.48645790557086765</v>
      </c>
      <c r="N802" s="38">
        <f t="shared" si="154"/>
        <v>1.1551590854038983E-5</v>
      </c>
      <c r="O802" s="17">
        <f t="shared" si="155"/>
        <v>0.31489426090797562</v>
      </c>
      <c r="P802" s="35">
        <f t="shared" si="147"/>
        <v>0.68509418750117035</v>
      </c>
    </row>
    <row r="803" spans="1:16" x14ac:dyDescent="0.15">
      <c r="A803" s="3">
        <v>79.800000000000011</v>
      </c>
      <c r="B803">
        <f t="shared" si="148"/>
        <v>1.8625059700268306E-26</v>
      </c>
      <c r="C803">
        <f t="shared" si="149"/>
        <v>0.91137962598337596</v>
      </c>
      <c r="D803" s="35">
        <f t="shared" si="144"/>
        <v>8.8620374016624037E-2</v>
      </c>
      <c r="F803" s="38">
        <f t="shared" si="150"/>
        <v>2.7757592484889902E-17</v>
      </c>
      <c r="G803" s="17">
        <f t="shared" si="151"/>
        <v>0.73737191475958563</v>
      </c>
      <c r="H803" s="35">
        <f t="shared" si="145"/>
        <v>0.26262808524041437</v>
      </c>
      <c r="J803" s="38">
        <f t="shared" si="152"/>
        <v>5.0946935344130823E-10</v>
      </c>
      <c r="K803" s="17">
        <f t="shared" si="153"/>
        <v>0.5135420939555031</v>
      </c>
      <c r="L803" s="35">
        <f t="shared" si="146"/>
        <v>0.48645790553502755</v>
      </c>
      <c r="N803" s="38">
        <f t="shared" si="154"/>
        <v>1.1346103098694339E-5</v>
      </c>
      <c r="O803" s="17">
        <f t="shared" si="155"/>
        <v>0.31489541606706101</v>
      </c>
      <c r="P803" s="35">
        <f t="shared" si="147"/>
        <v>0.68509323782984022</v>
      </c>
    </row>
    <row r="804" spans="1:16" x14ac:dyDescent="0.15">
      <c r="A804" s="3">
        <v>79.900000000000006</v>
      </c>
      <c r="B804">
        <f t="shared" si="148"/>
        <v>1.7191699266988606E-26</v>
      </c>
      <c r="C804">
        <f t="shared" si="149"/>
        <v>0.91137962598337596</v>
      </c>
      <c r="D804" s="35">
        <f t="shared" si="144"/>
        <v>8.8620374016624037E-2</v>
      </c>
      <c r="F804" s="38">
        <f t="shared" si="150"/>
        <v>2.6294019442135174E-17</v>
      </c>
      <c r="G804" s="17">
        <f t="shared" si="151"/>
        <v>0.73737191475958563</v>
      </c>
      <c r="H804" s="35">
        <f t="shared" si="145"/>
        <v>0.26262808524041437</v>
      </c>
      <c r="J804" s="38">
        <f t="shared" si="152"/>
        <v>4.9321937334248544E-10</v>
      </c>
      <c r="K804" s="17">
        <f t="shared" si="153"/>
        <v>0.51354209400645001</v>
      </c>
      <c r="L804" s="35">
        <f t="shared" si="146"/>
        <v>0.48645790550033063</v>
      </c>
      <c r="N804" s="38">
        <f t="shared" si="154"/>
        <v>1.1144269409861187E-5</v>
      </c>
      <c r="O804" s="17">
        <f t="shared" si="155"/>
        <v>0.31489655067737088</v>
      </c>
      <c r="P804" s="35">
        <f t="shared" si="147"/>
        <v>0.68509230505321927</v>
      </c>
    </row>
    <row r="805" spans="1:16" x14ac:dyDescent="0.15">
      <c r="A805" s="3">
        <v>80</v>
      </c>
      <c r="B805">
        <f t="shared" si="148"/>
        <v>1.5868648393235426E-26</v>
      </c>
      <c r="C805">
        <f t="shared" si="149"/>
        <v>0.91137962598337596</v>
      </c>
      <c r="D805" s="35">
        <f t="shared" si="144"/>
        <v>8.8620374016624037E-2</v>
      </c>
      <c r="F805" s="38">
        <f t="shared" si="150"/>
        <v>2.490761613420685E-17</v>
      </c>
      <c r="G805" s="17">
        <f t="shared" si="151"/>
        <v>0.73737191475958563</v>
      </c>
      <c r="H805" s="35">
        <f t="shared" si="145"/>
        <v>0.26262808524041437</v>
      </c>
      <c r="J805" s="38">
        <f t="shared" si="152"/>
        <v>4.7748770087140889E-10</v>
      </c>
      <c r="K805" s="17">
        <f t="shared" si="153"/>
        <v>0.513542094055772</v>
      </c>
      <c r="L805" s="35">
        <f t="shared" si="146"/>
        <v>0.48645790546674028</v>
      </c>
      <c r="N805" s="38">
        <f t="shared" si="154"/>
        <v>1.0946024855051375E-5</v>
      </c>
      <c r="O805" s="17">
        <f t="shared" si="155"/>
        <v>0.31489766510431189</v>
      </c>
      <c r="P805" s="35">
        <f t="shared" si="147"/>
        <v>0.68509138887083298</v>
      </c>
    </row>
    <row r="806" spans="1:16" x14ac:dyDescent="0.15">
      <c r="A806" s="3">
        <v>80.100000000000009</v>
      </c>
      <c r="B806">
        <f t="shared" si="148"/>
        <v>1.4647417798406059E-26</v>
      </c>
      <c r="C806">
        <f t="shared" si="149"/>
        <v>0.91137962598337596</v>
      </c>
      <c r="D806" s="35">
        <f t="shared" si="144"/>
        <v>8.8620374016624037E-2</v>
      </c>
      <c r="F806" s="38">
        <f t="shared" si="150"/>
        <v>2.3594313636767563E-17</v>
      </c>
      <c r="G806" s="17">
        <f t="shared" si="151"/>
        <v>0.73737191475958563</v>
      </c>
      <c r="H806" s="35">
        <f t="shared" si="145"/>
        <v>0.26262808524041437</v>
      </c>
      <c r="J806" s="38">
        <f t="shared" si="152"/>
        <v>4.6225780414355287E-10</v>
      </c>
      <c r="K806" s="17">
        <f t="shared" si="153"/>
        <v>0.51354209410352081</v>
      </c>
      <c r="L806" s="35">
        <f t="shared" si="146"/>
        <v>0.4864579054342214</v>
      </c>
      <c r="N806" s="38">
        <f t="shared" si="154"/>
        <v>1.0751305654013654E-5</v>
      </c>
      <c r="O806" s="17">
        <f t="shared" si="155"/>
        <v>0.31489875970679737</v>
      </c>
      <c r="P806" s="35">
        <f t="shared" si="147"/>
        <v>0.68509048898754865</v>
      </c>
    </row>
    <row r="807" spans="1:16" x14ac:dyDescent="0.15">
      <c r="A807" s="3">
        <v>80.2</v>
      </c>
      <c r="B807">
        <f t="shared" si="148"/>
        <v>1.3520171525920304E-26</v>
      </c>
      <c r="C807">
        <f t="shared" si="149"/>
        <v>0.91137962598337596</v>
      </c>
      <c r="D807" s="35">
        <f t="shared" si="144"/>
        <v>8.8620374016624037E-2</v>
      </c>
      <c r="F807" s="38">
        <f t="shared" si="150"/>
        <v>2.2350257567428298E-17</v>
      </c>
      <c r="G807" s="17">
        <f t="shared" si="151"/>
        <v>0.73737191475958563</v>
      </c>
      <c r="H807" s="35">
        <f t="shared" si="145"/>
        <v>0.26262808524041437</v>
      </c>
      <c r="J807" s="38">
        <f t="shared" si="152"/>
        <v>4.4751367857359894E-10</v>
      </c>
      <c r="K807" s="17">
        <f t="shared" si="153"/>
        <v>0.51354209414974661</v>
      </c>
      <c r="L807" s="35">
        <f t="shared" si="146"/>
        <v>0.4864579054027397</v>
      </c>
      <c r="N807" s="38">
        <f t="shared" si="154"/>
        <v>1.0560049158343825E-5</v>
      </c>
      <c r="O807" s="17">
        <f t="shared" si="155"/>
        <v>0.31489983483736278</v>
      </c>
      <c r="P807" s="35">
        <f t="shared" si="147"/>
        <v>0.68508960511347894</v>
      </c>
    </row>
    <row r="808" spans="1:16" x14ac:dyDescent="0.15">
      <c r="A808" s="3">
        <v>80.300000000000011</v>
      </c>
      <c r="B808">
        <f t="shared" si="148"/>
        <v>1.2479676664251225E-26</v>
      </c>
      <c r="C808">
        <f t="shared" si="149"/>
        <v>0.91137962598337596</v>
      </c>
      <c r="D808" s="35">
        <f t="shared" si="144"/>
        <v>8.8620374016624037E-2</v>
      </c>
      <c r="F808" s="38">
        <f t="shared" si="150"/>
        <v>2.1171796773606947E-17</v>
      </c>
      <c r="G808" s="17">
        <f t="shared" si="151"/>
        <v>0.73737191475958563</v>
      </c>
      <c r="H808" s="35">
        <f t="shared" si="145"/>
        <v>0.26262808524041437</v>
      </c>
      <c r="J808" s="38">
        <f t="shared" si="152"/>
        <v>4.3323983005675732E-10</v>
      </c>
      <c r="K808" s="17">
        <f t="shared" si="153"/>
        <v>0.51354209419449792</v>
      </c>
      <c r="L808" s="35">
        <f t="shared" si="146"/>
        <v>0.4864579053722623</v>
      </c>
      <c r="N808" s="38">
        <f t="shared" si="154"/>
        <v>1.0372193831453687E-5</v>
      </c>
      <c r="O808" s="17">
        <f t="shared" si="155"/>
        <v>0.31490089084227862</v>
      </c>
      <c r="P808" s="35">
        <f t="shared" si="147"/>
        <v>0.68508873696388994</v>
      </c>
    </row>
    <row r="809" spans="1:16" x14ac:dyDescent="0.15">
      <c r="A809" s="3">
        <v>80.400000000000006</v>
      </c>
      <c r="B809">
        <f t="shared" si="148"/>
        <v>1.1519256937360147E-26</v>
      </c>
      <c r="C809">
        <f t="shared" si="149"/>
        <v>0.91137962598337596</v>
      </c>
      <c r="D809" s="35">
        <f t="shared" si="144"/>
        <v>8.8620374016624037E-2</v>
      </c>
      <c r="F809" s="38">
        <f t="shared" si="150"/>
        <v>2.0055472616841536E-17</v>
      </c>
      <c r="G809" s="17">
        <f t="shared" si="151"/>
        <v>0.73737191475958563</v>
      </c>
      <c r="H809" s="35">
        <f t="shared" si="145"/>
        <v>0.26262808524041437</v>
      </c>
      <c r="J809" s="38">
        <f t="shared" si="152"/>
        <v>4.1942125868653589E-10</v>
      </c>
      <c r="K809" s="17">
        <f t="shared" si="153"/>
        <v>0.51354209423782193</v>
      </c>
      <c r="L809" s="35">
        <f t="shared" si="146"/>
        <v>0.48645790534275679</v>
      </c>
      <c r="N809" s="38">
        <f t="shared" si="154"/>
        <v>1.0187679228892548E-5</v>
      </c>
      <c r="O809" s="17">
        <f t="shared" si="155"/>
        <v>0.31490192806166178</v>
      </c>
      <c r="P809" s="35">
        <f t="shared" si="147"/>
        <v>0.68508788425910927</v>
      </c>
    </row>
    <row r="810" spans="1:16" x14ac:dyDescent="0.15">
      <c r="A810" s="3">
        <v>80.5</v>
      </c>
      <c r="B810">
        <f t="shared" si="148"/>
        <v>1.0632749866751569E-26</v>
      </c>
      <c r="C810">
        <f t="shared" si="149"/>
        <v>0.91137962598337596</v>
      </c>
      <c r="D810" s="35">
        <f t="shared" si="144"/>
        <v>8.8620374016624037E-2</v>
      </c>
      <c r="F810" s="38">
        <f t="shared" si="150"/>
        <v>1.8998008822108862E-17</v>
      </c>
      <c r="G810" s="17">
        <f t="shared" si="151"/>
        <v>0.73737191475958563</v>
      </c>
      <c r="H810" s="35">
        <f t="shared" si="145"/>
        <v>0.26262808524041437</v>
      </c>
      <c r="J810" s="38">
        <f t="shared" si="152"/>
        <v>4.0604344299184475E-10</v>
      </c>
      <c r="K810" s="17">
        <f t="shared" si="153"/>
        <v>0.51354209427976405</v>
      </c>
      <c r="L810" s="35">
        <f t="shared" si="146"/>
        <v>0.48645790531419253</v>
      </c>
      <c r="N810" s="38">
        <f t="shared" si="154"/>
        <v>1.0006445979015189E-5</v>
      </c>
      <c r="O810" s="17">
        <f t="shared" si="155"/>
        <v>0.3149029468295847</v>
      </c>
      <c r="P810" s="35">
        <f t="shared" si="147"/>
        <v>0.68508704672443632</v>
      </c>
    </row>
    <row r="811" spans="1:16" x14ac:dyDescent="0.15">
      <c r="A811" s="3">
        <v>80.600000000000009</v>
      </c>
      <c r="B811">
        <f t="shared" si="148"/>
        <v>9.8144672302807631E-27</v>
      </c>
      <c r="C811">
        <f t="shared" si="149"/>
        <v>0.91137962598337596</v>
      </c>
      <c r="D811" s="35">
        <f t="shared" si="144"/>
        <v>8.8620374016624037E-2</v>
      </c>
      <c r="F811" s="38">
        <f t="shared" si="150"/>
        <v>1.7996301862357546E-17</v>
      </c>
      <c r="G811" s="17">
        <f t="shared" si="151"/>
        <v>0.73737191475958563</v>
      </c>
      <c r="H811" s="35">
        <f t="shared" si="145"/>
        <v>0.26262808524041437</v>
      </c>
      <c r="J811" s="38">
        <f t="shared" si="152"/>
        <v>3.9309232467687285E-10</v>
      </c>
      <c r="K811" s="17">
        <f t="shared" si="153"/>
        <v>0.51354209432036835</v>
      </c>
      <c r="L811" s="35">
        <f t="shared" si="146"/>
        <v>0.48645790528653932</v>
      </c>
      <c r="N811" s="38">
        <f t="shared" si="154"/>
        <v>9.8284357639902061E-6</v>
      </c>
      <c r="O811" s="17">
        <f t="shared" si="155"/>
        <v>0.3149039474741826</v>
      </c>
      <c r="P811" s="35">
        <f t="shared" si="147"/>
        <v>0.68508622409005349</v>
      </c>
    </row>
    <row r="812" spans="1:16" x14ac:dyDescent="0.15">
      <c r="A812" s="3">
        <v>80.7</v>
      </c>
      <c r="B812">
        <f t="shared" si="148"/>
        <v>9.0591585640002461E-27</v>
      </c>
      <c r="C812">
        <f t="shared" si="149"/>
        <v>0.91137962598337596</v>
      </c>
      <c r="D812" s="35">
        <f t="shared" si="144"/>
        <v>8.8620374016624037E-2</v>
      </c>
      <c r="F812" s="38">
        <f t="shared" si="150"/>
        <v>1.7047411850035293E-17</v>
      </c>
      <c r="G812" s="17">
        <f t="shared" si="151"/>
        <v>0.73737191475958563</v>
      </c>
      <c r="H812" s="35">
        <f t="shared" si="145"/>
        <v>0.26262808524041437</v>
      </c>
      <c r="J812" s="38">
        <f t="shared" si="152"/>
        <v>3.8055429384769946E-10</v>
      </c>
      <c r="K812" s="17">
        <f t="shared" si="153"/>
        <v>0.51354209435967757</v>
      </c>
      <c r="L812" s="35">
        <f t="shared" si="146"/>
        <v>0.48645790525976818</v>
      </c>
      <c r="N812" s="38">
        <f t="shared" si="154"/>
        <v>9.6535913011428291E-6</v>
      </c>
      <c r="O812" s="17">
        <f t="shared" si="155"/>
        <v>0.31490493031775901</v>
      </c>
      <c r="P812" s="35">
        <f t="shared" si="147"/>
        <v>0.68508541609093987</v>
      </c>
    </row>
    <row r="813" spans="1:16" x14ac:dyDescent="0.15">
      <c r="A813" s="3">
        <v>80.800000000000011</v>
      </c>
      <c r="B813">
        <f t="shared" si="148"/>
        <v>8.3619774728567984E-27</v>
      </c>
      <c r="C813">
        <f t="shared" si="149"/>
        <v>0.91137962598337596</v>
      </c>
      <c r="D813" s="35">
        <f t="shared" si="144"/>
        <v>8.8620374016624037E-2</v>
      </c>
      <c r="F813" s="38">
        <f t="shared" si="150"/>
        <v>1.6148553908878077E-17</v>
      </c>
      <c r="G813" s="17">
        <f t="shared" si="151"/>
        <v>0.73737191475958563</v>
      </c>
      <c r="H813" s="35">
        <f t="shared" si="145"/>
        <v>0.26262808524041437</v>
      </c>
      <c r="J813" s="38">
        <f t="shared" si="152"/>
        <v>3.6841617471011624E-10</v>
      </c>
      <c r="K813" s="17">
        <f t="shared" si="153"/>
        <v>0.51354209439773302</v>
      </c>
      <c r="L813" s="35">
        <f t="shared" si="146"/>
        <v>0.4864579052338508</v>
      </c>
      <c r="N813" s="38">
        <f t="shared" si="154"/>
        <v>9.4818563246263844E-6</v>
      </c>
      <c r="O813" s="17">
        <f t="shared" si="155"/>
        <v>0.31490589567688915</v>
      </c>
      <c r="P813" s="35">
        <f t="shared" si="147"/>
        <v>0.68508462246678625</v>
      </c>
    </row>
    <row r="814" spans="1:16" x14ac:dyDescent="0.15">
      <c r="A814" s="3">
        <v>80.900000000000006</v>
      </c>
      <c r="B814">
        <f t="shared" si="148"/>
        <v>7.718450534073538E-27</v>
      </c>
      <c r="C814">
        <f t="shared" si="149"/>
        <v>0.91137962598337596</v>
      </c>
      <c r="D814" s="35">
        <f t="shared" si="144"/>
        <v>8.8620374016624037E-2</v>
      </c>
      <c r="F814" s="38">
        <f t="shared" si="150"/>
        <v>1.5297090000638515E-17</v>
      </c>
      <c r="G814" s="17">
        <f t="shared" si="151"/>
        <v>0.73737191475958563</v>
      </c>
      <c r="H814" s="35">
        <f t="shared" si="145"/>
        <v>0.26262808524041437</v>
      </c>
      <c r="J814" s="38">
        <f t="shared" si="152"/>
        <v>3.5666521172362983E-10</v>
      </c>
      <c r="K814" s="17">
        <f t="shared" si="153"/>
        <v>0.51354209443457466</v>
      </c>
      <c r="L814" s="35">
        <f t="shared" si="146"/>
        <v>0.48645790520876009</v>
      </c>
      <c r="N814" s="38">
        <f t="shared" si="154"/>
        <v>9.3131755674166623E-6</v>
      </c>
      <c r="O814" s="17">
        <f t="shared" si="155"/>
        <v>0.3149068438625216</v>
      </c>
      <c r="P814" s="35">
        <f t="shared" si="147"/>
        <v>0.68508384296191105</v>
      </c>
    </row>
    <row r="815" spans="1:16" x14ac:dyDescent="0.15">
      <c r="A815" s="3">
        <v>81</v>
      </c>
      <c r="B815">
        <f t="shared" si="148"/>
        <v>7.1244485936873702E-27</v>
      </c>
      <c r="C815">
        <f t="shared" si="149"/>
        <v>0.91137962598337596</v>
      </c>
      <c r="D815" s="35">
        <f t="shared" si="144"/>
        <v>8.8620374016624037E-2</v>
      </c>
      <c r="F815" s="38">
        <f t="shared" si="150"/>
        <v>1.4490521182765901E-17</v>
      </c>
      <c r="G815" s="17">
        <f t="shared" si="151"/>
        <v>0.73737191475958563</v>
      </c>
      <c r="H815" s="35">
        <f t="shared" si="145"/>
        <v>0.26262808524041437</v>
      </c>
      <c r="J815" s="38">
        <f t="shared" si="152"/>
        <v>3.4528905619709504E-10</v>
      </c>
      <c r="K815" s="17">
        <f t="shared" si="153"/>
        <v>0.51354209447024113</v>
      </c>
      <c r="L815" s="35">
        <f t="shared" si="146"/>
        <v>0.48645790518446985</v>
      </c>
      <c r="N815" s="38">
        <f t="shared" si="154"/>
        <v>9.1474947436235706E-6</v>
      </c>
      <c r="O815" s="17">
        <f t="shared" si="155"/>
        <v>0.31490777518007834</v>
      </c>
      <c r="P815" s="35">
        <f t="shared" si="147"/>
        <v>0.68508307732517804</v>
      </c>
    </row>
    <row r="816" spans="1:16" x14ac:dyDescent="0.15">
      <c r="A816" s="3">
        <v>81.100000000000009</v>
      </c>
      <c r="B816">
        <f t="shared" si="148"/>
        <v>6.5761602720676772E-27</v>
      </c>
      <c r="C816">
        <f t="shared" si="149"/>
        <v>0.91137962598337596</v>
      </c>
      <c r="D816" s="35">
        <f t="shared" si="144"/>
        <v>8.8620374016624037E-2</v>
      </c>
      <c r="F816" s="38">
        <f t="shared" si="150"/>
        <v>1.3726480274315096E-17</v>
      </c>
      <c r="G816" s="17">
        <f t="shared" si="151"/>
        <v>0.73737191475958563</v>
      </c>
      <c r="H816" s="35">
        <f t="shared" si="145"/>
        <v>0.26262808524041437</v>
      </c>
      <c r="J816" s="38">
        <f t="shared" si="152"/>
        <v>3.3427575331189215E-10</v>
      </c>
      <c r="K816" s="17">
        <f t="shared" si="153"/>
        <v>0.51354209450477006</v>
      </c>
      <c r="L816" s="35">
        <f t="shared" si="146"/>
        <v>0.48645790516095422</v>
      </c>
      <c r="N816" s="38">
        <f t="shared" si="154"/>
        <v>8.9847605311145163E-6</v>
      </c>
      <c r="O816" s="17">
        <f t="shared" si="155"/>
        <v>0.31490868992955273</v>
      </c>
      <c r="P816" s="35">
        <f t="shared" si="147"/>
        <v>0.68508232530991608</v>
      </c>
    </row>
    <row r="817" spans="1:16" x14ac:dyDescent="0.15">
      <c r="A817" s="3">
        <v>81.2</v>
      </c>
      <c r="B817">
        <f t="shared" si="148"/>
        <v>6.0700675084159236E-27</v>
      </c>
      <c r="C817">
        <f t="shared" si="149"/>
        <v>0.91137962598337596</v>
      </c>
      <c r="D817" s="35">
        <f t="shared" si="144"/>
        <v>8.8620374016624037E-2</v>
      </c>
      <c r="F817" s="38">
        <f t="shared" si="150"/>
        <v>1.3002724908559651E-17</v>
      </c>
      <c r="G817" s="17">
        <f t="shared" si="151"/>
        <v>0.73737191475958563</v>
      </c>
      <c r="H817" s="35">
        <f t="shared" si="145"/>
        <v>0.26262808524041437</v>
      </c>
      <c r="J817" s="38">
        <f t="shared" si="152"/>
        <v>3.2361372955901135E-10</v>
      </c>
      <c r="K817" s="17">
        <f t="shared" si="153"/>
        <v>0.51354209453819766</v>
      </c>
      <c r="L817" s="35">
        <f t="shared" si="146"/>
        <v>0.48645790513818865</v>
      </c>
      <c r="N817" s="38">
        <f t="shared" si="154"/>
        <v>8.8249205544441068E-6</v>
      </c>
      <c r="O817" s="17">
        <f t="shared" si="155"/>
        <v>0.31490958840560584</v>
      </c>
      <c r="P817" s="35">
        <f t="shared" si="147"/>
        <v>0.68508158667383978</v>
      </c>
    </row>
    <row r="818" spans="1:16" x14ac:dyDescent="0.15">
      <c r="A818" s="3">
        <v>81.300000000000011</v>
      </c>
      <c r="B818">
        <f t="shared" si="148"/>
        <v>5.6029229873288448E-27</v>
      </c>
      <c r="C818">
        <f t="shared" si="149"/>
        <v>0.91137962598337596</v>
      </c>
      <c r="D818" s="35">
        <f t="shared" si="144"/>
        <v>8.8620374016624037E-2</v>
      </c>
      <c r="F818" s="38">
        <f t="shared" si="150"/>
        <v>1.2317130951919402E-17</v>
      </c>
      <c r="G818" s="17">
        <f t="shared" si="151"/>
        <v>0.73737191475958563</v>
      </c>
      <c r="H818" s="35">
        <f t="shared" si="145"/>
        <v>0.26262808524041437</v>
      </c>
      <c r="J818" s="38">
        <f t="shared" si="152"/>
        <v>3.1329178057684286E-10</v>
      </c>
      <c r="K818" s="17">
        <f t="shared" si="153"/>
        <v>0.51354209457055899</v>
      </c>
      <c r="L818" s="35">
        <f t="shared" si="146"/>
        <v>0.48645790511614928</v>
      </c>
      <c r="N818" s="38">
        <f t="shared" si="154"/>
        <v>8.6679233680847945E-6</v>
      </c>
      <c r="O818" s="17">
        <f t="shared" si="155"/>
        <v>0.31491047089766128</v>
      </c>
      <c r="P818" s="35">
        <f t="shared" si="147"/>
        <v>0.68508086117897071</v>
      </c>
    </row>
    <row r="819" spans="1:16" x14ac:dyDescent="0.15">
      <c r="A819" s="3">
        <v>81.400000000000006</v>
      </c>
      <c r="B819">
        <f t="shared" si="148"/>
        <v>5.1717293025840505E-27</v>
      </c>
      <c r="C819">
        <f t="shared" si="149"/>
        <v>0.91137962598337596</v>
      </c>
      <c r="D819" s="35">
        <f t="shared" si="144"/>
        <v>8.8620374016624037E-2</v>
      </c>
      <c r="F819" s="38">
        <f t="shared" si="150"/>
        <v>1.1667686269887908E-17</v>
      </c>
      <c r="G819" s="17">
        <f t="shared" si="151"/>
        <v>0.73737191475958563</v>
      </c>
      <c r="H819" s="35">
        <f t="shared" si="145"/>
        <v>0.26262808524041437</v>
      </c>
      <c r="J819" s="38">
        <f t="shared" si="152"/>
        <v>3.0329905937689128E-10</v>
      </c>
      <c r="K819" s="17">
        <f t="shared" si="153"/>
        <v>0.51354209460188815</v>
      </c>
      <c r="L819" s="35">
        <f t="shared" si="146"/>
        <v>0.48645790509481279</v>
      </c>
      <c r="N819" s="38">
        <f t="shared" si="154"/>
        <v>8.5137184399532178E-6</v>
      </c>
      <c r="O819" s="17">
        <f t="shared" si="155"/>
        <v>0.31491133768999807</v>
      </c>
      <c r="P819" s="35">
        <f t="shared" si="147"/>
        <v>0.68508014859156197</v>
      </c>
    </row>
    <row r="820" spans="1:16" x14ac:dyDescent="0.15">
      <c r="A820" s="3">
        <v>81.5</v>
      </c>
      <c r="B820">
        <f t="shared" si="148"/>
        <v>4.7737197244536561E-27</v>
      </c>
      <c r="C820">
        <f t="shared" si="149"/>
        <v>0.91137962598337596</v>
      </c>
      <c r="D820" s="35">
        <f t="shared" si="144"/>
        <v>8.8620374016624037E-2</v>
      </c>
      <c r="F820" s="38">
        <f t="shared" si="150"/>
        <v>1.1052484821663494E-17</v>
      </c>
      <c r="G820" s="17">
        <f t="shared" si="151"/>
        <v>0.73737191475958563</v>
      </c>
      <c r="H820" s="35">
        <f t="shared" si="145"/>
        <v>0.26262808524041437</v>
      </c>
      <c r="J820" s="38">
        <f t="shared" si="152"/>
        <v>2.9362506494504154E-10</v>
      </c>
      <c r="K820" s="17">
        <f t="shared" si="153"/>
        <v>0.51354209463221812</v>
      </c>
      <c r="L820" s="35">
        <f t="shared" si="146"/>
        <v>0.48645790507415687</v>
      </c>
      <c r="N820" s="38">
        <f t="shared" si="154"/>
        <v>8.3622561352270813E-6</v>
      </c>
      <c r="O820" s="17">
        <f t="shared" si="155"/>
        <v>0.31491218906184204</v>
      </c>
      <c r="P820" s="35">
        <f t="shared" si="147"/>
        <v>0.68507944868202275</v>
      </c>
    </row>
    <row r="821" spans="1:16" x14ac:dyDescent="0.15">
      <c r="A821" s="3">
        <v>81.600000000000009</v>
      </c>
      <c r="B821">
        <f t="shared" si="148"/>
        <v>4.4063404471405111E-27</v>
      </c>
      <c r="C821">
        <f t="shared" si="149"/>
        <v>0.91137962598337596</v>
      </c>
      <c r="D821" s="35">
        <f t="shared" si="144"/>
        <v>8.8620374016624037E-2</v>
      </c>
      <c r="F821" s="38">
        <f t="shared" si="150"/>
        <v>1.0469721066152345E-17</v>
      </c>
      <c r="G821" s="17">
        <f t="shared" si="151"/>
        <v>0.73737191475958563</v>
      </c>
      <c r="H821" s="35">
        <f t="shared" si="145"/>
        <v>0.26262808524041437</v>
      </c>
      <c r="J821" s="38">
        <f t="shared" si="152"/>
        <v>2.8425963120639734E-10</v>
      </c>
      <c r="K821" s="17">
        <f t="shared" si="153"/>
        <v>0.51354209466158063</v>
      </c>
      <c r="L821" s="35">
        <f t="shared" si="146"/>
        <v>0.48645790505415976</v>
      </c>
      <c r="N821" s="38">
        <f t="shared" si="154"/>
        <v>8.2134877004474816E-6</v>
      </c>
      <c r="O821" s="17">
        <f t="shared" si="155"/>
        <v>0.31491302528745557</v>
      </c>
      <c r="P821" s="35">
        <f t="shared" si="147"/>
        <v>0.6850787612248439</v>
      </c>
    </row>
    <row r="822" spans="1:16" x14ac:dyDescent="0.15">
      <c r="A822" s="3">
        <v>81.7</v>
      </c>
      <c r="B822">
        <f t="shared" si="148"/>
        <v>4.0672342024287043E-27</v>
      </c>
      <c r="C822">
        <f t="shared" si="149"/>
        <v>0.91137962598337596</v>
      </c>
      <c r="D822" s="35">
        <f t="shared" si="144"/>
        <v>8.8620374016624037E-2</v>
      </c>
      <c r="F822" s="38">
        <f t="shared" si="150"/>
        <v>9.9176846629259787E-18</v>
      </c>
      <c r="G822" s="17">
        <f t="shared" si="151"/>
        <v>0.73737191475958563</v>
      </c>
      <c r="H822" s="35">
        <f t="shared" si="145"/>
        <v>0.26262808524041437</v>
      </c>
      <c r="J822" s="38">
        <f t="shared" si="152"/>
        <v>2.7519291634209611E-10</v>
      </c>
      <c r="K822" s="17">
        <f t="shared" si="153"/>
        <v>0.51354209469000656</v>
      </c>
      <c r="L822" s="35">
        <f t="shared" si="146"/>
        <v>0.48645790503480058</v>
      </c>
      <c r="N822" s="38">
        <f t="shared" si="154"/>
        <v>8.0673652479016995E-6</v>
      </c>
      <c r="O822" s="17">
        <f t="shared" si="155"/>
        <v>0.31491384663622563</v>
      </c>
      <c r="P822" s="35">
        <f t="shared" si="147"/>
        <v>0.68507808599852649</v>
      </c>
    </row>
    <row r="823" spans="1:16" x14ac:dyDescent="0.15">
      <c r="A823" s="3">
        <v>81.800000000000011</v>
      </c>
      <c r="B823">
        <f t="shared" si="148"/>
        <v>3.7542251344062674E-27</v>
      </c>
      <c r="C823">
        <f t="shared" si="149"/>
        <v>0.91137962598337596</v>
      </c>
      <c r="D823" s="35">
        <f t="shared" si="144"/>
        <v>8.8620374016624037E-2</v>
      </c>
      <c r="F823" s="38">
        <f t="shared" si="150"/>
        <v>9.3947554525810268E-18</v>
      </c>
      <c r="G823" s="17">
        <f t="shared" si="151"/>
        <v>0.73737191475958563</v>
      </c>
      <c r="H823" s="35">
        <f t="shared" si="145"/>
        <v>0.26262808524041437</v>
      </c>
      <c r="J823" s="38">
        <f t="shared" si="152"/>
        <v>2.6641539244687355E-10</v>
      </c>
      <c r="K823" s="17">
        <f t="shared" si="153"/>
        <v>0.51354209471752588</v>
      </c>
      <c r="L823" s="35">
        <f t="shared" si="146"/>
        <v>0.48645790501605868</v>
      </c>
      <c r="N823" s="38">
        <f t="shared" si="154"/>
        <v>7.9238417402815517E-6</v>
      </c>
      <c r="O823" s="17">
        <f t="shared" si="155"/>
        <v>0.31491465337275043</v>
      </c>
      <c r="P823" s="35">
        <f t="shared" si="147"/>
        <v>0.68507742278550932</v>
      </c>
    </row>
    <row r="824" spans="1:16" x14ac:dyDescent="0.15">
      <c r="A824" s="3">
        <v>81.900000000000006</v>
      </c>
      <c r="B824">
        <f t="shared" si="148"/>
        <v>3.4653048382096009E-27</v>
      </c>
      <c r="C824">
        <f t="shared" si="149"/>
        <v>0.91137962598337596</v>
      </c>
      <c r="D824" s="35">
        <f t="shared" si="144"/>
        <v>8.8620374016624037E-2</v>
      </c>
      <c r="F824" s="38">
        <f t="shared" si="150"/>
        <v>8.8993987017693178E-18</v>
      </c>
      <c r="G824" s="17">
        <f t="shared" si="151"/>
        <v>0.73737191475958563</v>
      </c>
      <c r="H824" s="35">
        <f t="shared" si="145"/>
        <v>0.26262808524041437</v>
      </c>
      <c r="J824" s="38">
        <f t="shared" si="152"/>
        <v>2.5791783551650941E-10</v>
      </c>
      <c r="K824" s="17">
        <f t="shared" si="153"/>
        <v>0.51354209474416745</v>
      </c>
      <c r="L824" s="35">
        <f t="shared" si="146"/>
        <v>0.48645790499791475</v>
      </c>
      <c r="N824" s="38">
        <f t="shared" si="154"/>
        <v>7.7828709756124767E-6</v>
      </c>
      <c r="O824" s="17">
        <f t="shared" si="155"/>
        <v>0.31491544575692448</v>
      </c>
      <c r="P824" s="35">
        <f t="shared" si="147"/>
        <v>0.68507677137209988</v>
      </c>
    </row>
    <row r="825" spans="1:16" x14ac:dyDescent="0.15">
      <c r="A825" s="3">
        <v>82</v>
      </c>
      <c r="B825">
        <f t="shared" si="148"/>
        <v>3.1986194732080164E-27</v>
      </c>
      <c r="C825">
        <f t="shared" si="149"/>
        <v>0.91137962598337596</v>
      </c>
      <c r="D825" s="35">
        <f t="shared" si="144"/>
        <v>8.8620374016624037E-2</v>
      </c>
      <c r="F825" s="38">
        <f t="shared" si="150"/>
        <v>8.4301605989429931E-18</v>
      </c>
      <c r="G825" s="17">
        <f t="shared" si="151"/>
        <v>0.73737191475958563</v>
      </c>
      <c r="H825" s="35">
        <f t="shared" si="145"/>
        <v>0.26262808524041437</v>
      </c>
      <c r="J825" s="38">
        <f t="shared" si="152"/>
        <v>2.4969131575463259E-10</v>
      </c>
      <c r="K825" s="17">
        <f t="shared" si="153"/>
        <v>0.51354209476995927</v>
      </c>
      <c r="L825" s="35">
        <f t="shared" si="146"/>
        <v>0.48645790498034946</v>
      </c>
      <c r="N825" s="38">
        <f t="shared" si="154"/>
        <v>7.6444075724486149E-6</v>
      </c>
      <c r="O825" s="17">
        <f t="shared" si="155"/>
        <v>0.31491622404402203</v>
      </c>
      <c r="P825" s="35">
        <f t="shared" si="147"/>
        <v>0.68507613154840552</v>
      </c>
    </row>
    <row r="826" spans="1:16" x14ac:dyDescent="0.15">
      <c r="A826" s="3">
        <v>82.100000000000009</v>
      </c>
      <c r="B826">
        <f t="shared" si="148"/>
        <v>2.952457867940878E-27</v>
      </c>
      <c r="C826">
        <f t="shared" si="149"/>
        <v>0.91137962598337596</v>
      </c>
      <c r="D826" s="35">
        <f t="shared" si="144"/>
        <v>8.8620374016624037E-2</v>
      </c>
      <c r="F826" s="38">
        <f t="shared" si="150"/>
        <v>7.9856639875952189E-18</v>
      </c>
      <c r="G826" s="17">
        <f t="shared" si="151"/>
        <v>0.73737191475958563</v>
      </c>
      <c r="H826" s="35">
        <f t="shared" si="145"/>
        <v>0.26262808524041437</v>
      </c>
      <c r="J826" s="38">
        <f t="shared" si="152"/>
        <v>2.4172718818869929E-10</v>
      </c>
      <c r="K826" s="17">
        <f t="shared" si="153"/>
        <v>0.51354209479492841</v>
      </c>
      <c r="L826" s="35">
        <f t="shared" si="146"/>
        <v>0.4864579049633444</v>
      </c>
      <c r="N826" s="38">
        <f t="shared" si="154"/>
        <v>7.5084069553292458E-6</v>
      </c>
      <c r="O826" s="17">
        <f t="shared" si="155"/>
        <v>0.31491698848477928</v>
      </c>
      <c r="P826" s="35">
        <f t="shared" si="147"/>
        <v>0.68507550310826537</v>
      </c>
    </row>
    <row r="827" spans="1:16" x14ac:dyDescent="0.15">
      <c r="A827" s="3">
        <v>82.2</v>
      </c>
      <c r="B827">
        <f t="shared" si="148"/>
        <v>2.7252405404833538E-27</v>
      </c>
      <c r="C827">
        <f t="shared" si="149"/>
        <v>0.91137962598337596</v>
      </c>
      <c r="D827" s="35">
        <f t="shared" si="144"/>
        <v>8.8620374016624037E-2</v>
      </c>
      <c r="F827" s="38">
        <f t="shared" si="150"/>
        <v>7.5646043244740813E-18</v>
      </c>
      <c r="G827" s="17">
        <f t="shared" si="151"/>
        <v>0.73737191475958563</v>
      </c>
      <c r="H827" s="35">
        <f t="shared" si="145"/>
        <v>0.26262808524041437</v>
      </c>
      <c r="J827" s="38">
        <f t="shared" si="152"/>
        <v>2.34017083585283E-10</v>
      </c>
      <c r="K827" s="17">
        <f t="shared" si="153"/>
        <v>0.51354209481910107</v>
      </c>
      <c r="L827" s="35">
        <f t="shared" si="146"/>
        <v>0.48645790494688179</v>
      </c>
      <c r="N827" s="38">
        <f t="shared" si="154"/>
        <v>7.3748253404919755E-6</v>
      </c>
      <c r="O827" s="17">
        <f t="shared" si="155"/>
        <v>0.31491773932547479</v>
      </c>
      <c r="P827" s="35">
        <f t="shared" si="147"/>
        <v>0.68507488584918474</v>
      </c>
    </row>
    <row r="828" spans="1:16" x14ac:dyDescent="0.15">
      <c r="A828" s="3">
        <v>82.300000000000011</v>
      </c>
      <c r="B828">
        <f t="shared" si="148"/>
        <v>2.5155095637905729E-27</v>
      </c>
      <c r="C828">
        <f t="shared" si="149"/>
        <v>0.91137962598337596</v>
      </c>
      <c r="D828" s="35">
        <f t="shared" si="144"/>
        <v>8.8620374016624037E-2</v>
      </c>
      <c r="F828" s="38">
        <f t="shared" si="150"/>
        <v>7.1657458509075101E-18</v>
      </c>
      <c r="G828" s="17">
        <f t="shared" si="151"/>
        <v>0.73737191475958563</v>
      </c>
      <c r="H828" s="35">
        <f t="shared" si="145"/>
        <v>0.26262808524041437</v>
      </c>
      <c r="J828" s="38">
        <f t="shared" si="152"/>
        <v>2.2655289965512935E-10</v>
      </c>
      <c r="K828" s="17">
        <f t="shared" si="153"/>
        <v>0.51354209484250279</v>
      </c>
      <c r="L828" s="35">
        <f t="shared" si="146"/>
        <v>0.48645790493094432</v>
      </c>
      <c r="N828" s="38">
        <f t="shared" si="154"/>
        <v>7.2436197218382037E-6</v>
      </c>
      <c r="O828" s="17">
        <f t="shared" si="155"/>
        <v>0.31491847680800883</v>
      </c>
      <c r="P828" s="35">
        <f t="shared" si="147"/>
        <v>0.6850742795722693</v>
      </c>
    </row>
    <row r="829" spans="1:16" x14ac:dyDescent="0.15">
      <c r="A829" s="3">
        <v>82.4</v>
      </c>
      <c r="B829">
        <f t="shared" si="148"/>
        <v>2.3219192109917496E-27</v>
      </c>
      <c r="C829">
        <f t="shared" si="149"/>
        <v>0.91137962598337596</v>
      </c>
      <c r="D829" s="35">
        <f t="shared" si="144"/>
        <v>8.8620374016624037E-2</v>
      </c>
      <c r="F829" s="38">
        <f t="shared" si="150"/>
        <v>6.7879179660025498E-18</v>
      </c>
      <c r="G829" s="17">
        <f t="shared" si="151"/>
        <v>0.73737191475958563</v>
      </c>
      <c r="H829" s="35">
        <f t="shared" si="145"/>
        <v>0.26262808524041437</v>
      </c>
      <c r="J829" s="38">
        <f t="shared" si="152"/>
        <v>2.1932679253873347E-10</v>
      </c>
      <c r="K829" s="17">
        <f t="shared" si="153"/>
        <v>0.51354209486515812</v>
      </c>
      <c r="L829" s="35">
        <f t="shared" si="146"/>
        <v>0.4864579049155151</v>
      </c>
      <c r="N829" s="38">
        <f t="shared" si="154"/>
        <v>7.1147478571464377E-6</v>
      </c>
      <c r="O829" s="17">
        <f t="shared" si="155"/>
        <v>0.31491920116998101</v>
      </c>
      <c r="P829" s="35">
        <f t="shared" si="147"/>
        <v>0.68507368408216185</v>
      </c>
    </row>
    <row r="830" spans="1:16" x14ac:dyDescent="0.15">
      <c r="A830" s="3">
        <v>82.5</v>
      </c>
      <c r="B830">
        <f t="shared" si="148"/>
        <v>2.1432273206103377E-27</v>
      </c>
      <c r="C830">
        <f t="shared" si="149"/>
        <v>0.91137962598337596</v>
      </c>
      <c r="D830" s="35">
        <f t="shared" si="144"/>
        <v>8.8620374016624037E-2</v>
      </c>
      <c r="F830" s="38">
        <f t="shared" si="150"/>
        <v>6.4300117910747414E-18</v>
      </c>
      <c r="G830" s="17">
        <f t="shared" si="151"/>
        <v>0.73737191475958563</v>
      </c>
      <c r="H830" s="35">
        <f t="shared" si="145"/>
        <v>0.26262808524041437</v>
      </c>
      <c r="J830" s="38">
        <f t="shared" si="152"/>
        <v>2.123311685634926E-10</v>
      </c>
      <c r="K830" s="17">
        <f t="shared" si="153"/>
        <v>0.51354209488709079</v>
      </c>
      <c r="L830" s="35">
        <f t="shared" si="146"/>
        <v>0.48645790490057805</v>
      </c>
      <c r="N830" s="38">
        <f t="shared" si="154"/>
        <v>6.9881682545291115E-6</v>
      </c>
      <c r="O830" s="17">
        <f t="shared" si="155"/>
        <v>0.31491991264476671</v>
      </c>
      <c r="P830" s="35">
        <f t="shared" si="147"/>
        <v>0.68507309918697878</v>
      </c>
    </row>
    <row r="831" spans="1:16" x14ac:dyDescent="0.15">
      <c r="A831" s="3">
        <v>82.600000000000009</v>
      </c>
      <c r="B831">
        <f t="shared" si="148"/>
        <v>1.978287326305639E-27</v>
      </c>
      <c r="C831">
        <f t="shared" si="149"/>
        <v>0.91137962598337596</v>
      </c>
      <c r="D831" s="35">
        <f t="shared" si="144"/>
        <v>8.8620374016624037E-2</v>
      </c>
      <c r="F831" s="38">
        <f t="shared" si="150"/>
        <v>6.0909769152246513E-18</v>
      </c>
      <c r="G831" s="17">
        <f t="shared" si="151"/>
        <v>0.73737191475958563</v>
      </c>
      <c r="H831" s="35">
        <f t="shared" si="145"/>
        <v>0.26262808524041437</v>
      </c>
      <c r="J831" s="38">
        <f t="shared" si="152"/>
        <v>2.0555867626377169E-10</v>
      </c>
      <c r="K831" s="17">
        <f t="shared" si="153"/>
        <v>0.51354209490832392</v>
      </c>
      <c r="L831" s="35">
        <f t="shared" si="146"/>
        <v>0.4864579048861174</v>
      </c>
      <c r="N831" s="38">
        <f t="shared" si="154"/>
        <v>6.8638401591286388E-6</v>
      </c>
      <c r="O831" s="17">
        <f t="shared" si="155"/>
        <v>0.31492061146159217</v>
      </c>
      <c r="P831" s="35">
        <f t="shared" si="147"/>
        <v>0.68507252469824875</v>
      </c>
    </row>
    <row r="832" spans="1:16" x14ac:dyDescent="0.15">
      <c r="A832" s="3">
        <v>82.7</v>
      </c>
      <c r="B832">
        <f t="shared" si="148"/>
        <v>1.8260408999951588E-27</v>
      </c>
      <c r="C832">
        <f t="shared" si="149"/>
        <v>0.91137962598337596</v>
      </c>
      <c r="D832" s="35">
        <f t="shared" si="144"/>
        <v>8.8620374016624037E-2</v>
      </c>
      <c r="F832" s="38">
        <f t="shared" si="150"/>
        <v>5.7698183125102093E-18</v>
      </c>
      <c r="G832" s="17">
        <f t="shared" si="151"/>
        <v>0.73737191475958563</v>
      </c>
      <c r="H832" s="35">
        <f t="shared" si="145"/>
        <v>0.26262808524041437</v>
      </c>
      <c r="J832" s="38">
        <f t="shared" si="152"/>
        <v>1.9900219865549584E-10</v>
      </c>
      <c r="K832" s="17">
        <f t="shared" si="153"/>
        <v>0.51354209492887981</v>
      </c>
      <c r="L832" s="35">
        <f t="shared" si="146"/>
        <v>0.48645790487211804</v>
      </c>
      <c r="N832" s="38">
        <f t="shared" si="154"/>
        <v>6.7417235400485134E-6</v>
      </c>
      <c r="O832" s="17">
        <f t="shared" si="155"/>
        <v>0.31492129784560807</v>
      </c>
      <c r="P832" s="35">
        <f t="shared" si="147"/>
        <v>0.68507196043085195</v>
      </c>
    </row>
    <row r="833" spans="1:16" x14ac:dyDescent="0.15">
      <c r="A833" s="3">
        <v>82.800000000000011</v>
      </c>
      <c r="B833">
        <f t="shared" si="148"/>
        <v>1.6855111611527211E-27</v>
      </c>
      <c r="C833">
        <f t="shared" si="149"/>
        <v>0.91137962598337596</v>
      </c>
      <c r="D833" s="35">
        <f t="shared" si="144"/>
        <v>8.8620374016624037E-2</v>
      </c>
      <c r="F833" s="38">
        <f t="shared" si="150"/>
        <v>5.4655934216671226E-18</v>
      </c>
      <c r="G833" s="17">
        <f t="shared" si="151"/>
        <v>0.73737191475958563</v>
      </c>
      <c r="H833" s="35">
        <f t="shared" si="145"/>
        <v>0.26262808524041437</v>
      </c>
      <c r="J833" s="38">
        <f t="shared" si="152"/>
        <v>1.9265484575715192E-10</v>
      </c>
      <c r="K833" s="17">
        <f t="shared" si="153"/>
        <v>0.51354209494878</v>
      </c>
      <c r="L833" s="35">
        <f t="shared" si="146"/>
        <v>0.4864579048585651</v>
      </c>
      <c r="N833" s="38">
        <f t="shared" si="154"/>
        <v>6.6217790775153248E-6</v>
      </c>
      <c r="O833" s="17">
        <f t="shared" si="155"/>
        <v>0.31492197201796207</v>
      </c>
      <c r="P833" s="35">
        <f t="shared" si="147"/>
        <v>0.68507140620296036</v>
      </c>
    </row>
    <row r="834" spans="1:16" x14ac:dyDescent="0.15">
      <c r="A834" s="3">
        <v>82.9</v>
      </c>
      <c r="B834">
        <f t="shared" si="148"/>
        <v>1.5557964087101916E-27</v>
      </c>
      <c r="C834">
        <f t="shared" si="149"/>
        <v>0.91137962598337596</v>
      </c>
      <c r="D834" s="35">
        <f t="shared" si="144"/>
        <v>8.8620374016624037E-2</v>
      </c>
      <c r="F834" s="38">
        <f t="shared" si="150"/>
        <v>5.177409379806718E-18</v>
      </c>
      <c r="G834" s="17">
        <f t="shared" si="151"/>
        <v>0.73737191475958563</v>
      </c>
      <c r="H834" s="35">
        <f t="shared" si="145"/>
        <v>0.26262808524041437</v>
      </c>
      <c r="J834" s="38">
        <f t="shared" si="152"/>
        <v>1.8650994734933912E-10</v>
      </c>
      <c r="K834" s="17">
        <f t="shared" si="153"/>
        <v>0.51354209496804548</v>
      </c>
      <c r="L834" s="35">
        <f t="shared" si="146"/>
        <v>0.4864579048454446</v>
      </c>
      <c r="N834" s="38">
        <f t="shared" si="154"/>
        <v>6.5039681502676444E-6</v>
      </c>
      <c r="O834" s="17">
        <f t="shared" si="155"/>
        <v>0.3149226341958698</v>
      </c>
      <c r="P834" s="35">
        <f t="shared" si="147"/>
        <v>0.68507086183597998</v>
      </c>
    </row>
    <row r="835" spans="1:16" x14ac:dyDescent="0.15">
      <c r="A835" s="3">
        <v>83</v>
      </c>
      <c r="B835">
        <f t="shared" si="148"/>
        <v>1.4360643353439131E-27</v>
      </c>
      <c r="C835">
        <f t="shared" si="149"/>
        <v>0.91137962598337596</v>
      </c>
      <c r="D835" s="35">
        <f t="shared" si="144"/>
        <v>8.8620374016624037E-2</v>
      </c>
      <c r="F835" s="38">
        <f t="shared" si="150"/>
        <v>4.9044204019724383E-18</v>
      </c>
      <c r="G835" s="17">
        <f t="shared" si="151"/>
        <v>0.73737191475958563</v>
      </c>
      <c r="H835" s="35">
        <f t="shared" si="145"/>
        <v>0.26262808524041437</v>
      </c>
      <c r="J835" s="38">
        <f t="shared" si="152"/>
        <v>1.8056104596526032E-10</v>
      </c>
      <c r="K835" s="17">
        <f t="shared" si="153"/>
        <v>0.51354209498669645</v>
      </c>
      <c r="L835" s="35">
        <f t="shared" si="146"/>
        <v>0.48645790483274254</v>
      </c>
      <c r="N835" s="38">
        <f t="shared" si="154"/>
        <v>6.3882528231677946E-6</v>
      </c>
      <c r="O835" s="17">
        <f t="shared" si="155"/>
        <v>0.31492328459268482</v>
      </c>
      <c r="P835" s="35">
        <f t="shared" si="147"/>
        <v>0.68507032715449201</v>
      </c>
    </row>
    <row r="836" spans="1:16" x14ac:dyDescent="0.15">
      <c r="A836" s="3">
        <v>83.100000000000009</v>
      </c>
      <c r="B836">
        <f t="shared" si="148"/>
        <v>1.325546687022151E-27</v>
      </c>
      <c r="C836">
        <f t="shared" si="149"/>
        <v>0.91137962598337596</v>
      </c>
      <c r="D836" s="35">
        <f t="shared" si="144"/>
        <v>8.8620374016624037E-2</v>
      </c>
      <c r="F836" s="38">
        <f t="shared" si="150"/>
        <v>4.6458252988643224E-18</v>
      </c>
      <c r="G836" s="17">
        <f t="shared" si="151"/>
        <v>0.73737191475958563</v>
      </c>
      <c r="H836" s="35">
        <f t="shared" si="145"/>
        <v>0.26262808524041437</v>
      </c>
      <c r="J836" s="38">
        <f t="shared" si="152"/>
        <v>1.7480189010478796E-10</v>
      </c>
      <c r="K836" s="17">
        <f t="shared" si="153"/>
        <v>0.51354209500475256</v>
      </c>
      <c r="L836" s="35">
        <f t="shared" si="146"/>
        <v>0.4864579048204456</v>
      </c>
      <c r="N836" s="38">
        <f t="shared" si="154"/>
        <v>6.2745958350325949E-6</v>
      </c>
      <c r="O836" s="17">
        <f t="shared" si="155"/>
        <v>0.31492392341796716</v>
      </c>
      <c r="P836" s="35">
        <f t="shared" si="147"/>
        <v>0.68506980198619782</v>
      </c>
    </row>
    <row r="837" spans="1:16" x14ac:dyDescent="0.15">
      <c r="A837" s="3">
        <v>83.2</v>
      </c>
      <c r="B837">
        <f t="shared" si="148"/>
        <v>1.2235343335468399E-27</v>
      </c>
      <c r="C837">
        <f t="shared" si="149"/>
        <v>0.91137962598337596</v>
      </c>
      <c r="D837" s="35">
        <f t="shared" si="144"/>
        <v>8.8620374016624037E-2</v>
      </c>
      <c r="F837" s="38">
        <f t="shared" si="150"/>
        <v>4.4008651254462885E-18</v>
      </c>
      <c r="G837" s="17">
        <f t="shared" si="151"/>
        <v>0.73737191475958563</v>
      </c>
      <c r="H837" s="35">
        <f t="shared" si="145"/>
        <v>0.26262808524041437</v>
      </c>
      <c r="J837" s="38">
        <f t="shared" si="152"/>
        <v>1.6922642766497321E-10</v>
      </c>
      <c r="K837" s="17">
        <f t="shared" si="153"/>
        <v>0.5135420950222328</v>
      </c>
      <c r="L837" s="35">
        <f t="shared" si="146"/>
        <v>0.48645790480854079</v>
      </c>
      <c r="N837" s="38">
        <f t="shared" si="154"/>
        <v>6.16296058667924E-6</v>
      </c>
      <c r="O837" s="17">
        <f t="shared" si="155"/>
        <v>0.31492455087755067</v>
      </c>
      <c r="P837" s="35">
        <f t="shared" si="147"/>
        <v>0.68506928616186258</v>
      </c>
    </row>
    <row r="838" spans="1:16" x14ac:dyDescent="0.15">
      <c r="A838" s="3">
        <v>83.300000000000011</v>
      </c>
      <c r="B838">
        <f t="shared" si="148"/>
        <v>1.1293727184600424E-27</v>
      </c>
      <c r="C838">
        <f t="shared" si="149"/>
        <v>0.91137962598337596</v>
      </c>
      <c r="D838" s="35">
        <f t="shared" ref="D838:D901" si="156">1-(B838+C838)</f>
        <v>8.8620374016624037E-2</v>
      </c>
      <c r="F838" s="38">
        <f t="shared" si="150"/>
        <v>4.1688209535351693E-18</v>
      </c>
      <c r="G838" s="17">
        <f t="shared" si="151"/>
        <v>0.73737191475958563</v>
      </c>
      <c r="H838" s="35">
        <f t="shared" ref="H838:H901" si="157">1-(F838+G838)</f>
        <v>0.26262808524041437</v>
      </c>
      <c r="J838" s="38">
        <f t="shared" si="152"/>
        <v>1.6382879958009507E-10</v>
      </c>
      <c r="K838" s="17">
        <f t="shared" si="153"/>
        <v>0.51354209503915549</v>
      </c>
      <c r="L838" s="35">
        <f t="shared" ref="L838:L901" si="158">1-(J838+K838)</f>
        <v>0.48645790479701567</v>
      </c>
      <c r="N838" s="38">
        <f t="shared" si="154"/>
        <v>6.0533111291825214E-6</v>
      </c>
      <c r="O838" s="17">
        <f t="shared" si="155"/>
        <v>0.31492516717360935</v>
      </c>
      <c r="P838" s="35">
        <f t="shared" ref="P838:P901" si="159">1-(N838+O838)</f>
        <v>0.68506877951526146</v>
      </c>
    </row>
    <row r="839" spans="1:16" x14ac:dyDescent="0.15">
      <c r="A839" s="3">
        <v>83.4</v>
      </c>
      <c r="B839">
        <f t="shared" ref="B839:B902" si="160">B838+($Q$2*(1-B838-C838)*B838-B838)*0.1</f>
        <v>1.0424576591197042E-27</v>
      </c>
      <c r="C839">
        <f t="shared" ref="C839:C902" si="161">C838+B838*0.1</f>
        <v>0.91137962598337596</v>
      </c>
      <c r="D839" s="35">
        <f t="shared" si="156"/>
        <v>8.8620374016624037E-2</v>
      </c>
      <c r="F839" s="38">
        <f t="shared" ref="F839:F902" si="162">F838+($R$2*(1-F838-G838)*F838-F838)*0.1</f>
        <v>3.949011761834323E-18</v>
      </c>
      <c r="G839" s="17">
        <f t="shared" ref="G839:G902" si="163">G838+F838*0.1</f>
        <v>0.73737191475958563</v>
      </c>
      <c r="H839" s="35">
        <f t="shared" si="157"/>
        <v>0.26262808524041437</v>
      </c>
      <c r="J839" s="38">
        <f t="shared" ref="J839:J902" si="164">J838+($S$2*(1-J838-K838)*J838-J838)*0.1</f>
        <v>1.5860333366456562E-10</v>
      </c>
      <c r="K839" s="17">
        <f t="shared" ref="K839:K902" si="165">K838+J838*0.1</f>
        <v>0.51354209505553838</v>
      </c>
      <c r="L839" s="35">
        <f t="shared" si="158"/>
        <v>0.48645790478585826</v>
      </c>
      <c r="N839" s="38">
        <f t="shared" ref="N839:N902" si="166">N838+($T$2*(1-N838-O838)*N838-N838)*0.1</f>
        <v>5.9456121523396953E-6</v>
      </c>
      <c r="O839" s="17">
        <f t="shared" ref="O839:O902" si="167">O838+N838*0.1</f>
        <v>0.31492577250472226</v>
      </c>
      <c r="P839" s="35">
        <f t="shared" si="159"/>
        <v>0.68506828188312541</v>
      </c>
    </row>
    <row r="840" spans="1:16" x14ac:dyDescent="0.15">
      <c r="A840" s="3">
        <v>83.5</v>
      </c>
      <c r="B840">
        <f t="shared" si="160"/>
        <v>9.6223146999613128E-28</v>
      </c>
      <c r="C840">
        <f t="shared" si="161"/>
        <v>0.91137962598337596</v>
      </c>
      <c r="D840" s="35">
        <f t="shared" si="156"/>
        <v>8.8620374016624037E-2</v>
      </c>
      <c r="F840" s="38">
        <f t="shared" si="162"/>
        <v>3.7407924372193268E-18</v>
      </c>
      <c r="G840" s="17">
        <f t="shared" si="163"/>
        <v>0.73737191475958563</v>
      </c>
      <c r="H840" s="35">
        <f t="shared" si="157"/>
        <v>0.26262808524041437</v>
      </c>
      <c r="J840" s="38">
        <f t="shared" si="164"/>
        <v>1.5354453865222143E-10</v>
      </c>
      <c r="K840" s="17">
        <f t="shared" si="165"/>
        <v>0.5135420950713987</v>
      </c>
      <c r="L840" s="35">
        <f t="shared" si="158"/>
        <v>0.48645790477505679</v>
      </c>
      <c r="N840" s="38">
        <f t="shared" si="166"/>
        <v>5.8398289733393404E-6</v>
      </c>
      <c r="O840" s="17">
        <f t="shared" si="167"/>
        <v>0.31492636706593752</v>
      </c>
      <c r="P840" s="35">
        <f t="shared" si="159"/>
        <v>0.68506779310508914</v>
      </c>
    </row>
    <row r="841" spans="1:16" x14ac:dyDescent="0.15">
      <c r="A841" s="3">
        <v>83.600000000000009</v>
      </c>
      <c r="B841">
        <f t="shared" si="160"/>
        <v>8.8817938431454023E-28</v>
      </c>
      <c r="C841">
        <f t="shared" si="161"/>
        <v>0.91137962598337596</v>
      </c>
      <c r="D841" s="35">
        <f t="shared" si="156"/>
        <v>8.8620374016624037E-2</v>
      </c>
      <c r="F841" s="38">
        <f t="shared" si="162"/>
        <v>3.5435518814097664E-18</v>
      </c>
      <c r="G841" s="17">
        <f t="shared" si="163"/>
        <v>0.73737191475958563</v>
      </c>
      <c r="H841" s="35">
        <f t="shared" si="157"/>
        <v>0.26262808524041437</v>
      </c>
      <c r="J841" s="38">
        <f t="shared" si="164"/>
        <v>1.4864709842573703E-10</v>
      </c>
      <c r="K841" s="17">
        <f t="shared" si="165"/>
        <v>0.51354209508675319</v>
      </c>
      <c r="L841" s="35">
        <f t="shared" si="158"/>
        <v>0.48645790476459971</v>
      </c>
      <c r="N841" s="38">
        <f t="shared" si="166"/>
        <v>5.7359275256306154E-6</v>
      </c>
      <c r="O841" s="17">
        <f t="shared" si="167"/>
        <v>0.31492695104883484</v>
      </c>
      <c r="P841" s="35">
        <f t="shared" si="159"/>
        <v>0.68506731302363955</v>
      </c>
    </row>
    <row r="842" spans="1:16" x14ac:dyDescent="0.15">
      <c r="A842" s="3">
        <v>83.7</v>
      </c>
      <c r="B842">
        <f t="shared" si="160"/>
        <v>8.198262510833567E-28</v>
      </c>
      <c r="C842">
        <f t="shared" si="161"/>
        <v>0.91137962598337596</v>
      </c>
      <c r="D842" s="35">
        <f t="shared" si="156"/>
        <v>8.8620374016624037E-2</v>
      </c>
      <c r="F842" s="38">
        <f t="shared" si="162"/>
        <v>3.3567112174704384E-18</v>
      </c>
      <c r="G842" s="17">
        <f t="shared" si="163"/>
        <v>0.73737191475958563</v>
      </c>
      <c r="H842" s="35">
        <f t="shared" si="157"/>
        <v>0.26262808524041437</v>
      </c>
      <c r="J842" s="38">
        <f t="shared" si="164"/>
        <v>1.4390586643009631E-10</v>
      </c>
      <c r="K842" s="17">
        <f t="shared" si="165"/>
        <v>0.51354209510161786</v>
      </c>
      <c r="L842" s="35">
        <f t="shared" si="158"/>
        <v>0.48645790475447626</v>
      </c>
      <c r="N842" s="38">
        <f t="shared" si="166"/>
        <v>5.6338743479894054E-6</v>
      </c>
      <c r="O842" s="17">
        <f t="shared" si="167"/>
        <v>0.31492752464158741</v>
      </c>
      <c r="P842" s="35">
        <f t="shared" si="159"/>
        <v>0.6850668414840646</v>
      </c>
    </row>
    <row r="843" spans="1:16" x14ac:dyDescent="0.15">
      <c r="A843" s="3">
        <v>83.800000000000011</v>
      </c>
      <c r="B843">
        <f t="shared" si="160"/>
        <v>7.5673348631493098E-28</v>
      </c>
      <c r="C843">
        <f t="shared" si="161"/>
        <v>0.91137962598337596</v>
      </c>
      <c r="D843" s="35">
        <f t="shared" si="156"/>
        <v>8.8620374016624037E-2</v>
      </c>
      <c r="F843" s="38">
        <f t="shared" si="162"/>
        <v>3.1797220908782652E-18</v>
      </c>
      <c r="G843" s="17">
        <f t="shared" si="163"/>
        <v>0.73737191475958563</v>
      </c>
      <c r="H843" s="35">
        <f t="shared" si="157"/>
        <v>0.26262808524041437</v>
      </c>
      <c r="J843" s="38">
        <f t="shared" si="164"/>
        <v>1.3931586026425138E-10</v>
      </c>
      <c r="K843" s="17">
        <f t="shared" si="165"/>
        <v>0.51354209511600846</v>
      </c>
      <c r="L843" s="35">
        <f t="shared" si="158"/>
        <v>0.48645790474467565</v>
      </c>
      <c r="N843" s="38">
        <f t="shared" si="166"/>
        <v>5.5336365737778882E-6</v>
      </c>
      <c r="O843" s="17">
        <f t="shared" si="167"/>
        <v>0.31492808802902222</v>
      </c>
      <c r="P843" s="35">
        <f t="shared" si="159"/>
        <v>0.68506637833440398</v>
      </c>
    </row>
    <row r="844" spans="1:16" x14ac:dyDescent="0.15">
      <c r="A844" s="3">
        <v>83.9</v>
      </c>
      <c r="B844">
        <f t="shared" si="160"/>
        <v>6.9849625887635245E-28</v>
      </c>
      <c r="C844">
        <f t="shared" si="161"/>
        <v>0.91137962598337596</v>
      </c>
      <c r="D844" s="35">
        <f t="shared" si="156"/>
        <v>8.8620374016624037E-2</v>
      </c>
      <c r="F844" s="38">
        <f t="shared" si="162"/>
        <v>3.0120650601687598E-18</v>
      </c>
      <c r="G844" s="17">
        <f t="shared" si="163"/>
        <v>0.73737191475958563</v>
      </c>
      <c r="H844" s="35">
        <f t="shared" si="157"/>
        <v>0.26262808524041437</v>
      </c>
      <c r="J844" s="38">
        <f t="shared" si="164"/>
        <v>1.3487225644528521E-10</v>
      </c>
      <c r="K844" s="17">
        <f t="shared" si="165"/>
        <v>0.51354209512994009</v>
      </c>
      <c r="L844" s="35">
        <f t="shared" si="158"/>
        <v>0.48645790473518769</v>
      </c>
      <c r="N844" s="38">
        <f t="shared" si="166"/>
        <v>5.4351819203941174E-6</v>
      </c>
      <c r="O844" s="17">
        <f t="shared" si="167"/>
        <v>0.31492864139267962</v>
      </c>
      <c r="P844" s="35">
        <f t="shared" si="159"/>
        <v>0.68506592342539996</v>
      </c>
    </row>
    <row r="845" spans="1:16" x14ac:dyDescent="0.15">
      <c r="A845" s="3">
        <v>84</v>
      </c>
      <c r="B845">
        <f t="shared" si="160"/>
        <v>6.4474089291353427E-28</v>
      </c>
      <c r="C845">
        <f t="shared" si="161"/>
        <v>0.91137962598337596</v>
      </c>
      <c r="D845" s="35">
        <f t="shared" si="156"/>
        <v>8.8620374016624037E-2</v>
      </c>
      <c r="F845" s="38">
        <f t="shared" si="162"/>
        <v>2.8532480724387855E-18</v>
      </c>
      <c r="G845" s="17">
        <f t="shared" si="163"/>
        <v>0.73737191475958563</v>
      </c>
      <c r="H845" s="35">
        <f t="shared" si="157"/>
        <v>0.26262808524041437</v>
      </c>
      <c r="J845" s="38">
        <f t="shared" si="164"/>
        <v>1.3057038533957595E-10</v>
      </c>
      <c r="K845" s="17">
        <f t="shared" si="165"/>
        <v>0.5135420951434273</v>
      </c>
      <c r="L845" s="35">
        <f t="shared" si="158"/>
        <v>0.48645790472600237</v>
      </c>
      <c r="N845" s="38">
        <f t="shared" si="166"/>
        <v>5.3384786789082859E-6</v>
      </c>
      <c r="O845" s="17">
        <f t="shared" si="167"/>
        <v>0.31492918491087168</v>
      </c>
      <c r="P845" s="35">
        <f t="shared" si="159"/>
        <v>0.68506547661044936</v>
      </c>
    </row>
    <row r="846" spans="1:16" x14ac:dyDescent="0.15">
      <c r="A846" s="3">
        <v>84.100000000000009</v>
      </c>
      <c r="B846">
        <f t="shared" si="160"/>
        <v>5.951224701813713E-28</v>
      </c>
      <c r="C846">
        <f t="shared" si="161"/>
        <v>0.91137962598337596</v>
      </c>
      <c r="D846" s="35">
        <f t="shared" si="156"/>
        <v>8.8620374016624037E-2</v>
      </c>
      <c r="F846" s="38">
        <f t="shared" si="162"/>
        <v>2.7028050192313972E-18</v>
      </c>
      <c r="G846" s="17">
        <f t="shared" si="163"/>
        <v>0.73737191475958563</v>
      </c>
      <c r="H846" s="35">
        <f t="shared" si="157"/>
        <v>0.26262808524041437</v>
      </c>
      <c r="J846" s="38">
        <f t="shared" si="164"/>
        <v>1.264057262556363E-10</v>
      </c>
      <c r="K846" s="17">
        <f t="shared" si="165"/>
        <v>0.5135420951564843</v>
      </c>
      <c r="L846" s="35">
        <f t="shared" si="158"/>
        <v>0.48645790471710992</v>
      </c>
      <c r="N846" s="38">
        <f t="shared" si="166"/>
        <v>5.2434957038823805E-6</v>
      </c>
      <c r="O846" s="17">
        <f t="shared" si="167"/>
        <v>0.3149297187587396</v>
      </c>
      <c r="P846" s="35">
        <f t="shared" si="159"/>
        <v>0.68506503774555649</v>
      </c>
    </row>
    <row r="847" spans="1:16" x14ac:dyDescent="0.15">
      <c r="A847" s="3">
        <v>84.2</v>
      </c>
      <c r="B847">
        <f t="shared" si="160"/>
        <v>5.4932261689545845E-28</v>
      </c>
      <c r="C847">
        <f t="shared" si="161"/>
        <v>0.91137962598337596</v>
      </c>
      <c r="D847" s="35">
        <f t="shared" si="156"/>
        <v>8.8620374016624037E-2</v>
      </c>
      <c r="F847" s="38">
        <f t="shared" si="162"/>
        <v>2.5602943685644635E-18</v>
      </c>
      <c r="G847" s="17">
        <f t="shared" si="163"/>
        <v>0.73737191475958563</v>
      </c>
      <c r="H847" s="35">
        <f t="shared" si="157"/>
        <v>0.26262808524041437</v>
      </c>
      <c r="J847" s="38">
        <f t="shared" si="164"/>
        <v>1.2237390269347126E-10</v>
      </c>
      <c r="K847" s="17">
        <f t="shared" si="165"/>
        <v>0.51354209516912486</v>
      </c>
      <c r="L847" s="35">
        <f t="shared" si="158"/>
        <v>0.48645790470850125</v>
      </c>
      <c r="N847" s="38">
        <f t="shared" si="166"/>
        <v>5.1502024033700041E-6</v>
      </c>
      <c r="O847" s="17">
        <f t="shared" si="167"/>
        <v>0.31493024310830997</v>
      </c>
      <c r="P847" s="35">
        <f t="shared" si="159"/>
        <v>0.6850646066892867</v>
      </c>
    </row>
    <row r="848" spans="1:16" x14ac:dyDescent="0.15">
      <c r="A848" s="3">
        <v>84.300000000000011</v>
      </c>
      <c r="B848">
        <f t="shared" si="160"/>
        <v>5.0704746090482984E-28</v>
      </c>
      <c r="C848">
        <f t="shared" si="161"/>
        <v>0.91137962598337596</v>
      </c>
      <c r="D848" s="35">
        <f t="shared" si="156"/>
        <v>8.8620374016624037E-2</v>
      </c>
      <c r="F848" s="38">
        <f t="shared" si="162"/>
        <v>2.4252978690882392E-18</v>
      </c>
      <c r="G848" s="17">
        <f t="shared" si="163"/>
        <v>0.73737191475958563</v>
      </c>
      <c r="H848" s="35">
        <f t="shared" si="157"/>
        <v>0.26262808524041437</v>
      </c>
      <c r="J848" s="38">
        <f t="shared" si="164"/>
        <v>1.1847067774546166E-10</v>
      </c>
      <c r="K848" s="17">
        <f t="shared" si="165"/>
        <v>0.51354209518136229</v>
      </c>
      <c r="L848" s="35">
        <f t="shared" si="158"/>
        <v>0.48645790470016703</v>
      </c>
      <c r="N848" s="38">
        <f t="shared" si="166"/>
        <v>5.0585687290931903E-6</v>
      </c>
      <c r="O848" s="17">
        <f t="shared" si="167"/>
        <v>0.31493075812855031</v>
      </c>
      <c r="P848" s="35">
        <f t="shared" si="159"/>
        <v>0.68506418330272068</v>
      </c>
    </row>
    <row r="849" spans="1:16" x14ac:dyDescent="0.15">
      <c r="A849" s="3">
        <v>84.4</v>
      </c>
      <c r="B849">
        <f t="shared" si="160"/>
        <v>4.6802574607803394E-28</v>
      </c>
      <c r="C849">
        <f t="shared" si="161"/>
        <v>0.91137962598337596</v>
      </c>
      <c r="D849" s="35">
        <f t="shared" si="156"/>
        <v>8.8620374016624037E-2</v>
      </c>
      <c r="F849" s="38">
        <f t="shared" si="162"/>
        <v>2.2974193225687495E-18</v>
      </c>
      <c r="G849" s="17">
        <f t="shared" si="163"/>
        <v>0.73737191475958563</v>
      </c>
      <c r="H849" s="35">
        <f t="shared" si="157"/>
        <v>0.26262808524041437</v>
      </c>
      <c r="J849" s="38">
        <f t="shared" si="164"/>
        <v>1.1469194964394073E-10</v>
      </c>
      <c r="K849" s="17">
        <f t="shared" si="165"/>
        <v>0.51354209519320937</v>
      </c>
      <c r="L849" s="35">
        <f t="shared" si="158"/>
        <v>0.48645790469209871</v>
      </c>
      <c r="N849" s="38">
        <f t="shared" si="166"/>
        <v>4.9685651667931E-6</v>
      </c>
      <c r="O849" s="17">
        <f t="shared" si="167"/>
        <v>0.3149312639854232</v>
      </c>
      <c r="P849" s="35">
        <f t="shared" si="159"/>
        <v>0.68506376744941</v>
      </c>
    </row>
    <row r="850" spans="1:16" x14ac:dyDescent="0.15">
      <c r="A850" s="3">
        <v>84.5</v>
      </c>
      <c r="B850">
        <f t="shared" si="160"/>
        <v>4.3200709180361019E-28</v>
      </c>
      <c r="C850">
        <f t="shared" si="161"/>
        <v>0.91137962598337596</v>
      </c>
      <c r="D850" s="35">
        <f t="shared" si="156"/>
        <v>8.8620374016624037E-2</v>
      </c>
      <c r="F850" s="38">
        <f t="shared" si="162"/>
        <v>2.1762834210943756E-18</v>
      </c>
      <c r="G850" s="17">
        <f t="shared" si="163"/>
        <v>0.73737191475958563</v>
      </c>
      <c r="H850" s="35">
        <f t="shared" si="157"/>
        <v>0.26262808524041437</v>
      </c>
      <c r="J850" s="38">
        <f t="shared" si="164"/>
        <v>1.1103374745078469E-10</v>
      </c>
      <c r="K850" s="17">
        <f t="shared" si="165"/>
        <v>0.51354209520467853</v>
      </c>
      <c r="L850" s="35">
        <f t="shared" si="158"/>
        <v>0.48645790468428773</v>
      </c>
      <c r="N850" s="38">
        <f t="shared" si="166"/>
        <v>4.8801627267515325E-6</v>
      </c>
      <c r="O850" s="17">
        <f t="shared" si="167"/>
        <v>0.31493176084193986</v>
      </c>
      <c r="P850" s="35">
        <f t="shared" si="159"/>
        <v>0.68506335899533344</v>
      </c>
    </row>
    <row r="851" spans="1:16" x14ac:dyDescent="0.15">
      <c r="A851" s="3">
        <v>84.600000000000009</v>
      </c>
      <c r="B851">
        <f t="shared" si="160"/>
        <v>3.9876038643715136E-28</v>
      </c>
      <c r="C851">
        <f t="shared" si="161"/>
        <v>0.91137962598337596</v>
      </c>
      <c r="D851" s="35">
        <f t="shared" si="156"/>
        <v>8.8620374016624037E-2</v>
      </c>
      <c r="F851" s="38">
        <f t="shared" si="162"/>
        <v>2.0615346455929836E-18</v>
      </c>
      <c r="G851" s="17">
        <f t="shared" si="163"/>
        <v>0.73737191475958563</v>
      </c>
      <c r="H851" s="35">
        <f t="shared" si="157"/>
        <v>0.26262808524041437</v>
      </c>
      <c r="J851" s="38">
        <f t="shared" si="164"/>
        <v>1.0749222688448765E-10</v>
      </c>
      <c r="K851" s="17">
        <f t="shared" si="165"/>
        <v>0.51354209521578187</v>
      </c>
      <c r="L851" s="35">
        <f t="shared" si="158"/>
        <v>0.48645790467672589</v>
      </c>
      <c r="N851" s="38">
        <f t="shared" si="166"/>
        <v>4.7933329344802471E-6</v>
      </c>
      <c r="O851" s="17">
        <f t="shared" si="167"/>
        <v>0.31493224885821253</v>
      </c>
      <c r="P851" s="35">
        <f t="shared" si="159"/>
        <v>0.68506295780885296</v>
      </c>
    </row>
    <row r="852" spans="1:16" x14ac:dyDescent="0.15">
      <c r="A852" s="3">
        <v>84.7</v>
      </c>
      <c r="B852">
        <f t="shared" si="160"/>
        <v>3.6807230438659543E-28</v>
      </c>
      <c r="C852">
        <f t="shared" si="161"/>
        <v>0.91137962598337596</v>
      </c>
      <c r="D852" s="35">
        <f t="shared" si="156"/>
        <v>8.8620374016624037E-2</v>
      </c>
      <c r="F852" s="38">
        <f t="shared" si="162"/>
        <v>1.9528362224268802E-18</v>
      </c>
      <c r="G852" s="17">
        <f t="shared" si="163"/>
        <v>0.73737191475958563</v>
      </c>
      <c r="H852" s="35">
        <f t="shared" si="157"/>
        <v>0.26262808524041437</v>
      </c>
      <c r="J852" s="38">
        <f t="shared" si="164"/>
        <v>1.0406366628033572E-10</v>
      </c>
      <c r="K852" s="17">
        <f t="shared" si="165"/>
        <v>0.51354209522653105</v>
      </c>
      <c r="L852" s="35">
        <f t="shared" si="158"/>
        <v>0.48645790466940531</v>
      </c>
      <c r="N852" s="38">
        <f t="shared" si="166"/>
        <v>4.7080478215751373E-6</v>
      </c>
      <c r="O852" s="17">
        <f t="shared" si="167"/>
        <v>0.31493272819150597</v>
      </c>
      <c r="P852" s="35">
        <f t="shared" si="159"/>
        <v>0.68506256376067243</v>
      </c>
    </row>
    <row r="853" spans="1:16" x14ac:dyDescent="0.15">
      <c r="A853" s="3">
        <v>84.800000000000011</v>
      </c>
      <c r="B853">
        <f t="shared" si="160"/>
        <v>3.3974593732071011E-28</v>
      </c>
      <c r="C853">
        <f t="shared" si="161"/>
        <v>0.91137962598337596</v>
      </c>
      <c r="D853" s="35">
        <f t="shared" si="156"/>
        <v>8.8620374016624037E-2</v>
      </c>
      <c r="F853" s="38">
        <f t="shared" si="162"/>
        <v>1.8498691350033294E-18</v>
      </c>
      <c r="G853" s="17">
        <f t="shared" si="163"/>
        <v>0.73737191475958563</v>
      </c>
      <c r="H853" s="35">
        <f t="shared" si="157"/>
        <v>0.26262808524041437</v>
      </c>
      <c r="J853" s="38">
        <f t="shared" si="164"/>
        <v>1.0074446267943492E-10</v>
      </c>
      <c r="K853" s="17">
        <f t="shared" si="165"/>
        <v>0.51354209523693739</v>
      </c>
      <c r="L853" s="35">
        <f t="shared" si="158"/>
        <v>0.4864579046623182</v>
      </c>
      <c r="N853" s="38">
        <f t="shared" si="166"/>
        <v>4.6242799167323569E-6</v>
      </c>
      <c r="O853" s="17">
        <f t="shared" si="167"/>
        <v>0.31493319899628813</v>
      </c>
      <c r="P853" s="35">
        <f t="shared" si="159"/>
        <v>0.68506217672379521</v>
      </c>
    </row>
    <row r="854" spans="1:16" x14ac:dyDescent="0.15">
      <c r="A854" s="3">
        <v>84.9</v>
      </c>
      <c r="B854">
        <f t="shared" si="160"/>
        <v>3.1359953071799645E-28</v>
      </c>
      <c r="C854">
        <f t="shared" si="161"/>
        <v>0.91137962598337596</v>
      </c>
      <c r="D854" s="35">
        <f t="shared" si="156"/>
        <v>8.8620374016624037E-2</v>
      </c>
      <c r="F854" s="38">
        <f t="shared" si="162"/>
        <v>1.7523311874998244E-18</v>
      </c>
      <c r="G854" s="17">
        <f t="shared" si="163"/>
        <v>0.73737191475958563</v>
      </c>
      <c r="H854" s="35">
        <f t="shared" si="157"/>
        <v>0.26262808524041437</v>
      </c>
      <c r="J854" s="38">
        <f t="shared" si="164"/>
        <v>9.7531128042483095E-11</v>
      </c>
      <c r="K854" s="17">
        <f t="shared" si="165"/>
        <v>0.51354209524701189</v>
      </c>
      <c r="L854" s="35">
        <f t="shared" si="158"/>
        <v>0.48645790465545702</v>
      </c>
      <c r="N854" s="38">
        <f t="shared" si="166"/>
        <v>4.5420022369235369E-6</v>
      </c>
      <c r="O854" s="17">
        <f t="shared" si="167"/>
        <v>0.31493366142427981</v>
      </c>
      <c r="P854" s="35">
        <f t="shared" si="159"/>
        <v>0.68506179657348332</v>
      </c>
    </row>
    <row r="855" spans="1:16" x14ac:dyDescent="0.15">
      <c r="A855" s="3">
        <v>85</v>
      </c>
      <c r="B855">
        <f t="shared" si="160"/>
        <v>2.8946531764915011E-28</v>
      </c>
      <c r="C855">
        <f t="shared" si="161"/>
        <v>0.91137962598337596</v>
      </c>
      <c r="D855" s="35">
        <f t="shared" si="156"/>
        <v>8.8620374016624037E-2</v>
      </c>
      <c r="F855" s="38">
        <f t="shared" si="162"/>
        <v>1.6599361179562671E-18</v>
      </c>
      <c r="G855" s="17">
        <f t="shared" si="163"/>
        <v>0.73737191475958563</v>
      </c>
      <c r="H855" s="35">
        <f t="shared" si="157"/>
        <v>0.26262808524041437</v>
      </c>
      <c r="J855" s="38">
        <f t="shared" si="164"/>
        <v>9.4420285584306903E-11</v>
      </c>
      <c r="K855" s="17">
        <f t="shared" si="165"/>
        <v>0.51354209525676497</v>
      </c>
      <c r="L855" s="35">
        <f t="shared" si="158"/>
        <v>0.48645790464881478</v>
      </c>
      <c r="N855" s="38">
        <f t="shared" si="166"/>
        <v>4.461188278727297E-6</v>
      </c>
      <c r="O855" s="17">
        <f t="shared" si="167"/>
        <v>0.31493411562450352</v>
      </c>
      <c r="P855" s="35">
        <f t="shared" si="159"/>
        <v>0.68506142318721774</v>
      </c>
    </row>
    <row r="856" spans="1:16" x14ac:dyDescent="0.15">
      <c r="A856" s="3">
        <v>85.100000000000009</v>
      </c>
      <c r="B856">
        <f t="shared" si="160"/>
        <v>2.6718844231011135E-28</v>
      </c>
      <c r="C856">
        <f t="shared" si="161"/>
        <v>0.91137962598337596</v>
      </c>
      <c r="D856" s="35">
        <f t="shared" si="156"/>
        <v>8.8620374016624037E-2</v>
      </c>
      <c r="F856" s="38">
        <f t="shared" si="162"/>
        <v>1.5724127581310874E-18</v>
      </c>
      <c r="G856" s="17">
        <f t="shared" si="163"/>
        <v>0.73737191475958563</v>
      </c>
      <c r="H856" s="35">
        <f t="shared" si="157"/>
        <v>0.26262808524041437</v>
      </c>
      <c r="J856" s="38">
        <f t="shared" si="164"/>
        <v>9.1408666225312059E-11</v>
      </c>
      <c r="K856" s="17">
        <f t="shared" si="165"/>
        <v>0.51354209526620698</v>
      </c>
      <c r="L856" s="35">
        <f t="shared" si="158"/>
        <v>0.48645790464238436</v>
      </c>
      <c r="N856" s="38">
        <f t="shared" si="166"/>
        <v>4.3818120098142942E-6</v>
      </c>
      <c r="O856" s="17">
        <f t="shared" si="167"/>
        <v>0.3149345617433314</v>
      </c>
      <c r="P856" s="35">
        <f t="shared" si="159"/>
        <v>0.68506105644465887</v>
      </c>
    </row>
    <row r="857" spans="1:16" x14ac:dyDescent="0.15">
      <c r="A857" s="3">
        <v>85.2</v>
      </c>
      <c r="B857">
        <f t="shared" si="160"/>
        <v>2.4662596639861494E-28</v>
      </c>
      <c r="C857">
        <f t="shared" si="161"/>
        <v>0.91137962598337596</v>
      </c>
      <c r="D857" s="35">
        <f t="shared" si="156"/>
        <v>8.8620374016624037E-2</v>
      </c>
      <c r="F857" s="38">
        <f t="shared" si="162"/>
        <v>1.4895042376555807E-18</v>
      </c>
      <c r="G857" s="17">
        <f t="shared" si="163"/>
        <v>0.73737191475958563</v>
      </c>
      <c r="H857" s="35">
        <f t="shared" si="157"/>
        <v>0.26262808524041437</v>
      </c>
      <c r="J857" s="38">
        <f t="shared" si="164"/>
        <v>8.8493105156117712E-11</v>
      </c>
      <c r="K857" s="17">
        <f t="shared" si="165"/>
        <v>0.51354209527534789</v>
      </c>
      <c r="L857" s="35">
        <f t="shared" si="158"/>
        <v>0.48645790463615901</v>
      </c>
      <c r="N857" s="38">
        <f t="shared" si="166"/>
        <v>4.3038478605830981E-6</v>
      </c>
      <c r="O857" s="17">
        <f t="shared" si="167"/>
        <v>0.31493499992453239</v>
      </c>
      <c r="P857" s="35">
        <f t="shared" si="159"/>
        <v>0.68506069622760701</v>
      </c>
    </row>
    <row r="858" spans="1:16" x14ac:dyDescent="0.15">
      <c r="A858" s="3">
        <v>85.300000000000011</v>
      </c>
      <c r="B858">
        <f t="shared" si="160"/>
        <v>2.2764595195871216E-28</v>
      </c>
      <c r="C858">
        <f t="shared" si="161"/>
        <v>0.91137962598337596</v>
      </c>
      <c r="D858" s="35">
        <f t="shared" si="156"/>
        <v>8.8620374016624037E-2</v>
      </c>
      <c r="F858" s="38">
        <f t="shared" si="162"/>
        <v>1.4109672301507569E-18</v>
      </c>
      <c r="G858" s="17">
        <f t="shared" si="163"/>
        <v>0.73737191475958563</v>
      </c>
      <c r="H858" s="35">
        <f t="shared" si="157"/>
        <v>0.26262808524041437</v>
      </c>
      <c r="J858" s="38">
        <f t="shared" si="164"/>
        <v>8.5670538511764858E-11</v>
      </c>
      <c r="K858" s="17">
        <f t="shared" si="165"/>
        <v>0.51354209528419725</v>
      </c>
      <c r="L858" s="35">
        <f t="shared" si="158"/>
        <v>0.48645790463013217</v>
      </c>
      <c r="N858" s="38">
        <f t="shared" si="166"/>
        <v>4.2272707159442384E-6</v>
      </c>
      <c r="O858" s="17">
        <f t="shared" si="167"/>
        <v>0.31493543030931842</v>
      </c>
      <c r="P858" s="35">
        <f t="shared" si="159"/>
        <v>0.68506034241996572</v>
      </c>
    </row>
    <row r="859" spans="1:16" x14ac:dyDescent="0.15">
      <c r="A859" s="3">
        <v>85.4</v>
      </c>
      <c r="B859">
        <f t="shared" si="160"/>
        <v>2.1012661480838834E-28</v>
      </c>
      <c r="C859">
        <f t="shared" si="161"/>
        <v>0.91137962598337596</v>
      </c>
      <c r="D859" s="35">
        <f t="shared" si="156"/>
        <v>8.8620374016624037E-2</v>
      </c>
      <c r="F859" s="38">
        <f t="shared" si="162"/>
        <v>1.3365712390941448E-18</v>
      </c>
      <c r="G859" s="17">
        <f t="shared" si="163"/>
        <v>0.73737191475958563</v>
      </c>
      <c r="H859" s="35">
        <f t="shared" si="157"/>
        <v>0.26262808524041437</v>
      </c>
      <c r="J859" s="38">
        <f t="shared" si="164"/>
        <v>8.293800015200392E-11</v>
      </c>
      <c r="K859" s="17">
        <f t="shared" si="165"/>
        <v>0.51354209529276429</v>
      </c>
      <c r="L859" s="35">
        <f t="shared" si="158"/>
        <v>0.48645790462429772</v>
      </c>
      <c r="N859" s="38">
        <f t="shared" si="166"/>
        <v>4.1520559072498127E-6</v>
      </c>
      <c r="O859" s="17">
        <f t="shared" si="167"/>
        <v>0.31493585303638999</v>
      </c>
      <c r="P859" s="35">
        <f t="shared" si="159"/>
        <v>0.68505999490770275</v>
      </c>
    </row>
    <row r="860" spans="1:16" x14ac:dyDescent="0.15">
      <c r="A860" s="3">
        <v>85.5</v>
      </c>
      <c r="B860">
        <f t="shared" si="160"/>
        <v>1.9395554311829278E-28</v>
      </c>
      <c r="C860">
        <f t="shared" si="161"/>
        <v>0.91137962598337596</v>
      </c>
      <c r="D860" s="35">
        <f t="shared" si="156"/>
        <v>8.8620374016624037E-2</v>
      </c>
      <c r="F860" s="38">
        <f t="shared" si="162"/>
        <v>1.2660979213406569E-18</v>
      </c>
      <c r="G860" s="17">
        <f t="shared" si="163"/>
        <v>0.73737191475958563</v>
      </c>
      <c r="H860" s="35">
        <f t="shared" si="157"/>
        <v>0.26262808524041437</v>
      </c>
      <c r="J860" s="38">
        <f t="shared" si="164"/>
        <v>8.0292618544277825E-11</v>
      </c>
      <c r="K860" s="17">
        <f t="shared" si="165"/>
        <v>0.5135420953010581</v>
      </c>
      <c r="L860" s="35">
        <f t="shared" si="158"/>
        <v>0.48645790461864924</v>
      </c>
      <c r="N860" s="38">
        <f t="shared" si="166"/>
        <v>4.078179204366078E-6</v>
      </c>
      <c r="O860" s="17">
        <f t="shared" si="167"/>
        <v>0.31493626824198073</v>
      </c>
      <c r="P860" s="35">
        <f t="shared" si="159"/>
        <v>0.68505965357881493</v>
      </c>
    </row>
    <row r="861" spans="1:16" x14ac:dyDescent="0.15">
      <c r="A861" s="3">
        <v>85.600000000000009</v>
      </c>
      <c r="B861">
        <f t="shared" si="160"/>
        <v>1.7902897612763604E-28</v>
      </c>
      <c r="C861">
        <f t="shared" si="161"/>
        <v>0.91137962598337596</v>
      </c>
      <c r="D861" s="35">
        <f t="shared" si="156"/>
        <v>8.8620374016624037E-2</v>
      </c>
      <c r="F861" s="38">
        <f t="shared" si="162"/>
        <v>1.1993404463121329E-18</v>
      </c>
      <c r="G861" s="17">
        <f t="shared" si="163"/>
        <v>0.73737191475958563</v>
      </c>
      <c r="H861" s="35">
        <f t="shared" si="157"/>
        <v>0.26262808524041437</v>
      </c>
      <c r="J861" s="38">
        <f t="shared" si="164"/>
        <v>7.7731613746125191E-11</v>
      </c>
      <c r="K861" s="17">
        <f t="shared" si="165"/>
        <v>0.51354209530908734</v>
      </c>
      <c r="L861" s="35">
        <f t="shared" si="158"/>
        <v>0.48645790461318106</v>
      </c>
      <c r="N861" s="38">
        <f t="shared" si="166"/>
        <v>4.0056168078865122E-6</v>
      </c>
      <c r="O861" s="17">
        <f t="shared" si="167"/>
        <v>0.31493667605990117</v>
      </c>
      <c r="P861" s="35">
        <f t="shared" si="159"/>
        <v>0.68505931832329092</v>
      </c>
    </row>
    <row r="862" spans="1:16" x14ac:dyDescent="0.15">
      <c r="A862" s="3">
        <v>85.7</v>
      </c>
      <c r="B862">
        <f t="shared" si="160"/>
        <v>1.6525113836917596E-28</v>
      </c>
      <c r="C862">
        <f t="shared" si="161"/>
        <v>0.91137962598337596</v>
      </c>
      <c r="D862" s="35">
        <f t="shared" si="156"/>
        <v>8.8620374016624037E-2</v>
      </c>
      <c r="F862" s="38">
        <f t="shared" si="162"/>
        <v>1.1361028889748608E-18</v>
      </c>
      <c r="G862" s="17">
        <f t="shared" si="163"/>
        <v>0.73737191475958563</v>
      </c>
      <c r="H862" s="35">
        <f t="shared" si="157"/>
        <v>0.26262808524041437</v>
      </c>
      <c r="J862" s="38">
        <f t="shared" si="164"/>
        <v>7.5252294483832433E-11</v>
      </c>
      <c r="K862" s="17">
        <f t="shared" si="165"/>
        <v>0.51354209531686046</v>
      </c>
      <c r="L862" s="35">
        <f t="shared" si="158"/>
        <v>0.48645790460788729</v>
      </c>
      <c r="N862" s="38">
        <f t="shared" si="166"/>
        <v>3.934345341482867E-6</v>
      </c>
      <c r="O862" s="17">
        <f t="shared" si="167"/>
        <v>0.31493707662158194</v>
      </c>
      <c r="P862" s="35">
        <f t="shared" si="159"/>
        <v>0.6850589890330766</v>
      </c>
    </row>
    <row r="863" spans="1:16" x14ac:dyDescent="0.15">
      <c r="A863" s="3">
        <v>85.800000000000011</v>
      </c>
      <c r="B863">
        <f t="shared" si="160"/>
        <v>1.5253362513138518E-28</v>
      </c>
      <c r="C863">
        <f t="shared" si="161"/>
        <v>0.91137962598337596</v>
      </c>
      <c r="D863" s="35">
        <f t="shared" si="156"/>
        <v>8.8620374016624037E-2</v>
      </c>
      <c r="F863" s="38">
        <f t="shared" si="162"/>
        <v>1.0761996548235376E-18</v>
      </c>
      <c r="G863" s="17">
        <f t="shared" si="163"/>
        <v>0.73737191475958563</v>
      </c>
      <c r="H863" s="35">
        <f t="shared" si="157"/>
        <v>0.26262808524041437</v>
      </c>
      <c r="J863" s="38">
        <f t="shared" si="164"/>
        <v>7.2852055324264897E-11</v>
      </c>
      <c r="K863" s="17">
        <f t="shared" si="165"/>
        <v>0.51354209532438566</v>
      </c>
      <c r="L863" s="35">
        <f t="shared" si="158"/>
        <v>0.48645790460276228</v>
      </c>
      <c r="N863" s="38">
        <f t="shared" si="166"/>
        <v>3.8643418443917698E-6</v>
      </c>
      <c r="O863" s="17">
        <f t="shared" si="167"/>
        <v>0.31493747005611611</v>
      </c>
      <c r="P863" s="35">
        <f t="shared" si="159"/>
        <v>0.68505866560203943</v>
      </c>
    </row>
    <row r="864" spans="1:16" x14ac:dyDescent="0.15">
      <c r="A864" s="3">
        <v>85.9</v>
      </c>
      <c r="B864">
        <f t="shared" si="160"/>
        <v>1.4079483521465292E-28</v>
      </c>
      <c r="C864">
        <f t="shared" si="161"/>
        <v>0.91137962598337596</v>
      </c>
      <c r="D864" s="35">
        <f t="shared" si="156"/>
        <v>8.8620374016624037E-2</v>
      </c>
      <c r="F864" s="38">
        <f t="shared" si="162"/>
        <v>1.01945493518407E-18</v>
      </c>
      <c r="G864" s="17">
        <f t="shared" si="163"/>
        <v>0.73737191475958563</v>
      </c>
      <c r="H864" s="35">
        <f t="shared" si="157"/>
        <v>0.26262808524041437</v>
      </c>
      <c r="J864" s="38">
        <f t="shared" si="164"/>
        <v>7.0528373936904905E-11</v>
      </c>
      <c r="K864" s="17">
        <f t="shared" si="165"/>
        <v>0.51354209533167083</v>
      </c>
      <c r="L864" s="35">
        <f t="shared" si="158"/>
        <v>0.48645790459780081</v>
      </c>
      <c r="N864" s="38">
        <f t="shared" si="166"/>
        <v>3.7955837640344909E-6</v>
      </c>
      <c r="O864" s="17">
        <f t="shared" si="167"/>
        <v>0.31493785649030054</v>
      </c>
      <c r="P864" s="35">
        <f t="shared" si="159"/>
        <v>0.68505834792593545</v>
      </c>
    </row>
    <row r="865" spans="1:16" x14ac:dyDescent="0.15">
      <c r="A865" s="3">
        <v>86</v>
      </c>
      <c r="B865">
        <f t="shared" si="160"/>
        <v>1.2995944734183382E-28</v>
      </c>
      <c r="C865">
        <f t="shared" si="161"/>
        <v>0.91137962598337596</v>
      </c>
      <c r="D865" s="35">
        <f t="shared" si="156"/>
        <v>8.8620374016624037E-2</v>
      </c>
      <c r="F865" s="38">
        <f t="shared" si="162"/>
        <v>9.6570219123659393E-19</v>
      </c>
      <c r="G865" s="17">
        <f t="shared" si="163"/>
        <v>0.73737191475958563</v>
      </c>
      <c r="H865" s="35">
        <f t="shared" si="157"/>
        <v>0.26262808524041437</v>
      </c>
      <c r="J865" s="38">
        <f t="shared" si="164"/>
        <v>6.8278808443219585E-11</v>
      </c>
      <c r="K865" s="17">
        <f t="shared" si="165"/>
        <v>0.51354209533872364</v>
      </c>
      <c r="L865" s="35">
        <f t="shared" si="158"/>
        <v>0.48645790459299754</v>
      </c>
      <c r="N865" s="38">
        <f t="shared" si="166"/>
        <v>3.7280489487675184E-6</v>
      </c>
      <c r="O865" s="17">
        <f t="shared" si="167"/>
        <v>0.31493823604867693</v>
      </c>
      <c r="P865" s="35">
        <f t="shared" si="159"/>
        <v>0.68505803590237435</v>
      </c>
    </row>
    <row r="866" spans="1:16" x14ac:dyDescent="0.15">
      <c r="A866" s="3">
        <v>86.100000000000009</v>
      </c>
      <c r="B866">
        <f t="shared" si="160"/>
        <v>1.1995793686356149E-28</v>
      </c>
      <c r="C866">
        <f t="shared" si="161"/>
        <v>0.91137962598337596</v>
      </c>
      <c r="D866" s="35">
        <f t="shared" si="156"/>
        <v>8.8620374016624037E-2</v>
      </c>
      <c r="F866" s="38">
        <f t="shared" si="162"/>
        <v>9.1478366524438353E-19</v>
      </c>
      <c r="G866" s="17">
        <f t="shared" si="163"/>
        <v>0.73737191475958563</v>
      </c>
      <c r="H866" s="35">
        <f t="shared" si="157"/>
        <v>0.26262808524041437</v>
      </c>
      <c r="J866" s="38">
        <f t="shared" si="164"/>
        <v>6.6100994850572959E-11</v>
      </c>
      <c r="K866" s="17">
        <f t="shared" si="165"/>
        <v>0.51354209534555151</v>
      </c>
      <c r="L866" s="35">
        <f t="shared" si="158"/>
        <v>0.48645790458834748</v>
      </c>
      <c r="N866" s="38">
        <f t="shared" si="166"/>
        <v>3.6617156407616372E-6</v>
      </c>
      <c r="O866" s="17">
        <f t="shared" si="167"/>
        <v>0.31493860885357183</v>
      </c>
      <c r="P866" s="35">
        <f t="shared" si="159"/>
        <v>0.68505772943078735</v>
      </c>
    </row>
    <row r="867" spans="1:16" x14ac:dyDescent="0.15">
      <c r="A867" s="3">
        <v>86.2</v>
      </c>
      <c r="B867">
        <f t="shared" si="160"/>
        <v>1.107261296572943E-28</v>
      </c>
      <c r="C867">
        <f t="shared" si="161"/>
        <v>0.91137962598337596</v>
      </c>
      <c r="D867" s="35">
        <f t="shared" si="156"/>
        <v>8.8620374016624037E-2</v>
      </c>
      <c r="F867" s="38">
        <f t="shared" si="162"/>
        <v>8.6654991755416648E-19</v>
      </c>
      <c r="G867" s="17">
        <f t="shared" si="163"/>
        <v>0.73737191475958563</v>
      </c>
      <c r="H867" s="35">
        <f t="shared" si="157"/>
        <v>0.26262808524041437</v>
      </c>
      <c r="J867" s="38">
        <f t="shared" si="164"/>
        <v>6.3992644567985744E-11</v>
      </c>
      <c r="K867" s="17">
        <f t="shared" si="165"/>
        <v>0.51354209535216155</v>
      </c>
      <c r="L867" s="35">
        <f t="shared" si="158"/>
        <v>0.48645790458384575</v>
      </c>
      <c r="N867" s="38">
        <f t="shared" si="166"/>
        <v>3.5965624690072376E-6</v>
      </c>
      <c r="O867" s="17">
        <f t="shared" si="167"/>
        <v>0.3149389750251359</v>
      </c>
      <c r="P867" s="35">
        <f t="shared" si="159"/>
        <v>0.68505742841239514</v>
      </c>
    </row>
    <row r="868" spans="1:16" x14ac:dyDescent="0.15">
      <c r="A868" s="3">
        <v>86.300000000000011</v>
      </c>
      <c r="B868">
        <f t="shared" si="160"/>
        <v>1.0220479035771194E-28</v>
      </c>
      <c r="C868">
        <f t="shared" si="161"/>
        <v>0.91137962598337596</v>
      </c>
      <c r="D868" s="35">
        <f t="shared" si="156"/>
        <v>8.8620374016624037E-2</v>
      </c>
      <c r="F868" s="38">
        <f t="shared" si="162"/>
        <v>8.2085938800899801E-19</v>
      </c>
      <c r="G868" s="17">
        <f t="shared" si="163"/>
        <v>0.73737191475958563</v>
      </c>
      <c r="H868" s="35">
        <f t="shared" si="157"/>
        <v>0.26262808524041437</v>
      </c>
      <c r="J868" s="38">
        <f t="shared" si="164"/>
        <v>6.1951542001132127E-11</v>
      </c>
      <c r="K868" s="17">
        <f t="shared" si="165"/>
        <v>0.51354209535856077</v>
      </c>
      <c r="L868" s="35">
        <f t="shared" si="158"/>
        <v>0.48645790457948768</v>
      </c>
      <c r="N868" s="38">
        <f t="shared" si="166"/>
        <v>3.5325684424436296E-6</v>
      </c>
      <c r="O868" s="17">
        <f t="shared" si="167"/>
        <v>0.3149393346813828</v>
      </c>
      <c r="P868" s="35">
        <f t="shared" si="159"/>
        <v>0.68505713275017477</v>
      </c>
    </row>
    <row r="869" spans="1:16" x14ac:dyDescent="0.15">
      <c r="A869" s="3">
        <v>86.4</v>
      </c>
      <c r="B869">
        <f t="shared" si="160"/>
        <v>9.4339242276366426E-29</v>
      </c>
      <c r="C869">
        <f t="shared" si="161"/>
        <v>0.91137962598337596</v>
      </c>
      <c r="D869" s="35">
        <f t="shared" si="156"/>
        <v>8.8620374016624037E-2</v>
      </c>
      <c r="F869" s="38">
        <f t="shared" si="162"/>
        <v>7.7757798048649404E-19</v>
      </c>
      <c r="G869" s="17">
        <f t="shared" si="163"/>
        <v>0.73737191475958563</v>
      </c>
      <c r="H869" s="35">
        <f t="shared" si="157"/>
        <v>0.26262808524041437</v>
      </c>
      <c r="J869" s="38">
        <f t="shared" si="164"/>
        <v>5.9975542224046348E-11</v>
      </c>
      <c r="K869" s="17">
        <f t="shared" si="165"/>
        <v>0.51354209536475592</v>
      </c>
      <c r="L869" s="35">
        <f t="shared" si="158"/>
        <v>0.4864579045752685</v>
      </c>
      <c r="N869" s="38">
        <f t="shared" si="166"/>
        <v>3.4697129432101688E-6</v>
      </c>
      <c r="O869" s="17">
        <f t="shared" si="167"/>
        <v>0.31493968793822702</v>
      </c>
      <c r="P869" s="35">
        <f t="shared" si="159"/>
        <v>0.6850568423488298</v>
      </c>
    </row>
    <row r="870" spans="1:16" x14ac:dyDescent="0.15">
      <c r="A870" s="3">
        <v>86.5</v>
      </c>
      <c r="B870">
        <f t="shared" si="160"/>
        <v>8.707901657182368E-29</v>
      </c>
      <c r="C870">
        <f t="shared" si="161"/>
        <v>0.91137962598337596</v>
      </c>
      <c r="D870" s="35">
        <f t="shared" si="156"/>
        <v>8.8620374016624037E-2</v>
      </c>
      <c r="F870" s="38">
        <f t="shared" si="162"/>
        <v>7.3657866934309438E-19</v>
      </c>
      <c r="G870" s="17">
        <f t="shared" si="163"/>
        <v>0.73737191475958563</v>
      </c>
      <c r="H870" s="35">
        <f t="shared" si="157"/>
        <v>0.26262808524041437</v>
      </c>
      <c r="J870" s="38">
        <f t="shared" si="164"/>
        <v>5.8062568725092231E-11</v>
      </c>
      <c r="K870" s="17">
        <f t="shared" si="165"/>
        <v>0.51354209537075346</v>
      </c>
      <c r="L870" s="35">
        <f t="shared" si="158"/>
        <v>0.48645790457118399</v>
      </c>
      <c r="N870" s="38">
        <f t="shared" si="166"/>
        <v>3.4079757200170426E-6</v>
      </c>
      <c r="O870" s="17">
        <f t="shared" si="167"/>
        <v>0.31494003490952133</v>
      </c>
      <c r="P870" s="35">
        <f t="shared" si="159"/>
        <v>0.68505655711475866</v>
      </c>
    </row>
    <row r="871" spans="1:16" x14ac:dyDescent="0.15">
      <c r="A871" s="3">
        <v>86.600000000000009</v>
      </c>
      <c r="B871">
        <f t="shared" si="160"/>
        <v>8.0377528419215959E-29</v>
      </c>
      <c r="C871">
        <f t="shared" si="161"/>
        <v>0.91137962598337596</v>
      </c>
      <c r="D871" s="35">
        <f t="shared" si="156"/>
        <v>8.8620374016624037E-2</v>
      </c>
      <c r="F871" s="38">
        <f t="shared" si="162"/>
        <v>6.977411266093166E-19</v>
      </c>
      <c r="G871" s="17">
        <f t="shared" si="163"/>
        <v>0.73737191475958563</v>
      </c>
      <c r="H871" s="35">
        <f t="shared" si="157"/>
        <v>0.26262808524041437</v>
      </c>
      <c r="J871" s="38">
        <f t="shared" si="164"/>
        <v>5.6210611224827028E-11</v>
      </c>
      <c r="K871" s="17">
        <f t="shared" si="165"/>
        <v>0.5135420953765597</v>
      </c>
      <c r="L871" s="35">
        <f t="shared" si="158"/>
        <v>0.4864579045672297</v>
      </c>
      <c r="N871" s="38">
        <f t="shared" si="166"/>
        <v>3.347336881633606E-6</v>
      </c>
      <c r="O871" s="17">
        <f t="shared" si="167"/>
        <v>0.31494037570709332</v>
      </c>
      <c r="P871" s="35">
        <f t="shared" si="159"/>
        <v>0.68505627695602511</v>
      </c>
    </row>
    <row r="872" spans="1:16" x14ac:dyDescent="0.15">
      <c r="A872" s="3">
        <v>86.7</v>
      </c>
      <c r="B872">
        <f t="shared" si="160"/>
        <v>7.4191778101365473E-29</v>
      </c>
      <c r="C872">
        <f t="shared" si="161"/>
        <v>0.91137962598337596</v>
      </c>
      <c r="D872" s="35">
        <f t="shared" si="156"/>
        <v>8.8620374016624037E-2</v>
      </c>
      <c r="F872" s="38">
        <f t="shared" si="162"/>
        <v>6.6095136884186591E-19</v>
      </c>
      <c r="G872" s="17">
        <f t="shared" si="163"/>
        <v>0.73737191475958563</v>
      </c>
      <c r="H872" s="35">
        <f t="shared" si="157"/>
        <v>0.26262808524041437</v>
      </c>
      <c r="J872" s="38">
        <f t="shared" si="164"/>
        <v>5.4417723563466485E-11</v>
      </c>
      <c r="K872" s="17">
        <f t="shared" si="165"/>
        <v>0.51354209538218076</v>
      </c>
      <c r="L872" s="35">
        <f t="shared" si="158"/>
        <v>0.48645790456340154</v>
      </c>
      <c r="N872" s="38">
        <f t="shared" si="166"/>
        <v>3.2877768904921866E-6</v>
      </c>
      <c r="O872" s="17">
        <f t="shared" si="167"/>
        <v>0.31494071044078148</v>
      </c>
      <c r="P872" s="35">
        <f t="shared" si="159"/>
        <v>0.68505600178232795</v>
      </c>
    </row>
    <row r="873" spans="1:16" x14ac:dyDescent="0.15">
      <c r="A873" s="3">
        <v>86.800000000000011</v>
      </c>
      <c r="B873">
        <f t="shared" si="160"/>
        <v>6.848207510354729E-29</v>
      </c>
      <c r="C873">
        <f t="shared" si="161"/>
        <v>0.91137962598337596</v>
      </c>
      <c r="D873" s="35">
        <f t="shared" si="156"/>
        <v>8.8620374016624037E-2</v>
      </c>
      <c r="F873" s="38">
        <f t="shared" si="162"/>
        <v>6.2610142259615391E-19</v>
      </c>
      <c r="G873" s="17">
        <f t="shared" si="163"/>
        <v>0.73737191475958563</v>
      </c>
      <c r="H873" s="35">
        <f t="shared" si="157"/>
        <v>0.26262808524041437</v>
      </c>
      <c r="J873" s="38">
        <f t="shared" si="164"/>
        <v>5.2682021655731045E-11</v>
      </c>
      <c r="K873" s="17">
        <f t="shared" si="165"/>
        <v>0.51354209538762252</v>
      </c>
      <c r="L873" s="35">
        <f t="shared" si="158"/>
        <v>0.48645790455969551</v>
      </c>
      <c r="N873" s="38">
        <f t="shared" si="166"/>
        <v>3.2292765564053174E-6</v>
      </c>
      <c r="O873" s="17">
        <f t="shared" si="167"/>
        <v>0.31494103921847055</v>
      </c>
      <c r="P873" s="35">
        <f t="shared" si="159"/>
        <v>0.68505573150497301</v>
      </c>
    </row>
    <row r="874" spans="1:16" x14ac:dyDescent="0.15">
      <c r="A874" s="3">
        <v>86.9</v>
      </c>
      <c r="B874">
        <f t="shared" si="160"/>
        <v>6.3211783441561391E-29</v>
      </c>
      <c r="C874">
        <f t="shared" si="161"/>
        <v>0.91137962598337596</v>
      </c>
      <c r="D874" s="35">
        <f t="shared" si="156"/>
        <v>8.8620374016624037E-2</v>
      </c>
      <c r="F874" s="38">
        <f t="shared" si="162"/>
        <v>5.9308900753742942E-19</v>
      </c>
      <c r="G874" s="17">
        <f t="shared" si="163"/>
        <v>0.73737191475958563</v>
      </c>
      <c r="H874" s="35">
        <f t="shared" si="157"/>
        <v>0.26262808524041437</v>
      </c>
      <c r="J874" s="38">
        <f t="shared" si="164"/>
        <v>5.1001681510924099E-11</v>
      </c>
      <c r="K874" s="17">
        <f t="shared" si="165"/>
        <v>0.51354209539289075</v>
      </c>
      <c r="L874" s="35">
        <f t="shared" si="158"/>
        <v>0.4864579045561076</v>
      </c>
      <c r="N874" s="38">
        <f t="shared" si="166"/>
        <v>3.171817030394398E-6</v>
      </c>
      <c r="O874" s="17">
        <f t="shared" si="167"/>
        <v>0.31494136214612617</v>
      </c>
      <c r="P874" s="35">
        <f t="shared" si="159"/>
        <v>0.68505546603684342</v>
      </c>
    </row>
    <row r="875" spans="1:16" x14ac:dyDescent="0.15">
      <c r="A875" s="3">
        <v>87</v>
      </c>
      <c r="B875">
        <f t="shared" si="160"/>
        <v>5.8347086589025996E-29</v>
      </c>
      <c r="C875">
        <f t="shared" si="161"/>
        <v>0.91137962598337596</v>
      </c>
      <c r="D875" s="35">
        <f t="shared" si="156"/>
        <v>8.8620374016624037E-2</v>
      </c>
      <c r="F875" s="38">
        <f t="shared" si="162"/>
        <v>5.618172362604912E-19</v>
      </c>
      <c r="G875" s="17">
        <f t="shared" si="163"/>
        <v>0.73737191475958563</v>
      </c>
      <c r="H875" s="35">
        <f t="shared" si="157"/>
        <v>0.26262808524041437</v>
      </c>
      <c r="J875" s="38">
        <f t="shared" si="164"/>
        <v>4.9374937316161587E-11</v>
      </c>
      <c r="K875" s="17">
        <f t="shared" si="165"/>
        <v>0.51354209539799089</v>
      </c>
      <c r="L875" s="35">
        <f t="shared" si="158"/>
        <v>0.48645790455263416</v>
      </c>
      <c r="N875" s="38">
        <f t="shared" si="166"/>
        <v>3.1153797986278099E-6</v>
      </c>
      <c r="O875" s="17">
        <f t="shared" si="167"/>
        <v>0.31494167932782918</v>
      </c>
      <c r="P875" s="35">
        <f t="shared" si="159"/>
        <v>0.68505520529237218</v>
      </c>
    </row>
    <row r="876" spans="1:16" x14ac:dyDescent="0.15">
      <c r="A876" s="3">
        <v>87.100000000000009</v>
      </c>
      <c r="B876">
        <f t="shared" si="160"/>
        <v>5.385677049556135E-29</v>
      </c>
      <c r="C876">
        <f t="shared" si="161"/>
        <v>0.91137962598337596</v>
      </c>
      <c r="D876" s="35">
        <f t="shared" si="156"/>
        <v>8.8620374016624037E-2</v>
      </c>
      <c r="F876" s="38">
        <f t="shared" si="162"/>
        <v>5.3219432993698986E-19</v>
      </c>
      <c r="G876" s="17">
        <f t="shared" si="163"/>
        <v>0.73737191475958563</v>
      </c>
      <c r="H876" s="35">
        <f t="shared" si="157"/>
        <v>0.26262808524041437</v>
      </c>
      <c r="J876" s="38">
        <f t="shared" si="164"/>
        <v>4.7800079580738699E-11</v>
      </c>
      <c r="K876" s="17">
        <f t="shared" si="165"/>
        <v>0.51354209540292839</v>
      </c>
      <c r="L876" s="35">
        <f t="shared" si="158"/>
        <v>0.48645790454927151</v>
      </c>
      <c r="N876" s="38">
        <f t="shared" si="166"/>
        <v>3.0599466764665509E-6</v>
      </c>
      <c r="O876" s="17">
        <f t="shared" si="167"/>
        <v>0.31494199086580904</v>
      </c>
      <c r="P876" s="35">
        <f t="shared" si="159"/>
        <v>0.68505494918751442</v>
      </c>
    </row>
    <row r="877" spans="1:16" x14ac:dyDescent="0.15">
      <c r="A877" s="3">
        <v>87.2</v>
      </c>
      <c r="B877">
        <f t="shared" si="160"/>
        <v>4.9712023303612689E-29</v>
      </c>
      <c r="C877">
        <f t="shared" si="161"/>
        <v>0.91137962598337596</v>
      </c>
      <c r="D877" s="35">
        <f t="shared" si="156"/>
        <v>8.8620374016624037E-2</v>
      </c>
      <c r="F877" s="38">
        <f t="shared" si="162"/>
        <v>5.0413334895577913E-19</v>
      </c>
      <c r="G877" s="17">
        <f t="shared" si="163"/>
        <v>0.73737191475958563</v>
      </c>
      <c r="H877" s="35">
        <f t="shared" si="157"/>
        <v>0.26262808524041437</v>
      </c>
      <c r="J877" s="38">
        <f t="shared" si="164"/>
        <v>4.627545333968367E-11</v>
      </c>
      <c r="K877" s="17">
        <f t="shared" si="165"/>
        <v>0.51354209540770834</v>
      </c>
      <c r="L877" s="35">
        <f t="shared" si="158"/>
        <v>0.48645790454601623</v>
      </c>
      <c r="N877" s="38">
        <f t="shared" si="166"/>
        <v>3.0054998026154912E-6</v>
      </c>
      <c r="O877" s="17">
        <f t="shared" si="167"/>
        <v>0.3149422968604767</v>
      </c>
      <c r="P877" s="35">
        <f t="shared" si="159"/>
        <v>0.68505469763972071</v>
      </c>
    </row>
    <row r="878" spans="1:16" x14ac:dyDescent="0.15">
      <c r="A878" s="3">
        <v>87.300000000000011</v>
      </c>
      <c r="B878">
        <f t="shared" si="160"/>
        <v>4.5886250478806632E-29</v>
      </c>
      <c r="C878">
        <f t="shared" si="161"/>
        <v>0.91137962598337596</v>
      </c>
      <c r="D878" s="35">
        <f t="shared" si="156"/>
        <v>8.8620374016624037E-2</v>
      </c>
      <c r="F878" s="38">
        <f t="shared" si="162"/>
        <v>4.7755193776577817E-19</v>
      </c>
      <c r="G878" s="17">
        <f t="shared" si="163"/>
        <v>0.73737191475958563</v>
      </c>
      <c r="H878" s="35">
        <f t="shared" si="157"/>
        <v>0.26262808524041437</v>
      </c>
      <c r="J878" s="38">
        <f t="shared" si="164"/>
        <v>4.4799456414610827E-11</v>
      </c>
      <c r="K878" s="17">
        <f t="shared" si="165"/>
        <v>0.51354209541233586</v>
      </c>
      <c r="L878" s="35">
        <f t="shared" si="158"/>
        <v>0.48645790454286464</v>
      </c>
      <c r="N878" s="38">
        <f t="shared" si="166"/>
        <v>2.9520216333783814E-6</v>
      </c>
      <c r="O878" s="17">
        <f t="shared" si="167"/>
        <v>0.31494259741045694</v>
      </c>
      <c r="P878" s="35">
        <f t="shared" si="159"/>
        <v>0.6850544505679097</v>
      </c>
    </row>
    <row r="879" spans="1:16" x14ac:dyDescent="0.15">
      <c r="A879" s="3">
        <v>87.4</v>
      </c>
      <c r="B879">
        <f t="shared" si="160"/>
        <v>4.2354904167635576E-29</v>
      </c>
      <c r="C879">
        <f t="shared" si="161"/>
        <v>0.91137962598337596</v>
      </c>
      <c r="D879" s="35">
        <f t="shared" si="156"/>
        <v>8.8620374016624037E-2</v>
      </c>
      <c r="F879" s="38">
        <f t="shared" si="162"/>
        <v>4.5237208317248998E-19</v>
      </c>
      <c r="G879" s="17">
        <f t="shared" si="163"/>
        <v>0.73737191475958563</v>
      </c>
      <c r="H879" s="35">
        <f t="shared" si="157"/>
        <v>0.26262808524041437</v>
      </c>
      <c r="J879" s="38">
        <f t="shared" si="164"/>
        <v>4.3370537730045279E-11</v>
      </c>
      <c r="K879" s="17">
        <f t="shared" si="165"/>
        <v>0.51354209541681584</v>
      </c>
      <c r="L879" s="35">
        <f t="shared" si="158"/>
        <v>0.48645790453981363</v>
      </c>
      <c r="N879" s="38">
        <f t="shared" si="166"/>
        <v>2.8994949370147766E-6</v>
      </c>
      <c r="O879" s="17">
        <f t="shared" si="167"/>
        <v>0.31494289261262026</v>
      </c>
      <c r="P879" s="35">
        <f t="shared" si="159"/>
        <v>0.68505420789244265</v>
      </c>
    </row>
    <row r="880" spans="1:16" x14ac:dyDescent="0.15">
      <c r="A880" s="3">
        <v>87.5</v>
      </c>
      <c r="B880">
        <f t="shared" si="160"/>
        <v>3.9095325687553292E-29</v>
      </c>
      <c r="C880">
        <f t="shared" si="161"/>
        <v>0.91137962598337596</v>
      </c>
      <c r="D880" s="35">
        <f t="shared" si="156"/>
        <v>8.8620374016624037E-2</v>
      </c>
      <c r="F880" s="38">
        <f t="shared" si="162"/>
        <v>4.2851988537880652E-19</v>
      </c>
      <c r="G880" s="17">
        <f t="shared" si="163"/>
        <v>0.73737191475958563</v>
      </c>
      <c r="H880" s="35">
        <f t="shared" si="157"/>
        <v>0.26262808524041437</v>
      </c>
      <c r="J880" s="38">
        <f t="shared" si="164"/>
        <v>4.1987195683449934E-11</v>
      </c>
      <c r="K880" s="17">
        <f t="shared" si="165"/>
        <v>0.51354209542115292</v>
      </c>
      <c r="L880" s="35">
        <f t="shared" si="158"/>
        <v>0.48645790453685989</v>
      </c>
      <c r="N880" s="38">
        <f t="shared" si="166"/>
        <v>2.8479027881970756E-6</v>
      </c>
      <c r="O880" s="17">
        <f t="shared" si="167"/>
        <v>0.31494318256211395</v>
      </c>
      <c r="P880" s="35">
        <f t="shared" si="159"/>
        <v>0.6850539695350979</v>
      </c>
    </row>
    <row r="881" spans="1:16" x14ac:dyDescent="0.15">
      <c r="A881" s="3">
        <v>87.600000000000009</v>
      </c>
      <c r="B881">
        <f t="shared" si="160"/>
        <v>3.6086600138828463E-29</v>
      </c>
      <c r="C881">
        <f t="shared" si="161"/>
        <v>0.91137962598337596</v>
      </c>
      <c r="D881" s="35">
        <f t="shared" si="156"/>
        <v>8.8620374016624037E-2</v>
      </c>
      <c r="F881" s="38">
        <f t="shared" si="162"/>
        <v>4.0592534109813188E-19</v>
      </c>
      <c r="G881" s="17">
        <f t="shared" si="163"/>
        <v>0.73737191475958563</v>
      </c>
      <c r="H881" s="35">
        <f t="shared" si="157"/>
        <v>0.26262808524041437</v>
      </c>
      <c r="J881" s="38">
        <f t="shared" si="164"/>
        <v>4.0647976567241959E-11</v>
      </c>
      <c r="K881" s="17">
        <f t="shared" si="165"/>
        <v>0.51354209542535167</v>
      </c>
      <c r="L881" s="35">
        <f t="shared" si="158"/>
        <v>0.4864579045340004</v>
      </c>
      <c r="N881" s="38">
        <f t="shared" si="166"/>
        <v>2.7972285625659054E-6</v>
      </c>
      <c r="O881" s="17">
        <f t="shared" si="167"/>
        <v>0.31494346735239276</v>
      </c>
      <c r="P881" s="35">
        <f t="shared" si="159"/>
        <v>0.68505373541904468</v>
      </c>
    </row>
    <row r="882" spans="1:16" x14ac:dyDescent="0.15">
      <c r="A882" s="3">
        <v>87.7</v>
      </c>
      <c r="B882">
        <f t="shared" si="160"/>
        <v>3.3309422205281366E-29</v>
      </c>
      <c r="C882">
        <f t="shared" si="161"/>
        <v>0.91137962598337596</v>
      </c>
      <c r="D882" s="35">
        <f t="shared" si="156"/>
        <v>8.8620374016624037E-2</v>
      </c>
      <c r="F882" s="38">
        <f t="shared" si="162"/>
        <v>3.845221381032883E-19</v>
      </c>
      <c r="G882" s="17">
        <f t="shared" si="163"/>
        <v>0.73737191475958563</v>
      </c>
      <c r="H882" s="35">
        <f t="shared" si="157"/>
        <v>0.26262808524041437</v>
      </c>
      <c r="J882" s="38">
        <f t="shared" si="164"/>
        <v>3.9351473041140438E-11</v>
      </c>
      <c r="K882" s="17">
        <f t="shared" si="165"/>
        <v>0.51354209542941642</v>
      </c>
      <c r="L882" s="35">
        <f t="shared" si="158"/>
        <v>0.48645790453123205</v>
      </c>
      <c r="N882" s="38">
        <f t="shared" si="166"/>
        <v>2.7474559313821091E-6</v>
      </c>
      <c r="O882" s="17">
        <f t="shared" si="167"/>
        <v>0.31494374707524903</v>
      </c>
      <c r="P882" s="35">
        <f t="shared" si="159"/>
        <v>0.6850535054688196</v>
      </c>
    </row>
    <row r="883" spans="1:16" x14ac:dyDescent="0.15">
      <c r="A883" s="3">
        <v>87.800000000000011</v>
      </c>
      <c r="B883">
        <f t="shared" si="160"/>
        <v>3.0745972282821744E-29</v>
      </c>
      <c r="C883">
        <f t="shared" si="161"/>
        <v>0.91137962598337596</v>
      </c>
      <c r="D883" s="35">
        <f t="shared" si="156"/>
        <v>8.8620374016624037E-2</v>
      </c>
      <c r="F883" s="38">
        <f t="shared" si="162"/>
        <v>3.6424746060823048E-19</v>
      </c>
      <c r="G883" s="17">
        <f t="shared" si="163"/>
        <v>0.73737191475958563</v>
      </c>
      <c r="H883" s="35">
        <f t="shared" si="157"/>
        <v>0.26262808524041437</v>
      </c>
      <c r="J883" s="38">
        <f t="shared" si="164"/>
        <v>3.8096322653239858E-11</v>
      </c>
      <c r="K883" s="17">
        <f t="shared" si="165"/>
        <v>0.51354209543335161</v>
      </c>
      <c r="L883" s="35">
        <f t="shared" si="158"/>
        <v>0.48645790452855209</v>
      </c>
      <c r="N883" s="38">
        <f t="shared" si="166"/>
        <v>2.698568856273628E-6</v>
      </c>
      <c r="O883" s="17">
        <f t="shared" si="167"/>
        <v>0.31494402182084219</v>
      </c>
      <c r="P883" s="35">
        <f t="shared" si="159"/>
        <v>0.68505327961030149</v>
      </c>
    </row>
    <row r="884" spans="1:16" x14ac:dyDescent="0.15">
      <c r="A884" s="3">
        <v>87.9</v>
      </c>
      <c r="B884">
        <f t="shared" si="160"/>
        <v>2.8379802140973758E-29</v>
      </c>
      <c r="C884">
        <f t="shared" si="161"/>
        <v>0.91137962598337596</v>
      </c>
      <c r="D884" s="35">
        <f t="shared" si="156"/>
        <v>8.8620374016624037E-2</v>
      </c>
      <c r="F884" s="38">
        <f t="shared" si="162"/>
        <v>3.4504180491138756E-19</v>
      </c>
      <c r="G884" s="17">
        <f t="shared" si="163"/>
        <v>0.73737191475958563</v>
      </c>
      <c r="H884" s="35">
        <f t="shared" si="157"/>
        <v>0.26262808524041437</v>
      </c>
      <c r="J884" s="38">
        <f t="shared" si="164"/>
        <v>3.6881206408255286E-11</v>
      </c>
      <c r="K884" s="17">
        <f t="shared" si="165"/>
        <v>0.51354209543716123</v>
      </c>
      <c r="L884" s="35">
        <f t="shared" si="158"/>
        <v>0.48645790452595761</v>
      </c>
      <c r="N884" s="38">
        <f t="shared" si="166"/>
        <v>2.6505515840756017E-6</v>
      </c>
      <c r="O884" s="17">
        <f t="shared" si="167"/>
        <v>0.31494429167772781</v>
      </c>
      <c r="P884" s="35">
        <f t="shared" si="159"/>
        <v>0.68505305777068815</v>
      </c>
    </row>
    <row r="885" spans="1:16" x14ac:dyDescent="0.15">
      <c r="A885" s="3">
        <v>88</v>
      </c>
      <c r="B885">
        <f t="shared" si="160"/>
        <v>2.6195729383741609E-29</v>
      </c>
      <c r="C885">
        <f t="shared" si="161"/>
        <v>0.91137962598337596</v>
      </c>
      <c r="D885" s="35">
        <f t="shared" si="156"/>
        <v>8.8620374016624037E-2</v>
      </c>
      <c r="F885" s="38">
        <f t="shared" si="162"/>
        <v>3.2684880475956817E-19</v>
      </c>
      <c r="G885" s="17">
        <f t="shared" si="163"/>
        <v>0.73737191475958563</v>
      </c>
      <c r="H885" s="35">
        <f t="shared" si="157"/>
        <v>0.26262808524041437</v>
      </c>
      <c r="J885" s="38">
        <f t="shared" si="164"/>
        <v>3.5704847381434645E-11</v>
      </c>
      <c r="K885" s="17">
        <f t="shared" si="165"/>
        <v>0.51354209544084939</v>
      </c>
      <c r="L885" s="35">
        <f t="shared" si="158"/>
        <v>0.48645790452344573</v>
      </c>
      <c r="N885" s="38">
        <f t="shared" si="166"/>
        <v>2.6033886417620333E-6</v>
      </c>
      <c r="O885" s="17">
        <f t="shared" si="167"/>
        <v>0.31494455673288624</v>
      </c>
      <c r="P885" s="35">
        <f t="shared" si="159"/>
        <v>0.68505283987847199</v>
      </c>
    </row>
    <row r="886" spans="1:16" x14ac:dyDescent="0.15">
      <c r="A886" s="3">
        <v>88.100000000000009</v>
      </c>
      <c r="B886">
        <f t="shared" si="160"/>
        <v>2.4179740032630065E-29</v>
      </c>
      <c r="C886">
        <f t="shared" si="161"/>
        <v>0.91137962598337596</v>
      </c>
      <c r="D886" s="35">
        <f t="shared" si="156"/>
        <v>8.8620374016624037E-2</v>
      </c>
      <c r="F886" s="38">
        <f t="shared" si="162"/>
        <v>3.0961506591989358E-19</v>
      </c>
      <c r="G886" s="17">
        <f t="shared" si="163"/>
        <v>0.73737191475958563</v>
      </c>
      <c r="H886" s="35">
        <f t="shared" si="157"/>
        <v>0.26262808524041437</v>
      </c>
      <c r="J886" s="38">
        <f t="shared" si="164"/>
        <v>3.4566009376681481E-11</v>
      </c>
      <c r="K886" s="17">
        <f t="shared" si="165"/>
        <v>0.51354209544441987</v>
      </c>
      <c r="L886" s="35">
        <f t="shared" si="158"/>
        <v>0.48645790452101412</v>
      </c>
      <c r="N886" s="38">
        <f t="shared" si="166"/>
        <v>2.5570648314674026E-6</v>
      </c>
      <c r="O886" s="17">
        <f t="shared" si="167"/>
        <v>0.31494481707175043</v>
      </c>
      <c r="P886" s="35">
        <f t="shared" si="159"/>
        <v>0.68505262586341809</v>
      </c>
    </row>
    <row r="887" spans="1:16" x14ac:dyDescent="0.15">
      <c r="A887" s="3">
        <v>88.2</v>
      </c>
      <c r="B887">
        <f t="shared" si="160"/>
        <v>2.2318898606749327E-29</v>
      </c>
      <c r="C887">
        <f t="shared" si="161"/>
        <v>0.91137962598337596</v>
      </c>
      <c r="D887" s="35">
        <f t="shared" si="156"/>
        <v>8.8620374016624037E-2</v>
      </c>
      <c r="F887" s="38">
        <f t="shared" si="162"/>
        <v>2.9329000947424695E-19</v>
      </c>
      <c r="G887" s="17">
        <f t="shared" si="163"/>
        <v>0.73737191475958563</v>
      </c>
      <c r="H887" s="35">
        <f t="shared" si="157"/>
        <v>0.26262808524041437</v>
      </c>
      <c r="J887" s="38">
        <f t="shared" si="164"/>
        <v>3.3463495627478121E-11</v>
      </c>
      <c r="K887" s="17">
        <f t="shared" si="165"/>
        <v>0.51354209544787643</v>
      </c>
      <c r="L887" s="35">
        <f t="shared" si="158"/>
        <v>0.48645790451866011</v>
      </c>
      <c r="N887" s="38">
        <f t="shared" si="166"/>
        <v>2.5115652255966316E-6</v>
      </c>
      <c r="O887" s="17">
        <f t="shared" si="167"/>
        <v>0.31494507277823358</v>
      </c>
      <c r="P887" s="35">
        <f t="shared" si="159"/>
        <v>0.68505241565654085</v>
      </c>
    </row>
    <row r="888" spans="1:16" x14ac:dyDescent="0.15">
      <c r="A888" s="3">
        <v>88.300000000000011</v>
      </c>
      <c r="B888">
        <f t="shared" si="160"/>
        <v>2.0601265123038395E-29</v>
      </c>
      <c r="C888">
        <f t="shared" si="161"/>
        <v>0.91137962598337596</v>
      </c>
      <c r="D888" s="35">
        <f t="shared" si="156"/>
        <v>8.8620374016624037E-2</v>
      </c>
      <c r="F888" s="38">
        <f t="shared" si="162"/>
        <v>2.7782572337632788E-19</v>
      </c>
      <c r="G888" s="17">
        <f t="shared" si="163"/>
        <v>0.73737191475958563</v>
      </c>
      <c r="H888" s="35">
        <f t="shared" si="157"/>
        <v>0.26262808524041437</v>
      </c>
      <c r="J888" s="38">
        <f t="shared" si="164"/>
        <v>3.2396147539244035E-11</v>
      </c>
      <c r="K888" s="17">
        <f t="shared" si="165"/>
        <v>0.51354209545122276</v>
      </c>
      <c r="L888" s="35">
        <f t="shared" si="158"/>
        <v>0.48645790451638105</v>
      </c>
      <c r="N888" s="38">
        <f t="shared" si="166"/>
        <v>2.4668751620218411E-6</v>
      </c>
      <c r="O888" s="17">
        <f t="shared" si="167"/>
        <v>0.31494532393475616</v>
      </c>
      <c r="P888" s="35">
        <f t="shared" si="159"/>
        <v>0.68505220919008181</v>
      </c>
    </row>
    <row r="889" spans="1:16" x14ac:dyDescent="0.15">
      <c r="A889" s="3">
        <v>88.4</v>
      </c>
      <c r="B889">
        <f t="shared" si="160"/>
        <v>1.9015818484043572E-29</v>
      </c>
      <c r="C889">
        <f t="shared" si="161"/>
        <v>0.91137962598337596</v>
      </c>
      <c r="D889" s="35">
        <f t="shared" si="156"/>
        <v>8.8620374016624037E-2</v>
      </c>
      <c r="F889" s="38">
        <f t="shared" si="162"/>
        <v>2.6317682183564951E-19</v>
      </c>
      <c r="G889" s="17">
        <f t="shared" si="163"/>
        <v>0.73737191475958563</v>
      </c>
      <c r="H889" s="35">
        <f t="shared" si="157"/>
        <v>0.26262808524041437</v>
      </c>
      <c r="J889" s="38">
        <f t="shared" si="164"/>
        <v>3.1362843471807816E-11</v>
      </c>
      <c r="K889" s="17">
        <f t="shared" si="165"/>
        <v>0.51354209545446239</v>
      </c>
      <c r="L889" s="35">
        <f t="shared" si="158"/>
        <v>0.48645790451417481</v>
      </c>
      <c r="N889" s="38">
        <f t="shared" si="166"/>
        <v>2.4229802393643613E-6</v>
      </c>
      <c r="O889" s="17">
        <f t="shared" si="167"/>
        <v>0.31494557062227235</v>
      </c>
      <c r="P889" s="35">
        <f t="shared" si="159"/>
        <v>0.68505200639748831</v>
      </c>
    </row>
    <row r="890" spans="1:16" x14ac:dyDescent="0.15">
      <c r="A890" s="3">
        <v>88.5</v>
      </c>
      <c r="B890">
        <f t="shared" si="160"/>
        <v>1.7552385761674141E-29</v>
      </c>
      <c r="C890">
        <f t="shared" si="161"/>
        <v>0.91137962598337596</v>
      </c>
      <c r="D890" s="35">
        <f t="shared" si="156"/>
        <v>8.8620374016624037E-2</v>
      </c>
      <c r="F890" s="38">
        <f t="shared" si="162"/>
        <v>2.4930031211578833E-19</v>
      </c>
      <c r="G890" s="17">
        <f t="shared" si="163"/>
        <v>0.73737191475958563</v>
      </c>
      <c r="H890" s="35">
        <f t="shared" si="157"/>
        <v>0.26262808524041437</v>
      </c>
      <c r="J890" s="38">
        <f t="shared" si="164"/>
        <v>3.036249756071327E-11</v>
      </c>
      <c r="K890" s="17">
        <f t="shared" si="165"/>
        <v>0.51354209545759866</v>
      </c>
      <c r="L890" s="35">
        <f t="shared" si="158"/>
        <v>0.48645790451203885</v>
      </c>
      <c r="N890" s="38">
        <f t="shared" si="166"/>
        <v>2.379866312360488E-6</v>
      </c>
      <c r="O890" s="17">
        <f t="shared" si="167"/>
        <v>0.31494581292029628</v>
      </c>
      <c r="P890" s="35">
        <f t="shared" si="159"/>
        <v>0.68505180721339132</v>
      </c>
    </row>
    <row r="891" spans="1:16" x14ac:dyDescent="0.15">
      <c r="A891" s="3">
        <v>88.600000000000009</v>
      </c>
      <c r="B891">
        <f t="shared" si="160"/>
        <v>1.620157692318847E-29</v>
      </c>
      <c r="C891">
        <f t="shared" si="161"/>
        <v>0.91137962598337596</v>
      </c>
      <c r="D891" s="35">
        <f t="shared" si="156"/>
        <v>8.8620374016624037E-2</v>
      </c>
      <c r="F891" s="38">
        <f t="shared" si="162"/>
        <v>2.361554683559548E-19</v>
      </c>
      <c r="G891" s="17">
        <f t="shared" si="163"/>
        <v>0.73737191475958563</v>
      </c>
      <c r="H891" s="35">
        <f t="shared" si="157"/>
        <v>0.26262808524041437</v>
      </c>
      <c r="J891" s="38">
        <f t="shared" si="164"/>
        <v>2.9394058576121045E-11</v>
      </c>
      <c r="K891" s="17">
        <f t="shared" si="165"/>
        <v>0.5135420954606349</v>
      </c>
      <c r="L891" s="35">
        <f t="shared" si="158"/>
        <v>0.48645790450997106</v>
      </c>
      <c r="N891" s="38">
        <f t="shared" si="166"/>
        <v>2.3375194873094975E-6</v>
      </c>
      <c r="O891" s="17">
        <f t="shared" si="167"/>
        <v>0.31494605090692751</v>
      </c>
      <c r="P891" s="35">
        <f t="shared" si="159"/>
        <v>0.68505161157358518</v>
      </c>
    </row>
    <row r="892" spans="1:16" x14ac:dyDescent="0.15">
      <c r="A892" s="3">
        <v>88.7</v>
      </c>
      <c r="B892">
        <f t="shared" si="160"/>
        <v>1.4954724580583562E-29</v>
      </c>
      <c r="C892">
        <f t="shared" si="161"/>
        <v>0.91137962598337596</v>
      </c>
      <c r="D892" s="35">
        <f t="shared" si="156"/>
        <v>8.8620374016624037E-2</v>
      </c>
      <c r="F892" s="38">
        <f t="shared" si="162"/>
        <v>2.237037120455673E-19</v>
      </c>
      <c r="G892" s="17">
        <f t="shared" si="163"/>
        <v>0.73737191475958563</v>
      </c>
      <c r="H892" s="35">
        <f t="shared" si="157"/>
        <v>0.26262808524041437</v>
      </c>
      <c r="J892" s="38">
        <f t="shared" si="164"/>
        <v>2.8456508818106588E-11</v>
      </c>
      <c r="K892" s="17">
        <f t="shared" si="165"/>
        <v>0.51354209546357432</v>
      </c>
      <c r="L892" s="35">
        <f t="shared" si="158"/>
        <v>0.48645790450796922</v>
      </c>
      <c r="N892" s="38">
        <f t="shared" si="166"/>
        <v>2.2959261176024718E-6</v>
      </c>
      <c r="O892" s="17">
        <f t="shared" si="167"/>
        <v>0.31494628465887625</v>
      </c>
      <c r="P892" s="35">
        <f t="shared" si="159"/>
        <v>0.68505141941500614</v>
      </c>
    </row>
    <row r="893" spans="1:16" x14ac:dyDescent="0.15">
      <c r="A893" s="3">
        <v>88.800000000000011</v>
      </c>
      <c r="B893">
        <f t="shared" si="160"/>
        <v>1.3803828376793403E-29</v>
      </c>
      <c r="C893">
        <f t="shared" si="161"/>
        <v>0.91137962598337596</v>
      </c>
      <c r="D893" s="35">
        <f t="shared" si="156"/>
        <v>8.8620374016624037E-2</v>
      </c>
      <c r="F893" s="38">
        <f t="shared" si="162"/>
        <v>2.1190849880103662E-19</v>
      </c>
      <c r="G893" s="17">
        <f t="shared" si="163"/>
        <v>0.73737191475958563</v>
      </c>
      <c r="H893" s="35">
        <f t="shared" si="157"/>
        <v>0.26262808524041437</v>
      </c>
      <c r="J893" s="38">
        <f t="shared" si="164"/>
        <v>2.7548863047193543E-11</v>
      </c>
      <c r="K893" s="17">
        <f t="shared" si="165"/>
        <v>0.51354209546641993</v>
      </c>
      <c r="L893" s="35">
        <f t="shared" si="158"/>
        <v>0.48645790450603121</v>
      </c>
      <c r="N893" s="38">
        <f t="shared" si="166"/>
        <v>2.2550727993304914E-6</v>
      </c>
      <c r="O893" s="17">
        <f t="shared" si="167"/>
        <v>0.31494651425148801</v>
      </c>
      <c r="P893" s="35">
        <f t="shared" si="159"/>
        <v>0.68505123067571261</v>
      </c>
    </row>
    <row r="894" spans="1:16" x14ac:dyDescent="0.15">
      <c r="A894" s="3">
        <v>88.9</v>
      </c>
      <c r="B894">
        <f t="shared" si="160"/>
        <v>1.274150365185337E-29</v>
      </c>
      <c r="C894">
        <f t="shared" si="161"/>
        <v>0.91137962598337596</v>
      </c>
      <c r="D894" s="35">
        <f t="shared" si="156"/>
        <v>8.8620374016624037E-2</v>
      </c>
      <c r="F894" s="38">
        <f t="shared" si="162"/>
        <v>2.007352111124646E-19</v>
      </c>
      <c r="G894" s="17">
        <f t="shared" si="163"/>
        <v>0.73737191475958563</v>
      </c>
      <c r="H894" s="35">
        <f t="shared" si="157"/>
        <v>0.26262808524041437</v>
      </c>
      <c r="J894" s="38">
        <f t="shared" si="164"/>
        <v>2.6670167448998787E-11</v>
      </c>
      <c r="K894" s="17">
        <f t="shared" si="165"/>
        <v>0.51354209546917484</v>
      </c>
      <c r="L894" s="35">
        <f t="shared" si="158"/>
        <v>0.48645790450415494</v>
      </c>
      <c r="N894" s="38">
        <f t="shared" si="166"/>
        <v>2.2149463669708035E-6</v>
      </c>
      <c r="O894" s="17">
        <f t="shared" si="167"/>
        <v>0.31494673975876797</v>
      </c>
      <c r="P894" s="35">
        <f t="shared" si="159"/>
        <v>0.68505104529486505</v>
      </c>
    </row>
    <row r="895" spans="1:16" x14ac:dyDescent="0.15">
      <c r="A895" s="3">
        <v>89</v>
      </c>
      <c r="B895">
        <f t="shared" si="160"/>
        <v>1.1760934059650004E-29</v>
      </c>
      <c r="C895">
        <f t="shared" si="161"/>
        <v>0.91137962598337596</v>
      </c>
      <c r="D895" s="35">
        <f t="shared" si="156"/>
        <v>8.8620374016624037E-2</v>
      </c>
      <c r="F895" s="38">
        <f t="shared" si="162"/>
        <v>1.9015105674548158E-19</v>
      </c>
      <c r="G895" s="17">
        <f t="shared" si="163"/>
        <v>0.73737191475958563</v>
      </c>
      <c r="H895" s="35">
        <f t="shared" si="157"/>
        <v>0.26262808524041437</v>
      </c>
      <c r="J895" s="38">
        <f t="shared" si="164"/>
        <v>2.5819498631900989E-11</v>
      </c>
      <c r="K895" s="17">
        <f t="shared" si="165"/>
        <v>0.51354209547184182</v>
      </c>
      <c r="L895" s="35">
        <f t="shared" si="158"/>
        <v>0.48645790450233872</v>
      </c>
      <c r="N895" s="38">
        <f t="shared" si="166"/>
        <v>2.1755338891495726E-6</v>
      </c>
      <c r="O895" s="17">
        <f t="shared" si="167"/>
        <v>0.31494696125340466</v>
      </c>
      <c r="P895" s="35">
        <f t="shared" si="159"/>
        <v>0.68505086321270614</v>
      </c>
    </row>
    <row r="896" spans="1:16" x14ac:dyDescent="0.15">
      <c r="A896" s="3">
        <v>89.100000000000009</v>
      </c>
      <c r="B896">
        <f t="shared" si="160"/>
        <v>1.0855827831224273E-29</v>
      </c>
      <c r="C896">
        <f t="shared" si="161"/>
        <v>0.91137962598337596</v>
      </c>
      <c r="D896" s="35">
        <f t="shared" si="156"/>
        <v>8.8620374016624037E-2</v>
      </c>
      <c r="F896" s="38">
        <f t="shared" si="162"/>
        <v>1.8012497250004471E-19</v>
      </c>
      <c r="G896" s="17">
        <f t="shared" si="163"/>
        <v>0.73737191475958563</v>
      </c>
      <c r="H896" s="35">
        <f t="shared" si="157"/>
        <v>0.26262808524041437</v>
      </c>
      <c r="J896" s="38">
        <f t="shared" si="164"/>
        <v>2.4995962656679469E-11</v>
      </c>
      <c r="K896" s="17">
        <f t="shared" si="165"/>
        <v>0.51354209547442375</v>
      </c>
      <c r="L896" s="35">
        <f t="shared" si="158"/>
        <v>0.48645790450058024</v>
      </c>
      <c r="N896" s="38">
        <f t="shared" si="166"/>
        <v>2.1368226644798646E-6</v>
      </c>
      <c r="O896" s="17">
        <f t="shared" si="167"/>
        <v>0.31494717880679357</v>
      </c>
      <c r="P896" s="35">
        <f t="shared" si="159"/>
        <v>0.68505068437054195</v>
      </c>
    </row>
    <row r="897" spans="1:16" x14ac:dyDescent="0.15">
      <c r="A897" s="3">
        <v>89.2</v>
      </c>
      <c r="B897">
        <f t="shared" si="160"/>
        <v>1.002037740399427E-29</v>
      </c>
      <c r="C897">
        <f t="shared" si="161"/>
        <v>0.91137962598337596</v>
      </c>
      <c r="D897" s="35">
        <f t="shared" si="156"/>
        <v>8.8620374016624037E-2</v>
      </c>
      <c r="F897" s="38">
        <f t="shared" si="162"/>
        <v>1.7062753304374066E-19</v>
      </c>
      <c r="G897" s="17">
        <f t="shared" si="163"/>
        <v>0.73737191475958563</v>
      </c>
      <c r="H897" s="35">
        <f t="shared" si="157"/>
        <v>0.26262808524041437</v>
      </c>
      <c r="J897" s="38">
        <f t="shared" si="164"/>
        <v>2.419869409710355E-11</v>
      </c>
      <c r="K897" s="17">
        <f t="shared" si="165"/>
        <v>0.51354209547692331</v>
      </c>
      <c r="L897" s="35">
        <f t="shared" si="158"/>
        <v>0.48645790449887805</v>
      </c>
      <c r="N897" s="38">
        <f t="shared" si="166"/>
        <v>2.0988002174735282E-6</v>
      </c>
      <c r="O897" s="17">
        <f t="shared" si="167"/>
        <v>0.31494739248906001</v>
      </c>
      <c r="P897" s="35">
        <f t="shared" si="159"/>
        <v>0.68505050871072259</v>
      </c>
    </row>
    <row r="898" spans="1:16" x14ac:dyDescent="0.15">
      <c r="A898" s="3">
        <v>89.300000000000011</v>
      </c>
      <c r="B898">
        <f t="shared" si="160"/>
        <v>9.2492221578605658E-30</v>
      </c>
      <c r="C898">
        <f t="shared" si="161"/>
        <v>0.91137962598337596</v>
      </c>
      <c r="D898" s="35">
        <f t="shared" si="156"/>
        <v>8.8620374016624037E-2</v>
      </c>
      <c r="F898" s="38">
        <f t="shared" si="162"/>
        <v>1.6163086455202976E-19</v>
      </c>
      <c r="G898" s="17">
        <f t="shared" si="163"/>
        <v>0.73737191475958563</v>
      </c>
      <c r="H898" s="35">
        <f t="shared" si="157"/>
        <v>0.26262808524041437</v>
      </c>
      <c r="J898" s="38">
        <f t="shared" si="164"/>
        <v>2.3426855130485286E-11</v>
      </c>
      <c r="K898" s="17">
        <f t="shared" si="165"/>
        <v>0.51354209547934315</v>
      </c>
      <c r="L898" s="35">
        <f t="shared" si="158"/>
        <v>0.48645790449723003</v>
      </c>
      <c r="N898" s="38">
        <f t="shared" si="166"/>
        <v>2.0614542945256654E-6</v>
      </c>
      <c r="O898" s="17">
        <f t="shared" si="167"/>
        <v>0.31494760236908176</v>
      </c>
      <c r="P898" s="35">
        <f t="shared" si="159"/>
        <v>0.6850503361766237</v>
      </c>
    </row>
    <row r="899" spans="1:16" x14ac:dyDescent="0.15">
      <c r="A899" s="3">
        <v>89.4</v>
      </c>
      <c r="B899">
        <f t="shared" si="160"/>
        <v>8.537414019092546E-30</v>
      </c>
      <c r="C899">
        <f t="shared" si="161"/>
        <v>0.91137962598337596</v>
      </c>
      <c r="D899" s="35">
        <f t="shared" si="156"/>
        <v>8.8620374016624037E-2</v>
      </c>
      <c r="F899" s="38">
        <f t="shared" si="162"/>
        <v>1.5310856290197621E-19</v>
      </c>
      <c r="G899" s="17">
        <f t="shared" si="163"/>
        <v>0.73737191475958563</v>
      </c>
      <c r="H899" s="35">
        <f t="shared" si="157"/>
        <v>0.26262808524041437</v>
      </c>
      <c r="J899" s="38">
        <f t="shared" si="164"/>
        <v>2.2679634657239805E-11</v>
      </c>
      <c r="K899" s="17">
        <f t="shared" si="165"/>
        <v>0.51354209548168583</v>
      </c>
      <c r="L899" s="35">
        <f t="shared" si="158"/>
        <v>0.48645790449563453</v>
      </c>
      <c r="N899" s="38">
        <f t="shared" si="166"/>
        <v>2.024772859970405E-6</v>
      </c>
      <c r="O899" s="17">
        <f t="shared" si="167"/>
        <v>0.31494780851451121</v>
      </c>
      <c r="P899" s="35">
        <f t="shared" si="159"/>
        <v>0.68505016671262875</v>
      </c>
    </row>
    <row r="900" spans="1:16" x14ac:dyDescent="0.15">
      <c r="A900" s="3">
        <v>89.5</v>
      </c>
      <c r="B900">
        <f t="shared" si="160"/>
        <v>7.8803857112950468E-30</v>
      </c>
      <c r="C900">
        <f t="shared" si="161"/>
        <v>0.91137962598337596</v>
      </c>
      <c r="D900" s="35">
        <f t="shared" si="156"/>
        <v>8.8620374016624037E-2</v>
      </c>
      <c r="F900" s="38">
        <f t="shared" si="162"/>
        <v>1.4503561617937294E-19</v>
      </c>
      <c r="G900" s="17">
        <f t="shared" si="163"/>
        <v>0.73737191475958563</v>
      </c>
      <c r="H900" s="35">
        <f t="shared" si="157"/>
        <v>0.26262808524041437</v>
      </c>
      <c r="J900" s="38">
        <f t="shared" si="164"/>
        <v>2.1956247448528066E-11</v>
      </c>
      <c r="K900" s="17">
        <f t="shared" si="165"/>
        <v>0.5135420954839538</v>
      </c>
      <c r="L900" s="35">
        <f t="shared" si="158"/>
        <v>0.48645790449408999</v>
      </c>
      <c r="N900" s="38">
        <f t="shared" si="166"/>
        <v>1.9887440922067162E-6</v>
      </c>
      <c r="O900" s="17">
        <f t="shared" si="167"/>
        <v>0.3149480109917972</v>
      </c>
      <c r="P900" s="35">
        <f t="shared" si="159"/>
        <v>0.68505000026411067</v>
      </c>
    </row>
    <row r="901" spans="1:16" x14ac:dyDescent="0.15">
      <c r="A901" s="3">
        <v>89.600000000000009</v>
      </c>
      <c r="B901">
        <f t="shared" si="160"/>
        <v>7.2739214497394018E-30</v>
      </c>
      <c r="C901">
        <f t="shared" si="161"/>
        <v>0.91137962598337596</v>
      </c>
      <c r="D901" s="35">
        <f t="shared" si="156"/>
        <v>8.8620374016624037E-2</v>
      </c>
      <c r="F901" s="38">
        <f t="shared" si="162"/>
        <v>1.3738833127182906E-19</v>
      </c>
      <c r="G901" s="17">
        <f t="shared" si="163"/>
        <v>0.73737191475958563</v>
      </c>
      <c r="H901" s="35">
        <f t="shared" si="157"/>
        <v>0.26262808524041437</v>
      </c>
      <c r="J901" s="38">
        <f t="shared" si="164"/>
        <v>2.1255933321086315E-11</v>
      </c>
      <c r="K901" s="17">
        <f t="shared" si="165"/>
        <v>0.51354209548614937</v>
      </c>
      <c r="L901" s="35">
        <f t="shared" si="158"/>
        <v>0.48645790449259474</v>
      </c>
      <c r="N901" s="38">
        <f t="shared" si="166"/>
        <v>1.9533563798930197E-6</v>
      </c>
      <c r="O901" s="17">
        <f t="shared" si="167"/>
        <v>0.31494820986620642</v>
      </c>
      <c r="P901" s="35">
        <f t="shared" si="159"/>
        <v>0.68504983677741371</v>
      </c>
    </row>
    <row r="902" spans="1:16" x14ac:dyDescent="0.15">
      <c r="A902" s="3">
        <v>89.7</v>
      </c>
      <c r="B902">
        <f t="shared" si="160"/>
        <v>6.7141298910207589E-30</v>
      </c>
      <c r="C902">
        <f t="shared" si="161"/>
        <v>0.91137962598337596</v>
      </c>
      <c r="D902" s="35">
        <f t="shared" ref="D902:D905" si="168">1-(B902+C902)</f>
        <v>8.8620374016624037E-2</v>
      </c>
      <c r="F902" s="38">
        <f t="shared" si="162"/>
        <v>1.3014426433237947E-19</v>
      </c>
      <c r="G902" s="17">
        <f t="shared" si="163"/>
        <v>0.73737191475958563</v>
      </c>
      <c r="H902" s="35">
        <f t="shared" ref="H902:H905" si="169">1-(F902+G902)</f>
        <v>0.26262808524041437</v>
      </c>
      <c r="J902" s="38">
        <f t="shared" si="164"/>
        <v>2.0577956338375078E-11</v>
      </c>
      <c r="K902" s="17">
        <f t="shared" si="165"/>
        <v>0.51354209548827501</v>
      </c>
      <c r="L902" s="35">
        <f t="shared" ref="L902:L905" si="170">1-(J902+K902)</f>
        <v>0.48645790449114701</v>
      </c>
      <c r="N902" s="38">
        <f t="shared" si="166"/>
        <v>1.9185983182093778E-6</v>
      </c>
      <c r="O902" s="17">
        <f t="shared" si="167"/>
        <v>0.31494840520184442</v>
      </c>
      <c r="P902" s="35">
        <f t="shared" ref="P902:P905" si="171">1-(N902+O902)</f>
        <v>0.68504967619983737</v>
      </c>
    </row>
    <row r="903" spans="1:16" x14ac:dyDescent="0.15">
      <c r="A903" s="3">
        <v>89.800000000000011</v>
      </c>
      <c r="B903">
        <f t="shared" ref="B903:B905" si="172">B902+($Q$2*(1-B902-C902)*B902-B902)*0.1</f>
        <v>6.1974191644746809E-30</v>
      </c>
      <c r="C903">
        <f t="shared" ref="C903:C905" si="173">C902+B902*0.1</f>
        <v>0.91137962598337596</v>
      </c>
      <c r="D903" s="35">
        <f t="shared" si="168"/>
        <v>8.8620374016624037E-2</v>
      </c>
      <c r="F903" s="38">
        <f t="shared" ref="F903:F905" si="174">F902+($R$2*(1-F902-G902)*F902-F902)*0.1</f>
        <v>1.2328215490953586E-19</v>
      </c>
      <c r="G903" s="17">
        <f t="shared" ref="G903:G905" si="175">G902+F902*0.1</f>
        <v>0.73737191475958563</v>
      </c>
      <c r="H903" s="35">
        <f t="shared" si="169"/>
        <v>0.26262808524041437</v>
      </c>
      <c r="J903" s="38">
        <f t="shared" ref="J903:J905" si="176">J902+($S$2*(1-J902-K902)*J902-J902)*0.1</f>
        <v>1.9921604037208247E-11</v>
      </c>
      <c r="K903" s="17">
        <f t="shared" ref="K903:K905" si="177">K902+J902*0.1</f>
        <v>0.51354209549033281</v>
      </c>
      <c r="L903" s="35">
        <f t="shared" si="170"/>
        <v>0.48645790448974557</v>
      </c>
      <c r="N903" s="38">
        <f t="shared" ref="N903:N905" si="178">N902+($T$2*(1-N902-O902)*N902-N902)*0.1</f>
        <v>1.8844587051860664E-6</v>
      </c>
      <c r="O903" s="17">
        <f t="shared" ref="O903:O905" si="179">O902+N902*0.1</f>
        <v>0.31494859706167622</v>
      </c>
      <c r="P903" s="35">
        <f t="shared" si="171"/>
        <v>0.68504951847961859</v>
      </c>
    </row>
    <row r="904" spans="1:16" x14ac:dyDescent="0.15">
      <c r="A904" s="3">
        <v>89.9</v>
      </c>
      <c r="B904">
        <f t="shared" si="172"/>
        <v>5.720473825143533E-30</v>
      </c>
      <c r="C904">
        <f t="shared" si="173"/>
        <v>0.91137962598337596</v>
      </c>
      <c r="D904" s="35">
        <f t="shared" si="168"/>
        <v>8.8620374016624037E-2</v>
      </c>
      <c r="F904" s="38">
        <f t="shared" si="174"/>
        <v>1.1678186355045892E-19</v>
      </c>
      <c r="G904" s="17">
        <f t="shared" si="175"/>
        <v>0.73737191475958563</v>
      </c>
      <c r="H904" s="35">
        <f t="shared" si="169"/>
        <v>0.26262808524041437</v>
      </c>
      <c r="J904" s="38">
        <f t="shared" si="176"/>
        <v>1.928618667904949E-11</v>
      </c>
      <c r="K904" s="17">
        <f t="shared" si="177"/>
        <v>0.51354209549232499</v>
      </c>
      <c r="L904" s="35">
        <f t="shared" si="170"/>
        <v>0.48645790448838877</v>
      </c>
      <c r="N904" s="38">
        <f t="shared" si="178"/>
        <v>1.8509265380973525E-6</v>
      </c>
      <c r="O904" s="17">
        <f t="shared" si="179"/>
        <v>0.31494878550754674</v>
      </c>
      <c r="P904" s="35">
        <f t="shared" si="171"/>
        <v>0.68504936356591517</v>
      </c>
    </row>
    <row r="905" spans="1:16" x14ac:dyDescent="0.15">
      <c r="A905" s="3">
        <v>90</v>
      </c>
      <c r="B905">
        <f t="shared" si="172"/>
        <v>5.2802335804126772E-30</v>
      </c>
      <c r="C905">
        <f t="shared" si="173"/>
        <v>0.91137962598337596</v>
      </c>
      <c r="D905" s="35">
        <f t="shared" si="168"/>
        <v>8.8620374016624037E-2</v>
      </c>
      <c r="F905" s="38">
        <f t="shared" si="174"/>
        <v>1.1062431269412463E-19</v>
      </c>
      <c r="G905" s="17">
        <f t="shared" si="175"/>
        <v>0.73737191475958563</v>
      </c>
      <c r="H905" s="35">
        <f t="shared" si="169"/>
        <v>0.26262808524041437</v>
      </c>
      <c r="J905" s="38">
        <f t="shared" si="176"/>
        <v>1.8671036525189261E-11</v>
      </c>
      <c r="K905" s="17">
        <f t="shared" si="177"/>
        <v>0.51354209549425356</v>
      </c>
      <c r="L905" s="35">
        <f t="shared" si="170"/>
        <v>0.48645790448707538</v>
      </c>
      <c r="N905" s="38">
        <f t="shared" si="178"/>
        <v>1.8179910099193197E-6</v>
      </c>
      <c r="O905" s="17">
        <f t="shared" si="179"/>
        <v>0.31494897060020055</v>
      </c>
      <c r="P905" s="35">
        <f t="shared" si="171"/>
        <v>0.6850492114087896</v>
      </c>
    </row>
  </sheetData>
  <phoneticPr fontId="1"/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205"/>
  <sheetViews>
    <sheetView showGridLines="0" tabSelected="1" zoomScale="96" zoomScaleNormal="96" workbookViewId="0">
      <selection activeCell="S50" sqref="S50"/>
    </sheetView>
  </sheetViews>
  <sheetFormatPr defaultRowHeight="13.5" outlineLevelRow="1" x14ac:dyDescent="0.15"/>
  <sheetData>
    <row r="1" spans="1:22" ht="14.25" thickBot="1" x14ac:dyDescent="0.2"/>
    <row r="2" spans="1:22" ht="14.25" thickBot="1" x14ac:dyDescent="0.2">
      <c r="A2" s="26"/>
      <c r="D2" s="56" t="s">
        <v>21</v>
      </c>
      <c r="E2" s="28">
        <v>1E-4</v>
      </c>
      <c r="G2" s="55" t="s">
        <v>20</v>
      </c>
      <c r="H2" s="39">
        <v>2.5</v>
      </c>
      <c r="I2" s="57">
        <v>2</v>
      </c>
      <c r="J2" s="57">
        <v>1.5</v>
      </c>
      <c r="K2" s="57">
        <v>1</v>
      </c>
      <c r="L2" s="40">
        <v>0.5</v>
      </c>
      <c r="M2" s="26"/>
      <c r="Q2" s="26"/>
      <c r="R2" s="26"/>
      <c r="S2" s="26"/>
      <c r="T2" s="26"/>
      <c r="U2" s="26"/>
      <c r="V2" s="26"/>
    </row>
    <row r="3" spans="1:22" ht="14.25" thickBot="1" x14ac:dyDescent="0.2"/>
    <row r="4" spans="1:22" ht="14.25" thickBot="1" x14ac:dyDescent="0.2">
      <c r="A4" s="45" t="s">
        <v>0</v>
      </c>
      <c r="B4" s="52" t="s">
        <v>16</v>
      </c>
      <c r="C4" s="53" t="s">
        <v>17</v>
      </c>
      <c r="D4" s="52" t="s">
        <v>18</v>
      </c>
      <c r="E4" s="44" t="s">
        <v>24</v>
      </c>
      <c r="F4" s="53" t="s">
        <v>23</v>
      </c>
      <c r="G4" s="52" t="s">
        <v>22</v>
      </c>
      <c r="H4" s="44" t="s">
        <v>24</v>
      </c>
      <c r="I4" s="53" t="s">
        <v>23</v>
      </c>
      <c r="J4" s="52" t="s">
        <v>22</v>
      </c>
      <c r="K4" s="44" t="s">
        <v>24</v>
      </c>
      <c r="L4" s="53" t="s">
        <v>23</v>
      </c>
      <c r="M4" s="52" t="s">
        <v>22</v>
      </c>
      <c r="N4" s="44" t="s">
        <v>24</v>
      </c>
      <c r="O4" s="53" t="s">
        <v>23</v>
      </c>
      <c r="P4" s="54" t="s">
        <v>22</v>
      </c>
    </row>
    <row r="5" spans="1:22" x14ac:dyDescent="0.15">
      <c r="A5" s="46">
        <v>0</v>
      </c>
      <c r="B5" s="17">
        <f>$E$2</f>
        <v>1E-4</v>
      </c>
      <c r="C5" s="50">
        <v>0</v>
      </c>
      <c r="D5" s="17">
        <f>1-(B5+C5)</f>
        <v>0.99990000000000001</v>
      </c>
      <c r="E5" s="48"/>
      <c r="F5" s="50"/>
      <c r="G5" s="17"/>
      <c r="H5" s="48"/>
      <c r="I5" s="50"/>
      <c r="J5" s="17"/>
      <c r="K5" s="48"/>
      <c r="L5" s="50"/>
      <c r="M5" s="17"/>
      <c r="N5" s="48"/>
      <c r="O5" s="50"/>
      <c r="P5" s="41"/>
    </row>
    <row r="6" spans="1:22" x14ac:dyDescent="0.15">
      <c r="A6" s="46">
        <v>0.1</v>
      </c>
      <c r="B6" s="17">
        <f>B5+($H$2*(1-B5-C5)*B5-B5)*0.1</f>
        <v>1.1499750000000002E-4</v>
      </c>
      <c r="C6" s="50">
        <f>C5+B5*0.1</f>
        <v>1.0000000000000001E-5</v>
      </c>
      <c r="D6" s="17">
        <f t="shared" ref="D6:D69" si="0">1-(B6+C6)</f>
        <v>0.99987500250000005</v>
      </c>
      <c r="E6" s="48"/>
      <c r="F6" s="50"/>
      <c r="G6" s="17"/>
      <c r="H6" s="48"/>
      <c r="I6" s="50"/>
      <c r="J6" s="17"/>
      <c r="K6" s="48"/>
      <c r="L6" s="50"/>
      <c r="M6" s="17"/>
      <c r="N6" s="48"/>
      <c r="O6" s="50"/>
      <c r="P6" s="41"/>
    </row>
    <row r="7" spans="1:22" x14ac:dyDescent="0.15">
      <c r="A7" s="46">
        <v>0.2</v>
      </c>
      <c r="B7" s="17">
        <f t="shared" ref="B7:B70" si="1">B6+($H$2*(1-B6-C6)*B6-B6)*0.1</f>
        <v>1.3224353139999845E-4</v>
      </c>
      <c r="C7" s="50">
        <f t="shared" ref="C7:F70" si="2">C6+B6*0.1</f>
        <v>2.1499750000000004E-5</v>
      </c>
      <c r="D7" s="17">
        <f t="shared" si="0"/>
        <v>0.99984625671859995</v>
      </c>
      <c r="E7" s="48"/>
      <c r="F7" s="50"/>
      <c r="G7" s="17"/>
      <c r="H7" s="48"/>
      <c r="I7" s="50"/>
      <c r="J7" s="17"/>
      <c r="K7" s="48"/>
      <c r="L7" s="50"/>
      <c r="M7" s="17"/>
      <c r="N7" s="48"/>
      <c r="O7" s="50"/>
      <c r="P7" s="41"/>
    </row>
    <row r="8" spans="1:22" x14ac:dyDescent="0.15">
      <c r="A8" s="46">
        <v>0.30000000000000004</v>
      </c>
      <c r="B8" s="17">
        <f t="shared" si="1"/>
        <v>1.5207497822138289E-4</v>
      </c>
      <c r="C8" s="50">
        <f t="shared" si="2"/>
        <v>3.4724103139999852E-5</v>
      </c>
      <c r="D8" s="17">
        <f t="shared" si="0"/>
        <v>0.99981320091863857</v>
      </c>
      <c r="E8" s="48"/>
      <c r="F8" s="50"/>
      <c r="G8" s="17"/>
      <c r="H8" s="48"/>
      <c r="I8" s="50"/>
      <c r="J8" s="17"/>
      <c r="K8" s="48"/>
      <c r="L8" s="50"/>
      <c r="M8" s="17"/>
      <c r="N8" s="48"/>
      <c r="O8" s="50"/>
      <c r="P8" s="41"/>
    </row>
    <row r="9" spans="1:22" x14ac:dyDescent="0.15">
      <c r="A9" s="46">
        <v>0.4</v>
      </c>
      <c r="B9" s="17">
        <f t="shared" si="1"/>
        <v>1.7487912308803289E-4</v>
      </c>
      <c r="C9" s="50">
        <f t="shared" si="2"/>
        <v>4.993160096213814E-5</v>
      </c>
      <c r="D9" s="17">
        <f t="shared" si="0"/>
        <v>0.99977518927594988</v>
      </c>
      <c r="E9" s="48"/>
      <c r="F9" s="50"/>
      <c r="G9" s="17"/>
      <c r="H9" s="48"/>
      <c r="I9" s="50"/>
      <c r="J9" s="17"/>
      <c r="K9" s="48"/>
      <c r="L9" s="50"/>
      <c r="M9" s="17"/>
      <c r="N9" s="48"/>
      <c r="O9" s="50"/>
      <c r="P9" s="41"/>
    </row>
    <row r="10" spans="1:22" x14ac:dyDescent="0.15">
      <c r="A10" s="46">
        <v>0.5</v>
      </c>
      <c r="B10" s="17">
        <f t="shared" si="1"/>
        <v>2.0110116287566716E-4</v>
      </c>
      <c r="C10" s="50">
        <f t="shared" si="2"/>
        <v>6.7419513270941428E-5</v>
      </c>
      <c r="D10" s="17">
        <f t="shared" si="0"/>
        <v>0.99973147932385342</v>
      </c>
      <c r="E10" s="48"/>
      <c r="F10" s="50"/>
      <c r="G10" s="17"/>
      <c r="H10" s="48"/>
      <c r="I10" s="50"/>
      <c r="J10" s="17"/>
      <c r="K10" s="48"/>
      <c r="L10" s="50"/>
      <c r="M10" s="17"/>
      <c r="N10" s="48"/>
      <c r="O10" s="50"/>
      <c r="P10" s="41"/>
    </row>
    <row r="11" spans="1:22" x14ac:dyDescent="0.15">
      <c r="A11" s="46">
        <v>0.60000000000000009</v>
      </c>
      <c r="B11" s="17">
        <f t="shared" si="1"/>
        <v>2.3125283735195995E-4</v>
      </c>
      <c r="C11" s="50">
        <f t="shared" si="2"/>
        <v>8.7529629558508144E-5</v>
      </c>
      <c r="D11" s="17">
        <f t="shared" si="0"/>
        <v>0.99968121753308958</v>
      </c>
      <c r="E11" s="48"/>
      <c r="F11" s="50"/>
      <c r="G11" s="17"/>
      <c r="H11" s="48"/>
      <c r="I11" s="50"/>
      <c r="J11" s="17"/>
      <c r="K11" s="48"/>
      <c r="L11" s="50"/>
      <c r="M11" s="17"/>
      <c r="N11" s="48"/>
      <c r="O11" s="50"/>
      <c r="P11" s="41"/>
    </row>
    <row r="12" spans="1:22" x14ac:dyDescent="0.15">
      <c r="A12" s="46">
        <v>0.70000000000000007</v>
      </c>
      <c r="B12" s="17">
        <f t="shared" si="1"/>
        <v>2.6592233311726119E-4</v>
      </c>
      <c r="C12" s="50">
        <f t="shared" si="2"/>
        <v>1.1065491329370413E-4</v>
      </c>
      <c r="D12" s="17">
        <f t="shared" si="0"/>
        <v>0.99962342275358906</v>
      </c>
      <c r="E12" s="48"/>
      <c r="F12" s="50"/>
      <c r="G12" s="17"/>
      <c r="H12" s="48"/>
      <c r="I12" s="50"/>
      <c r="J12" s="17"/>
      <c r="K12" s="48"/>
      <c r="L12" s="50"/>
      <c r="M12" s="17"/>
      <c r="N12" s="48"/>
      <c r="O12" s="50"/>
      <c r="P12" s="41"/>
    </row>
    <row r="13" spans="1:22" x14ac:dyDescent="0.15">
      <c r="A13" s="46">
        <v>0.8</v>
      </c>
      <c r="B13" s="17">
        <f t="shared" si="1"/>
        <v>3.0578564800985925E-4</v>
      </c>
      <c r="C13" s="50">
        <f t="shared" si="2"/>
        <v>1.3724714660543025E-4</v>
      </c>
      <c r="D13" s="17">
        <f t="shared" si="0"/>
        <v>0.99955696720538467</v>
      </c>
      <c r="E13" s="48"/>
      <c r="F13" s="50"/>
      <c r="G13" s="17"/>
      <c r="H13" s="48"/>
      <c r="I13" s="50"/>
      <c r="J13" s="17"/>
      <c r="K13" s="48"/>
      <c r="L13" s="50"/>
      <c r="M13" s="17"/>
      <c r="N13" s="48"/>
      <c r="O13" s="50"/>
      <c r="P13" s="41"/>
    </row>
    <row r="14" spans="1:22" x14ac:dyDescent="0.15">
      <c r="A14" s="46">
        <v>0.9</v>
      </c>
      <c r="B14" s="17">
        <f t="shared" si="1"/>
        <v>3.5161962694379035E-4</v>
      </c>
      <c r="C14" s="50">
        <f t="shared" si="2"/>
        <v>1.6782571140641617E-4</v>
      </c>
      <c r="D14" s="17">
        <f t="shared" si="0"/>
        <v>0.99948055466164976</v>
      </c>
      <c r="E14" s="48"/>
      <c r="F14" s="50"/>
      <c r="G14" s="17"/>
      <c r="H14" s="48"/>
      <c r="I14" s="50"/>
      <c r="J14" s="17"/>
      <c r="K14" s="48"/>
      <c r="L14" s="50"/>
      <c r="M14" s="17"/>
      <c r="N14" s="48"/>
      <c r="O14" s="50"/>
      <c r="P14" s="41"/>
    </row>
    <row r="15" spans="1:22" x14ac:dyDescent="0.15">
      <c r="A15" s="46">
        <v>1</v>
      </c>
      <c r="B15" s="17">
        <f t="shared" si="1"/>
        <v>4.0431690919133685E-4</v>
      </c>
      <c r="C15" s="50">
        <f t="shared" si="2"/>
        <v>2.0298767410079522E-4</v>
      </c>
      <c r="D15" s="17">
        <f t="shared" si="0"/>
        <v>0.99939269541670783</v>
      </c>
      <c r="E15" s="48"/>
      <c r="F15" s="50"/>
      <c r="G15" s="17"/>
      <c r="H15" s="48"/>
      <c r="I15" s="50"/>
      <c r="J15" s="17"/>
      <c r="K15" s="48"/>
      <c r="L15" s="50"/>
      <c r="M15" s="17"/>
      <c r="N15" s="48"/>
      <c r="O15" s="50"/>
      <c r="P15" s="41"/>
    </row>
    <row r="16" spans="1:22" x14ac:dyDescent="0.15">
      <c r="A16" s="46">
        <v>1.1000000000000001</v>
      </c>
      <c r="B16" s="17">
        <f t="shared" si="1"/>
        <v>4.649030596920238E-4</v>
      </c>
      <c r="C16" s="50">
        <f t="shared" si="2"/>
        <v>2.434193650199289E-4</v>
      </c>
      <c r="D16" s="17">
        <f t="shared" si="0"/>
        <v>0.99929167757528803</v>
      </c>
      <c r="E16" s="48"/>
      <c r="F16" s="50"/>
      <c r="G16" s="17"/>
      <c r="H16" s="48"/>
      <c r="I16" s="50"/>
      <c r="J16" s="17"/>
      <c r="K16" s="48"/>
      <c r="L16" s="50"/>
      <c r="M16" s="17"/>
      <c r="N16" s="48"/>
      <c r="O16" s="50"/>
      <c r="P16" s="41"/>
    </row>
    <row r="17" spans="1:16" outlineLevel="1" x14ac:dyDescent="0.15">
      <c r="A17" s="46">
        <v>1.2000000000000002</v>
      </c>
      <c r="B17" s="17">
        <f t="shared" si="1"/>
        <v>5.3455619333020313E-4</v>
      </c>
      <c r="C17" s="50">
        <f t="shared" si="2"/>
        <v>2.8990967098913126E-4</v>
      </c>
      <c r="D17" s="17">
        <f t="shared" si="0"/>
        <v>0.99917553413568072</v>
      </c>
      <c r="E17" s="48"/>
      <c r="F17" s="50"/>
      <c r="G17" s="17"/>
      <c r="H17" s="48"/>
      <c r="I17" s="50"/>
      <c r="J17" s="17"/>
      <c r="K17" s="48"/>
      <c r="L17" s="50"/>
      <c r="M17" s="17"/>
      <c r="N17" s="48"/>
      <c r="O17" s="50"/>
      <c r="P17" s="41"/>
    </row>
    <row r="18" spans="1:16" outlineLevel="1" x14ac:dyDescent="0.15">
      <c r="A18" s="46">
        <v>1.3</v>
      </c>
      <c r="B18" s="17">
        <f t="shared" si="1"/>
        <v>6.1462944149624332E-4</v>
      </c>
      <c r="C18" s="50">
        <f t="shared" si="2"/>
        <v>3.4336529032215156E-4</v>
      </c>
      <c r="D18" s="17">
        <f t="shared" si="0"/>
        <v>0.99904200526818165</v>
      </c>
      <c r="E18" s="48"/>
      <c r="F18" s="50"/>
      <c r="G18" s="17"/>
      <c r="H18" s="48"/>
      <c r="I18" s="50"/>
      <c r="J18" s="17"/>
      <c r="K18" s="48"/>
      <c r="L18" s="50"/>
      <c r="M18" s="17"/>
      <c r="N18" s="48"/>
      <c r="O18" s="50"/>
      <c r="P18" s="41"/>
    </row>
    <row r="19" spans="1:16" outlineLevel="1" x14ac:dyDescent="0.15">
      <c r="A19" s="46">
        <v>1.4000000000000001</v>
      </c>
      <c r="B19" s="17">
        <f t="shared" si="1"/>
        <v>7.0667665477893631E-4</v>
      </c>
      <c r="C19" s="50">
        <f t="shared" si="2"/>
        <v>4.0482823447177591E-4</v>
      </c>
      <c r="D19" s="17">
        <f t="shared" si="0"/>
        <v>0.99888849511074929</v>
      </c>
      <c r="E19" s="48"/>
      <c r="F19" s="50"/>
      <c r="G19" s="17"/>
      <c r="H19" s="48"/>
      <c r="I19" s="50"/>
      <c r="J19" s="17"/>
      <c r="K19" s="48"/>
      <c r="L19" s="50"/>
      <c r="M19" s="17"/>
      <c r="N19" s="48"/>
      <c r="O19" s="50"/>
      <c r="P19" s="41"/>
    </row>
    <row r="20" spans="1:16" outlineLevel="1" x14ac:dyDescent="0.15">
      <c r="A20" s="46">
        <v>1.5</v>
      </c>
      <c r="B20" s="17">
        <f t="shared" si="1"/>
        <v>8.1248178435655029E-4</v>
      </c>
      <c r="C20" s="50">
        <f t="shared" si="2"/>
        <v>4.7549589994966951E-4</v>
      </c>
      <c r="D20" s="17">
        <f t="shared" si="0"/>
        <v>0.99871202231569378</v>
      </c>
      <c r="E20" s="48"/>
      <c r="F20" s="50"/>
      <c r="G20" s="17"/>
      <c r="H20" s="48"/>
      <c r="I20" s="50"/>
      <c r="J20" s="17"/>
      <c r="K20" s="48"/>
      <c r="L20" s="50"/>
      <c r="M20" s="17"/>
      <c r="N20" s="48"/>
      <c r="O20" s="50"/>
      <c r="P20" s="41"/>
    </row>
    <row r="21" spans="1:16" outlineLevel="1" x14ac:dyDescent="0.15">
      <c r="A21" s="46">
        <v>1.6</v>
      </c>
      <c r="B21" s="17">
        <f t="shared" si="1"/>
        <v>9.3409243740824371E-4</v>
      </c>
      <c r="C21" s="50">
        <f t="shared" si="2"/>
        <v>5.5674407838532457E-4</v>
      </c>
      <c r="D21" s="17">
        <f t="shared" si="0"/>
        <v>0.99850916348420649</v>
      </c>
      <c r="E21" s="48"/>
      <c r="F21" s="50"/>
      <c r="G21" s="17"/>
      <c r="H21" s="48"/>
      <c r="I21" s="50"/>
      <c r="J21" s="17"/>
      <c r="K21" s="48"/>
      <c r="L21" s="50"/>
      <c r="M21" s="17"/>
      <c r="N21" s="48"/>
      <c r="O21" s="50"/>
      <c r="P21" s="41"/>
    </row>
    <row r="22" spans="1:16" outlineLevel="1" x14ac:dyDescent="0.15">
      <c r="A22" s="46">
        <v>1.7000000000000002</v>
      </c>
      <c r="B22" s="17">
        <f t="shared" si="1"/>
        <v>1.0738581582407766E-3</v>
      </c>
      <c r="C22" s="50">
        <f t="shared" si="2"/>
        <v>6.5015332212614899E-4</v>
      </c>
      <c r="D22" s="17">
        <f t="shared" si="0"/>
        <v>0.99827598851963306</v>
      </c>
      <c r="E22" s="48"/>
      <c r="F22" s="50"/>
      <c r="G22" s="17"/>
      <c r="H22" s="48"/>
      <c r="I22" s="50"/>
      <c r="J22" s="17"/>
      <c r="K22" s="48"/>
      <c r="L22" s="50"/>
      <c r="M22" s="17"/>
      <c r="N22" s="48"/>
      <c r="O22" s="50"/>
      <c r="P22" s="41"/>
    </row>
    <row r="23" spans="1:16" outlineLevel="1" x14ac:dyDescent="0.15">
      <c r="A23" s="46">
        <v>1.8</v>
      </c>
      <c r="B23" s="17">
        <f t="shared" si="1"/>
        <v>1.2344740460286199E-3</v>
      </c>
      <c r="C23" s="50">
        <f t="shared" si="2"/>
        <v>7.5753913795022665E-4</v>
      </c>
      <c r="D23" s="17">
        <f t="shared" si="0"/>
        <v>0.99800798681602121</v>
      </c>
      <c r="E23" s="48"/>
      <c r="F23" s="50"/>
      <c r="G23" s="17"/>
      <c r="H23" s="48"/>
      <c r="I23" s="50"/>
      <c r="J23" s="17"/>
      <c r="K23" s="48"/>
      <c r="L23" s="50"/>
      <c r="M23" s="17"/>
      <c r="N23" s="48"/>
      <c r="O23" s="50"/>
      <c r="P23" s="41"/>
    </row>
    <row r="24" spans="1:16" outlineLevel="1" x14ac:dyDescent="0.15">
      <c r="A24" s="46">
        <v>1.9000000000000001</v>
      </c>
      <c r="B24" s="17">
        <f t="shared" si="1"/>
        <v>1.4190303807891708E-3</v>
      </c>
      <c r="C24" s="50">
        <f t="shared" si="2"/>
        <v>8.8098654255308866E-4</v>
      </c>
      <c r="D24" s="17">
        <f t="shared" si="0"/>
        <v>0.99769998307665775</v>
      </c>
      <c r="E24" s="48"/>
      <c r="F24" s="50"/>
      <c r="G24" s="17"/>
      <c r="H24" s="48"/>
      <c r="I24" s="50"/>
      <c r="J24" s="17"/>
      <c r="K24" s="48"/>
      <c r="L24" s="50"/>
      <c r="M24" s="17"/>
      <c r="N24" s="48"/>
      <c r="O24" s="50"/>
      <c r="P24" s="41"/>
    </row>
    <row r="25" spans="1:16" outlineLevel="1" x14ac:dyDescent="0.15">
      <c r="A25" s="46">
        <v>2</v>
      </c>
      <c r="B25" s="17">
        <f t="shared" si="1"/>
        <v>1.6310689894349084E-3</v>
      </c>
      <c r="C25" s="50">
        <f t="shared" si="2"/>
        <v>1.0228895806320057E-3</v>
      </c>
      <c r="D25" s="17">
        <f t="shared" si="0"/>
        <v>0.99734604142993311</v>
      </c>
      <c r="E25" s="48"/>
      <c r="F25" s="50"/>
      <c r="G25" s="17"/>
      <c r="H25" s="48"/>
      <c r="I25" s="50"/>
      <c r="J25" s="17"/>
      <c r="K25" s="48"/>
      <c r="L25" s="50"/>
      <c r="M25" s="17"/>
      <c r="N25" s="48"/>
      <c r="O25" s="50"/>
      <c r="P25" s="41"/>
    </row>
    <row r="26" spans="1:16" outlineLevel="1" x14ac:dyDescent="0.15">
      <c r="A26" s="46">
        <v>2.1</v>
      </c>
      <c r="B26" s="17">
        <f t="shared" si="1"/>
        <v>1.8746471404694244E-3</v>
      </c>
      <c r="C26" s="50">
        <f t="shared" si="2"/>
        <v>1.1859964795754966E-3</v>
      </c>
      <c r="D26" s="17">
        <f t="shared" si="0"/>
        <v>0.99693935637995512</v>
      </c>
      <c r="E26" s="48"/>
      <c r="F26" s="50"/>
      <c r="G26" s="17"/>
      <c r="H26" s="48"/>
      <c r="I26" s="50"/>
      <c r="J26" s="17"/>
      <c r="K26" s="48"/>
      <c r="L26" s="50"/>
      <c r="M26" s="17"/>
      <c r="N26" s="48"/>
      <c r="O26" s="50"/>
      <c r="P26" s="41"/>
    </row>
    <row r="27" spans="1:16" outlineLevel="1" x14ac:dyDescent="0.15">
      <c r="A27" s="46">
        <v>2.2000000000000002</v>
      </c>
      <c r="B27" s="17">
        <f t="shared" si="1"/>
        <v>2.1544098048372597E-3</v>
      </c>
      <c r="C27" s="50">
        <f t="shared" si="2"/>
        <v>1.3734611936224391E-3</v>
      </c>
      <c r="D27" s="17">
        <f t="shared" si="0"/>
        <v>0.99647212900154025</v>
      </c>
      <c r="E27" s="48"/>
      <c r="F27" s="50"/>
      <c r="G27" s="17"/>
      <c r="H27" s="48"/>
      <c r="I27" s="50"/>
      <c r="J27" s="17"/>
      <c r="K27" s="48"/>
      <c r="L27" s="50"/>
      <c r="M27" s="17"/>
      <c r="N27" s="48"/>
      <c r="O27" s="50"/>
      <c r="P27" s="41"/>
    </row>
    <row r="28" spans="1:16" outlineLevel="1" x14ac:dyDescent="0.15">
      <c r="A28" s="46">
        <v>2.3000000000000003</v>
      </c>
      <c r="B28" s="17">
        <f t="shared" si="1"/>
        <v>2.4756711555955282E-3</v>
      </c>
      <c r="C28" s="50">
        <f t="shared" si="2"/>
        <v>1.5889021741061651E-3</v>
      </c>
      <c r="D28" s="17">
        <f t="shared" si="0"/>
        <v>0.99593542667029833</v>
      </c>
      <c r="E28" s="48"/>
      <c r="F28" s="50"/>
      <c r="G28" s="17"/>
      <c r="H28" s="48"/>
      <c r="I28" s="50"/>
      <c r="J28" s="17"/>
      <c r="K28" s="48"/>
      <c r="L28" s="50"/>
      <c r="M28" s="17"/>
      <c r="N28" s="48"/>
      <c r="O28" s="50"/>
      <c r="P28" s="41"/>
    </row>
    <row r="29" spans="1:16" outlineLevel="1" x14ac:dyDescent="0.15">
      <c r="A29" s="46">
        <v>2.4000000000000004</v>
      </c>
      <c r="B29" s="17">
        <f t="shared" si="1"/>
        <v>2.8445061921968211E-3</v>
      </c>
      <c r="C29" s="50">
        <f t="shared" si="2"/>
        <v>1.8364692896657179E-3</v>
      </c>
      <c r="D29" s="17">
        <f t="shared" si="0"/>
        <v>0.99531902451813747</v>
      </c>
      <c r="E29" s="48"/>
      <c r="F29" s="50"/>
      <c r="G29" s="17"/>
      <c r="H29" s="48"/>
      <c r="I29" s="50"/>
      <c r="J29" s="17"/>
      <c r="K29" s="48"/>
      <c r="L29" s="50"/>
      <c r="M29" s="17"/>
      <c r="N29" s="48"/>
      <c r="O29" s="50"/>
      <c r="P29" s="41"/>
    </row>
    <row r="30" spans="1:16" outlineLevel="1" x14ac:dyDescent="0.15">
      <c r="A30" s="46">
        <v>2.5</v>
      </c>
      <c r="B30" s="17">
        <f t="shared" si="1"/>
        <v>3.2678533550904243E-3</v>
      </c>
      <c r="C30" s="50">
        <f t="shared" si="2"/>
        <v>2.1209199088853999E-3</v>
      </c>
      <c r="D30" s="17">
        <f t="shared" si="0"/>
        <v>0.9946112267360242</v>
      </c>
      <c r="E30" s="48"/>
      <c r="F30" s="50"/>
      <c r="G30" s="17"/>
      <c r="H30" s="48"/>
      <c r="I30" s="50"/>
      <c r="J30" s="17"/>
      <c r="K30" s="48"/>
      <c r="L30" s="50"/>
      <c r="M30" s="17"/>
      <c r="N30" s="48"/>
      <c r="O30" s="50"/>
      <c r="P30" s="41"/>
    </row>
    <row r="31" spans="1:16" outlineLevel="1" x14ac:dyDescent="0.15">
      <c r="A31" s="46">
        <v>2.6</v>
      </c>
      <c r="B31" s="17">
        <f t="shared" si="1"/>
        <v>3.7536289281563618E-3</v>
      </c>
      <c r="C31" s="50">
        <f t="shared" si="2"/>
        <v>2.4477052443944423E-3</v>
      </c>
      <c r="D31" s="17">
        <f t="shared" si="0"/>
        <v>0.99379866582744925</v>
      </c>
      <c r="E31" s="48"/>
      <c r="F31" s="50"/>
      <c r="G31" s="17"/>
      <c r="H31" s="48"/>
      <c r="I31" s="50"/>
      <c r="J31" s="17"/>
      <c r="K31" s="48"/>
      <c r="L31" s="50"/>
      <c r="M31" s="17"/>
      <c r="N31" s="48"/>
      <c r="O31" s="50"/>
      <c r="P31" s="41"/>
    </row>
    <row r="32" spans="1:16" outlineLevel="1" x14ac:dyDescent="0.15">
      <c r="A32" s="46">
        <v>2.7</v>
      </c>
      <c r="B32" s="17">
        <f t="shared" si="1"/>
        <v>4.310853890544003E-3</v>
      </c>
      <c r="C32" s="50">
        <f t="shared" si="2"/>
        <v>2.8230681372100786E-3</v>
      </c>
      <c r="D32" s="17">
        <f t="shared" si="0"/>
        <v>0.99286607797224591</v>
      </c>
      <c r="E32" s="48"/>
      <c r="F32" s="50"/>
      <c r="G32" s="17"/>
      <c r="H32" s="48"/>
      <c r="I32" s="50"/>
      <c r="J32" s="17"/>
      <c r="K32" s="48"/>
      <c r="L32" s="50"/>
      <c r="M32" s="17"/>
      <c r="N32" s="48"/>
      <c r="O32" s="50"/>
      <c r="P32" s="41"/>
    </row>
    <row r="33" spans="1:16" outlineLevel="1" x14ac:dyDescent="0.15">
      <c r="A33" s="46">
        <v>2.8000000000000003</v>
      </c>
      <c r="B33" s="17">
        <f t="shared" si="1"/>
        <v>4.9497936502435579E-3</v>
      </c>
      <c r="C33" s="50">
        <f t="shared" si="2"/>
        <v>3.2541535262644791E-3</v>
      </c>
      <c r="D33" s="17">
        <f t="shared" si="0"/>
        <v>0.99179605282349192</v>
      </c>
      <c r="E33" s="48"/>
      <c r="F33" s="50"/>
      <c r="G33" s="17"/>
      <c r="H33" s="48"/>
      <c r="I33" s="50"/>
      <c r="J33" s="17"/>
      <c r="K33" s="48"/>
      <c r="L33" s="50"/>
      <c r="M33" s="17"/>
      <c r="N33" s="48"/>
      <c r="O33" s="50"/>
      <c r="P33" s="41"/>
    </row>
    <row r="34" spans="1:16" outlineLevel="1" x14ac:dyDescent="0.15">
      <c r="A34" s="46">
        <v>2.9000000000000004</v>
      </c>
      <c r="B34" s="17">
        <f t="shared" si="1"/>
        <v>5.6821107363697887E-3</v>
      </c>
      <c r="C34" s="50">
        <f t="shared" si="2"/>
        <v>3.7491328912888349E-3</v>
      </c>
      <c r="D34" s="17">
        <f t="shared" si="0"/>
        <v>0.99056875637234143</v>
      </c>
      <c r="E34" s="48"/>
      <c r="F34" s="50"/>
      <c r="G34" s="17"/>
      <c r="H34" s="48"/>
      <c r="I34" s="50"/>
      <c r="J34" s="17"/>
      <c r="K34" s="48"/>
      <c r="L34" s="50"/>
      <c r="M34" s="17"/>
      <c r="N34" s="48"/>
      <c r="O34" s="50"/>
      <c r="P34" s="41"/>
    </row>
    <row r="35" spans="1:16" outlineLevel="1" x14ac:dyDescent="0.15">
      <c r="A35" s="46">
        <v>3</v>
      </c>
      <c r="B35" s="17">
        <f t="shared" si="1"/>
        <v>6.5210300041567476E-3</v>
      </c>
      <c r="C35" s="50">
        <f t="shared" si="2"/>
        <v>4.3173439649258141E-3</v>
      </c>
      <c r="D35" s="17">
        <f t="shared" si="0"/>
        <v>0.9891616260309174</v>
      </c>
      <c r="E35" s="48"/>
      <c r="F35" s="50"/>
      <c r="G35" s="17"/>
      <c r="H35" s="48"/>
      <c r="I35" s="50"/>
      <c r="J35" s="17"/>
      <c r="K35" s="48"/>
      <c r="L35" s="50"/>
      <c r="M35" s="17"/>
      <c r="N35" s="48"/>
      <c r="O35" s="50"/>
      <c r="P35" s="41"/>
    </row>
    <row r="36" spans="1:16" outlineLevel="1" x14ac:dyDescent="0.15">
      <c r="A36" s="46">
        <v>3.1</v>
      </c>
      <c r="B36" s="17">
        <f t="shared" si="1"/>
        <v>7.4815151643180949E-3</v>
      </c>
      <c r="C36" s="50">
        <f t="shared" si="2"/>
        <v>4.9694469653414888E-3</v>
      </c>
      <c r="D36" s="17">
        <f t="shared" si="0"/>
        <v>0.98754903787034043</v>
      </c>
      <c r="E36" s="48"/>
      <c r="F36" s="50"/>
      <c r="G36" s="17"/>
      <c r="H36" s="48"/>
      <c r="I36" s="50"/>
      <c r="J36" s="17"/>
      <c r="K36" s="48"/>
      <c r="L36" s="50"/>
      <c r="M36" s="17"/>
      <c r="N36" s="48"/>
      <c r="O36" s="50"/>
      <c r="P36" s="41"/>
    </row>
    <row r="37" spans="1:16" outlineLevel="1" x14ac:dyDescent="0.15">
      <c r="A37" s="46">
        <v>3.2</v>
      </c>
      <c r="B37" s="17">
        <f t="shared" si="1"/>
        <v>8.58045442346996E-3</v>
      </c>
      <c r="C37" s="50">
        <f t="shared" si="2"/>
        <v>5.7175984817732983E-3</v>
      </c>
      <c r="D37" s="17">
        <f t="shared" si="0"/>
        <v>0.98570194709475678</v>
      </c>
      <c r="E37" s="48"/>
      <c r="F37" s="50"/>
      <c r="G37" s="17"/>
      <c r="H37" s="48"/>
      <c r="I37" s="50"/>
      <c r="J37" s="17"/>
      <c r="K37" s="48"/>
      <c r="L37" s="50"/>
      <c r="M37" s="17"/>
      <c r="N37" s="48"/>
      <c r="O37" s="50"/>
      <c r="P37" s="41"/>
    </row>
    <row r="38" spans="1:16" outlineLevel="1" x14ac:dyDescent="0.15">
      <c r="A38" s="46">
        <v>3.3000000000000003</v>
      </c>
      <c r="B38" s="17">
        <f t="shared" si="1"/>
        <v>9.8368516391660037E-3</v>
      </c>
      <c r="C38" s="50">
        <f t="shared" si="2"/>
        <v>6.5756439241202941E-3</v>
      </c>
      <c r="D38" s="17">
        <f t="shared" si="0"/>
        <v>0.98358750443671372</v>
      </c>
      <c r="E38" s="48"/>
      <c r="F38" s="50"/>
      <c r="G38" s="17"/>
      <c r="H38" s="48"/>
      <c r="I38" s="50"/>
      <c r="J38" s="17"/>
      <c r="K38" s="48"/>
      <c r="L38" s="50"/>
      <c r="M38" s="17"/>
      <c r="N38" s="48"/>
      <c r="O38" s="50"/>
      <c r="P38" s="41"/>
    </row>
    <row r="39" spans="1:16" outlineLevel="1" x14ac:dyDescent="0.15">
      <c r="A39" s="46">
        <v>3.4000000000000004</v>
      </c>
      <c r="B39" s="17">
        <f t="shared" si="1"/>
        <v>1.1272017564069776E-2</v>
      </c>
      <c r="C39" s="50">
        <f t="shared" si="2"/>
        <v>7.5593290880368947E-3</v>
      </c>
      <c r="D39" s="17">
        <f t="shared" si="0"/>
        <v>0.98116865334789338</v>
      </c>
      <c r="E39" s="48"/>
      <c r="F39" s="50"/>
      <c r="G39" s="17"/>
      <c r="H39" s="48"/>
      <c r="I39" s="50"/>
      <c r="J39" s="17"/>
      <c r="K39" s="48"/>
      <c r="L39" s="50"/>
      <c r="M39" s="17"/>
      <c r="N39" s="48"/>
      <c r="O39" s="50"/>
      <c r="P39" s="41"/>
    </row>
    <row r="40" spans="1:16" outlineLevel="1" x14ac:dyDescent="0.15">
      <c r="A40" s="46">
        <v>3.5</v>
      </c>
      <c r="B40" s="17">
        <f t="shared" si="1"/>
        <v>1.2909753381125834E-2</v>
      </c>
      <c r="C40" s="50">
        <f t="shared" si="2"/>
        <v>8.6865308444438721E-3</v>
      </c>
      <c r="D40" s="17">
        <f t="shared" si="0"/>
        <v>0.9784037157744303</v>
      </c>
      <c r="E40" s="48"/>
      <c r="F40" s="50"/>
      <c r="G40" s="17"/>
      <c r="H40" s="48"/>
      <c r="I40" s="50"/>
      <c r="J40" s="17"/>
      <c r="K40" s="48"/>
      <c r="L40" s="50"/>
      <c r="M40" s="17"/>
      <c r="N40" s="48"/>
      <c r="O40" s="50"/>
      <c r="P40" s="41"/>
    </row>
    <row r="41" spans="1:16" outlineLevel="1" x14ac:dyDescent="0.15">
      <c r="A41" s="46">
        <v>3.6</v>
      </c>
      <c r="B41" s="17">
        <f t="shared" si="1"/>
        <v>1.4776515712469507E-2</v>
      </c>
      <c r="C41" s="50">
        <f t="shared" si="2"/>
        <v>9.9775061825564549E-3</v>
      </c>
      <c r="D41" s="17">
        <f t="shared" si="0"/>
        <v>0.97524597810497404</v>
      </c>
      <c r="E41" s="48"/>
      <c r="F41" s="50"/>
      <c r="G41" s="17"/>
      <c r="H41" s="48"/>
      <c r="I41" s="50"/>
      <c r="J41" s="17"/>
      <c r="K41" s="48"/>
      <c r="L41" s="50"/>
      <c r="M41" s="17"/>
      <c r="N41" s="48"/>
      <c r="O41" s="50"/>
      <c r="P41" s="41"/>
    </row>
    <row r="42" spans="1:16" outlineLevel="1" x14ac:dyDescent="0.15">
      <c r="A42" s="46">
        <v>3.7</v>
      </c>
      <c r="B42" s="17">
        <f t="shared" si="1"/>
        <v>1.6901548520970269E-2</v>
      </c>
      <c r="C42" s="50">
        <f t="shared" si="2"/>
        <v>1.1455157753803406E-2</v>
      </c>
      <c r="D42" s="17">
        <f t="shared" si="0"/>
        <v>0.97164329372522629</v>
      </c>
      <c r="E42" s="48"/>
      <c r="F42" s="50"/>
      <c r="G42" s="17"/>
      <c r="H42" s="48"/>
      <c r="I42" s="50"/>
      <c r="J42" s="17"/>
      <c r="K42" s="48"/>
      <c r="L42" s="50"/>
      <c r="M42" s="17"/>
      <c r="N42" s="48"/>
      <c r="O42" s="50"/>
      <c r="P42" s="41"/>
    </row>
    <row r="43" spans="1:16" outlineLevel="1" x14ac:dyDescent="0.15">
      <c r="A43" s="46">
        <v>3.8000000000000003</v>
      </c>
      <c r="B43" s="17">
        <f t="shared" si="1"/>
        <v>1.9316962737366314E-2</v>
      </c>
      <c r="C43" s="50">
        <f t="shared" si="2"/>
        <v>1.3145312605900433E-2</v>
      </c>
      <c r="D43" s="17">
        <f t="shared" si="0"/>
        <v>0.96753772465673327</v>
      </c>
      <c r="E43" s="48"/>
      <c r="F43" s="50"/>
      <c r="G43" s="17"/>
      <c r="H43" s="48"/>
      <c r="I43" s="50"/>
      <c r="J43" s="17"/>
      <c r="K43" s="48"/>
      <c r="L43" s="50"/>
      <c r="M43" s="17"/>
      <c r="N43" s="48"/>
      <c r="O43" s="50"/>
      <c r="P43" s="41"/>
    </row>
    <row r="44" spans="1:16" outlineLevel="1" x14ac:dyDescent="0.15">
      <c r="A44" s="46">
        <v>3.9000000000000004</v>
      </c>
      <c r="B44" s="17">
        <f t="shared" si="1"/>
        <v>2.2057739007177259E-2</v>
      </c>
      <c r="C44" s="50">
        <f t="shared" si="2"/>
        <v>1.5077008879637064E-2</v>
      </c>
      <c r="D44" s="17">
        <f t="shared" si="0"/>
        <v>0.96286525211318563</v>
      </c>
      <c r="E44" s="48"/>
      <c r="F44" s="50"/>
      <c r="G44" s="17"/>
      <c r="H44" s="48"/>
      <c r="I44" s="50"/>
      <c r="J44" s="17"/>
      <c r="K44" s="48"/>
      <c r="L44" s="50"/>
      <c r="M44" s="17"/>
      <c r="N44" s="48"/>
      <c r="O44" s="50"/>
      <c r="P44" s="41"/>
    </row>
    <row r="45" spans="1:16" outlineLevel="1" x14ac:dyDescent="0.15">
      <c r="A45" s="46">
        <v>4</v>
      </c>
      <c r="B45" s="17">
        <f t="shared" si="1"/>
        <v>2.5161622714007681E-2</v>
      </c>
      <c r="C45" s="50">
        <f t="shared" si="2"/>
        <v>1.7282782780354791E-2</v>
      </c>
      <c r="D45" s="17">
        <f t="shared" si="0"/>
        <v>0.95755559450563754</v>
      </c>
      <c r="E45" s="48"/>
      <c r="F45" s="50"/>
      <c r="G45" s="17"/>
      <c r="H45" s="48"/>
      <c r="I45" s="50"/>
      <c r="J45" s="17"/>
      <c r="K45" s="48"/>
      <c r="L45" s="50"/>
      <c r="M45" s="17"/>
      <c r="N45" s="48"/>
      <c r="O45" s="50"/>
      <c r="P45" s="41"/>
    </row>
    <row r="46" spans="1:16" outlineLevel="1" x14ac:dyDescent="0.15">
      <c r="A46" s="46">
        <v>4.1000000000000005</v>
      </c>
      <c r="B46" s="17">
        <f t="shared" si="1"/>
        <v>2.866887359176646E-2</v>
      </c>
      <c r="C46" s="50">
        <f t="shared" si="2"/>
        <v>1.979894505175556E-2</v>
      </c>
      <c r="D46" s="17">
        <f t="shared" si="0"/>
        <v>0.95153218135647799</v>
      </c>
      <c r="E46" s="48"/>
      <c r="F46" s="50"/>
      <c r="G46" s="17"/>
      <c r="H46" s="48"/>
      <c r="I46" s="50"/>
      <c r="J46" s="17"/>
      <c r="K46" s="48"/>
      <c r="L46" s="50"/>
      <c r="M46" s="17"/>
      <c r="N46" s="48"/>
      <c r="O46" s="50"/>
      <c r="P46" s="41"/>
    </row>
    <row r="47" spans="1:16" outlineLevel="1" x14ac:dyDescent="0.15">
      <c r="A47" s="46">
        <v>4.2</v>
      </c>
      <c r="B47" s="17">
        <f t="shared" si="1"/>
        <v>3.2621825189041477E-2</v>
      </c>
      <c r="C47" s="50">
        <f t="shared" si="2"/>
        <v>2.2665832410932205E-2</v>
      </c>
      <c r="D47" s="17">
        <f t="shared" si="0"/>
        <v>0.94471234240002633</v>
      </c>
      <c r="E47" s="48"/>
      <c r="F47" s="50"/>
      <c r="G47" s="17"/>
      <c r="H47" s="48"/>
      <c r="I47" s="50"/>
      <c r="J47" s="17"/>
      <c r="K47" s="48"/>
      <c r="L47" s="50"/>
      <c r="M47" s="17"/>
      <c r="N47" s="48"/>
      <c r="O47" s="50"/>
      <c r="P47" s="41"/>
    </row>
    <row r="48" spans="1:16" outlineLevel="1" x14ac:dyDescent="0.15">
      <c r="A48" s="46">
        <v>4.3</v>
      </c>
      <c r="B48" s="17">
        <f t="shared" si="1"/>
        <v>3.7064202892063219E-2</v>
      </c>
      <c r="C48" s="50">
        <f t="shared" si="2"/>
        <v>2.5928014929836353E-2</v>
      </c>
      <c r="D48" s="17">
        <f t="shared" si="0"/>
        <v>0.93700778217810043</v>
      </c>
      <c r="E48" s="48"/>
      <c r="F48" s="50"/>
      <c r="G48" s="17"/>
      <c r="H48" s="48"/>
      <c r="I48" s="50"/>
      <c r="J48" s="17"/>
      <c r="K48" s="48"/>
      <c r="L48" s="50"/>
      <c r="M48" s="17"/>
      <c r="N48" s="48"/>
      <c r="O48" s="50"/>
      <c r="P48" s="41"/>
    </row>
    <row r="49" spans="1:16" outlineLevel="1" x14ac:dyDescent="0.15">
      <c r="A49" s="46">
        <v>4.4000000000000004</v>
      </c>
      <c r="B49" s="17">
        <f t="shared" si="1"/>
        <v>4.2040144240379718E-2</v>
      </c>
      <c r="C49" s="50">
        <f t="shared" si="2"/>
        <v>2.9634435219042674E-2</v>
      </c>
      <c r="D49" s="17">
        <f t="shared" si="0"/>
        <v>0.92832542054057765</v>
      </c>
      <c r="E49" s="48"/>
      <c r="F49" s="50"/>
      <c r="G49" s="17"/>
      <c r="H49" s="48"/>
      <c r="I49" s="50"/>
      <c r="J49" s="17"/>
      <c r="K49" s="48"/>
      <c r="L49" s="50"/>
      <c r="M49" s="17"/>
      <c r="N49" s="48"/>
      <c r="O49" s="50"/>
      <c r="P49" s="41"/>
    </row>
    <row r="50" spans="1:16" outlineLevel="1" x14ac:dyDescent="0.15">
      <c r="A50" s="46">
        <v>4.5</v>
      </c>
      <c r="B50" s="17">
        <f t="shared" si="1"/>
        <v>4.7592863461726011E-2</v>
      </c>
      <c r="C50" s="50">
        <f t="shared" si="2"/>
        <v>3.3838449643080644E-2</v>
      </c>
      <c r="D50" s="17">
        <f t="shared" si="0"/>
        <v>0.91856868689519333</v>
      </c>
      <c r="E50" s="48"/>
      <c r="F50" s="50"/>
      <c r="G50" s="17"/>
      <c r="H50" s="48"/>
      <c r="I50" s="50"/>
      <c r="J50" s="17"/>
      <c r="K50" s="48"/>
      <c r="L50" s="50"/>
      <c r="M50" s="17"/>
      <c r="N50" s="48"/>
      <c r="O50" s="50"/>
      <c r="P50" s="41"/>
    </row>
    <row r="51" spans="1:16" outlineLevel="1" x14ac:dyDescent="0.15">
      <c r="A51" s="46">
        <v>4.6000000000000005</v>
      </c>
      <c r="B51" s="17">
        <f t="shared" si="1"/>
        <v>5.3762905639458382E-2</v>
      </c>
      <c r="C51" s="50">
        <f t="shared" si="2"/>
        <v>3.8597735989253243E-2</v>
      </c>
      <c r="D51" s="17">
        <f t="shared" si="0"/>
        <v>0.9076393583712884</v>
      </c>
      <c r="E51" s="48"/>
      <c r="F51" s="50"/>
      <c r="G51" s="17"/>
      <c r="H51" s="48"/>
      <c r="I51" s="50"/>
      <c r="J51" s="17"/>
      <c r="K51" s="48"/>
      <c r="L51" s="50"/>
      <c r="M51" s="17"/>
      <c r="N51" s="48"/>
      <c r="O51" s="50"/>
      <c r="P51" s="41"/>
    </row>
    <row r="52" spans="1:16" outlineLevel="1" x14ac:dyDescent="0.15">
      <c r="A52" s="46">
        <v>4.7</v>
      </c>
      <c r="B52" s="17">
        <f t="shared" si="1"/>
        <v>6.0585947370206075E-2</v>
      </c>
      <c r="C52" s="50">
        <f t="shared" si="2"/>
        <v>4.3974026553199083E-2</v>
      </c>
      <c r="D52" s="17">
        <f t="shared" si="0"/>
        <v>0.8954400260765949</v>
      </c>
      <c r="E52" s="48"/>
      <c r="F52" s="50"/>
      <c r="G52" s="17"/>
      <c r="H52" s="48"/>
      <c r="I52" s="50"/>
      <c r="J52" s="17"/>
      <c r="K52" s="48"/>
      <c r="L52" s="50"/>
      <c r="M52" s="17"/>
      <c r="N52" s="48"/>
      <c r="O52" s="50"/>
      <c r="P52" s="41"/>
    </row>
    <row r="53" spans="1:16" outlineLevel="1" x14ac:dyDescent="0.15">
      <c r="A53" s="46">
        <v>4.8000000000000007</v>
      </c>
      <c r="B53" s="17">
        <f t="shared" si="1"/>
        <v>6.8090123206448597E-2</v>
      </c>
      <c r="C53" s="50">
        <f t="shared" si="2"/>
        <v>5.0032621290219695E-2</v>
      </c>
      <c r="D53" s="17">
        <f t="shared" si="0"/>
        <v>0.88187725550333174</v>
      </c>
      <c r="E53" s="48"/>
      <c r="F53" s="50"/>
      <c r="G53" s="17"/>
      <c r="H53" s="48"/>
      <c r="I53" s="50"/>
      <c r="J53" s="17"/>
      <c r="K53" s="48"/>
      <c r="L53" s="50"/>
      <c r="M53" s="17"/>
      <c r="N53" s="48"/>
      <c r="O53" s="50"/>
      <c r="P53" s="41"/>
    </row>
    <row r="54" spans="1:16" outlineLevel="1" x14ac:dyDescent="0.15">
      <c r="A54" s="46">
        <v>4.9000000000000004</v>
      </c>
      <c r="B54" s="17">
        <f t="shared" si="1"/>
        <v>7.6292893630850386E-2</v>
      </c>
      <c r="C54" s="50">
        <f t="shared" si="2"/>
        <v>5.6841633610864556E-2</v>
      </c>
      <c r="D54" s="17">
        <f t="shared" si="0"/>
        <v>0.86686547275828507</v>
      </c>
      <c r="E54" s="48"/>
      <c r="F54" s="50"/>
      <c r="G54" s="17"/>
      <c r="H54" s="48"/>
      <c r="I54" s="50"/>
      <c r="J54" s="17"/>
      <c r="K54" s="48"/>
      <c r="L54" s="50"/>
      <c r="M54" s="17"/>
      <c r="N54" s="48"/>
      <c r="O54" s="50"/>
      <c r="P54" s="41"/>
    </row>
    <row r="55" spans="1:16" outlineLevel="1" x14ac:dyDescent="0.15">
      <c r="A55" s="62">
        <v>5</v>
      </c>
      <c r="B55" s="58">
        <f t="shared" si="1"/>
        <v>8.5197523094116517E-2</v>
      </c>
      <c r="C55" s="59">
        <f t="shared" si="2"/>
        <v>6.4470922973949601E-2</v>
      </c>
      <c r="D55" s="58">
        <f t="shared" si="0"/>
        <v>0.85033155393193383</v>
      </c>
      <c r="E55" s="60">
        <f>$B$55</f>
        <v>8.5197523094116517E-2</v>
      </c>
      <c r="F55" s="59">
        <f>$C$55</f>
        <v>6.4470922973949601E-2</v>
      </c>
      <c r="G55" s="58">
        <f>1-E55-F55</f>
        <v>0.85033155393193383</v>
      </c>
      <c r="H55" s="60">
        <f>$B$55</f>
        <v>8.5197523094116517E-2</v>
      </c>
      <c r="I55" s="59">
        <f>$C$55</f>
        <v>6.4470922973949601E-2</v>
      </c>
      <c r="J55" s="58">
        <f>1-H55-I55</f>
        <v>0.85033155393193383</v>
      </c>
      <c r="K55" s="60">
        <f>$B$55</f>
        <v>8.5197523094116517E-2</v>
      </c>
      <c r="L55" s="59">
        <f>$C$55</f>
        <v>6.4470922973949601E-2</v>
      </c>
      <c r="M55" s="58">
        <f>1-K55-L55</f>
        <v>0.85033155393193383</v>
      </c>
      <c r="N55" s="60">
        <f>$B$55</f>
        <v>8.5197523094116517E-2</v>
      </c>
      <c r="O55" s="59">
        <f>$C$55</f>
        <v>6.4470922973949601E-2</v>
      </c>
      <c r="P55" s="61">
        <f>1-N55-O55</f>
        <v>0.85033155393193383</v>
      </c>
    </row>
    <row r="56" spans="1:16" outlineLevel="1" x14ac:dyDescent="0.15">
      <c r="A56" s="46">
        <v>5.1000000000000005</v>
      </c>
      <c r="B56" s="17">
        <f t="shared" si="1"/>
        <v>9.4789306335647847E-2</v>
      </c>
      <c r="C56" s="50">
        <f t="shared" si="2"/>
        <v>7.2990675283361256E-2</v>
      </c>
      <c r="D56" s="17">
        <f t="shared" si="0"/>
        <v>0.83222001838099091</v>
      </c>
      <c r="E56" s="48">
        <f>E55+($I$2*(1-E55-F55)*E55-E55)*0.1</f>
        <v>9.1166999225459247E-2</v>
      </c>
      <c r="F56" s="50">
        <f t="shared" si="2"/>
        <v>7.2990675283361256E-2</v>
      </c>
      <c r="G56" s="17">
        <f>1-E56-F56</f>
        <v>0.83584232549117954</v>
      </c>
      <c r="H56" s="48">
        <f>H55+($J$2*(1-H55-I55)*H55-H55)*0.1</f>
        <v>8.7544692115270648E-2</v>
      </c>
      <c r="I56" s="50">
        <f t="shared" ref="I56" si="3">I55+H55*0.1</f>
        <v>7.2990675283361256E-2</v>
      </c>
      <c r="J56" s="17">
        <f t="shared" ref="J56" si="4">1-H56-I56</f>
        <v>0.83946463260136817</v>
      </c>
      <c r="K56" s="48">
        <f>K55+($K$2*(1-K55-L55)*K55-K55)*0.1</f>
        <v>8.3922385005082062E-2</v>
      </c>
      <c r="L56" s="50">
        <f t="shared" ref="L56" si="5">L55+K55*0.1</f>
        <v>7.2990675283361256E-2</v>
      </c>
      <c r="M56" s="17">
        <f t="shared" ref="M56" si="6">1-K56-L56</f>
        <v>0.84308693971155668</v>
      </c>
      <c r="N56" s="48">
        <f>N55+($L$2*(1-N55-O55)*N55-N55)*0.1</f>
        <v>8.0300077894893462E-2</v>
      </c>
      <c r="O56" s="50">
        <f t="shared" ref="O56" si="7">O55+N55*0.1</f>
        <v>7.2990675283361256E-2</v>
      </c>
      <c r="P56" s="41">
        <f>1-N56-O56</f>
        <v>0.84670924682174531</v>
      </c>
    </row>
    <row r="57" spans="1:16" outlineLevel="1" x14ac:dyDescent="0.15">
      <c r="A57" s="46">
        <v>5.2</v>
      </c>
      <c r="B57" s="17">
        <f t="shared" si="1"/>
        <v>0.10503176526732662</v>
      </c>
      <c r="C57" s="50">
        <f t="shared" si="2"/>
        <v>8.2469605916926036E-2</v>
      </c>
      <c r="D57" s="17">
        <f t="shared" si="0"/>
        <v>0.81249862881574741</v>
      </c>
      <c r="E57" s="48">
        <f t="shared" ref="E57:E120" si="8">E56+($I$2*(1-E56-F56)*E56-E56)*0.1</f>
        <v>9.7290546631045402E-2</v>
      </c>
      <c r="F57" s="50">
        <f t="shared" ref="F57:F120" si="9">F56+E56*0.1</f>
        <v>8.2107375205907177E-2</v>
      </c>
      <c r="G57" s="17">
        <f t="shared" ref="G57:G120" si="10">1-E57-F57</f>
        <v>0.82060207816304742</v>
      </c>
      <c r="H57" s="48">
        <f t="shared" ref="H57:H120" si="11">H56+($J$2*(1-H56-I56)*H56-H56)*0.1</f>
        <v>8.9813823824155412E-2</v>
      </c>
      <c r="I57" s="50">
        <f t="shared" ref="I57:I120" si="12">I56+H56*0.1</f>
        <v>8.1745144494888317E-2</v>
      </c>
      <c r="J57" s="17">
        <f t="shared" ref="J57:J120" si="13">1-H57-I57</f>
        <v>0.82844103168095629</v>
      </c>
      <c r="K57" s="48">
        <f t="shared" ref="K57:K120" si="14">K56+($K$2*(1-K56-L56)*K56-K56)*0.1</f>
        <v>8.2605533179296822E-2</v>
      </c>
      <c r="L57" s="50">
        <f t="shared" ref="L57:L120" si="15">L56+K56*0.1</f>
        <v>8.1382913783869457E-2</v>
      </c>
      <c r="M57" s="17">
        <f t="shared" ref="M57:M120" si="16">1-K57-L57</f>
        <v>0.83601155303683372</v>
      </c>
      <c r="N57" s="48">
        <f t="shared" ref="N57:N120" si="17">N56+($L$2*(1-N56-O56)*N56-N56)*0.1</f>
        <v>7.5669611029109754E-2</v>
      </c>
      <c r="O57" s="50">
        <f t="shared" ref="O57:O120" si="18">O56+N56*0.1</f>
        <v>8.1020683072850597E-2</v>
      </c>
      <c r="P57" s="41">
        <f t="shared" ref="P57:P120" si="19">1-N57-O57</f>
        <v>0.84330970589803966</v>
      </c>
    </row>
    <row r="58" spans="1:16" outlineLevel="1" x14ac:dyDescent="0.15">
      <c r="A58" s="46">
        <v>5.3000000000000007</v>
      </c>
      <c r="B58" s="17">
        <f t="shared" si="1"/>
        <v>0.11586313005604404</v>
      </c>
      <c r="C58" s="50">
        <f t="shared" si="2"/>
        <v>9.2972782443658697E-2</v>
      </c>
      <c r="D58" s="17">
        <f t="shared" si="0"/>
        <v>0.79116408750029721</v>
      </c>
      <c r="E58" s="48">
        <f t="shared" si="8"/>
        <v>0.10352885691815181</v>
      </c>
      <c r="F58" s="50">
        <f t="shared" si="9"/>
        <v>9.1836429869011721E-2</v>
      </c>
      <c r="G58" s="17">
        <f t="shared" si="10"/>
        <v>0.80463471321283642</v>
      </c>
      <c r="H58" s="48">
        <f t="shared" si="11"/>
        <v>9.1993259971954108E-2</v>
      </c>
      <c r="I58" s="50">
        <f t="shared" si="12"/>
        <v>9.0726526877303856E-2</v>
      </c>
      <c r="J58" s="17">
        <f t="shared" si="13"/>
        <v>0.81728021315074206</v>
      </c>
      <c r="K58" s="48">
        <f t="shared" si="14"/>
        <v>8.1250897869633104E-2</v>
      </c>
      <c r="L58" s="50">
        <f t="shared" si="15"/>
        <v>8.9643467101799143E-2</v>
      </c>
      <c r="M58" s="17">
        <f t="shared" si="16"/>
        <v>0.82910563502856771</v>
      </c>
      <c r="N58" s="48">
        <f t="shared" si="17"/>
        <v>7.1293295797317663E-2</v>
      </c>
      <c r="O58" s="50">
        <f t="shared" si="18"/>
        <v>8.8587644175761565E-2</v>
      </c>
      <c r="P58" s="41">
        <f t="shared" si="19"/>
        <v>0.84011906002692072</v>
      </c>
    </row>
    <row r="59" spans="1:16" outlineLevel="1" x14ac:dyDescent="0.15">
      <c r="A59" s="46">
        <v>5.4</v>
      </c>
      <c r="B59" s="17">
        <f t="shared" si="1"/>
        <v>0.12719350394186923</v>
      </c>
      <c r="C59" s="50">
        <f t="shared" si="2"/>
        <v>0.1045590954492631</v>
      </c>
      <c r="D59" s="17">
        <f t="shared" si="0"/>
        <v>0.76824740060886765</v>
      </c>
      <c r="E59" s="48">
        <f t="shared" si="8"/>
        <v>0.1098365536454546</v>
      </c>
      <c r="F59" s="50">
        <f t="shared" si="9"/>
        <v>0.1021893155608269</v>
      </c>
      <c r="G59" s="17">
        <f t="shared" si="10"/>
        <v>0.78797413079371847</v>
      </c>
      <c r="H59" s="48">
        <f t="shared" si="11"/>
        <v>9.4071574642505235E-2</v>
      </c>
      <c r="I59" s="50">
        <f t="shared" si="12"/>
        <v>9.992585287449926E-2</v>
      </c>
      <c r="J59" s="17">
        <f t="shared" si="13"/>
        <v>0.80600257248299545</v>
      </c>
      <c r="K59" s="48">
        <f t="shared" si="14"/>
        <v>7.9862365810154143E-2</v>
      </c>
      <c r="L59" s="50">
        <f t="shared" si="15"/>
        <v>9.7768556888762459E-2</v>
      </c>
      <c r="M59" s="17">
        <f t="shared" si="16"/>
        <v>0.82236907730108344</v>
      </c>
      <c r="N59" s="48">
        <f t="shared" si="17"/>
        <v>6.7158709050159082E-2</v>
      </c>
      <c r="O59" s="50">
        <f t="shared" si="18"/>
        <v>9.5716973755493331E-2</v>
      </c>
      <c r="P59" s="41">
        <f t="shared" si="19"/>
        <v>0.83712431719434754</v>
      </c>
    </row>
    <row r="60" spans="1:16" outlineLevel="1" x14ac:dyDescent="0.15">
      <c r="A60" s="46">
        <v>5.5</v>
      </c>
      <c r="B60" s="17">
        <f t="shared" si="1"/>
        <v>0.138903173242101</v>
      </c>
      <c r="C60" s="50">
        <f t="shared" si="2"/>
        <v>0.11727844584345003</v>
      </c>
      <c r="D60" s="17">
        <f t="shared" si="0"/>
        <v>0.74381838091444896</v>
      </c>
      <c r="E60" s="48">
        <f t="shared" si="8"/>
        <v>0.11616257085854008</v>
      </c>
      <c r="F60" s="50">
        <f t="shared" si="9"/>
        <v>0.11317297092537236</v>
      </c>
      <c r="G60" s="17">
        <f t="shared" si="10"/>
        <v>0.77066445821608753</v>
      </c>
      <c r="H60" s="48">
        <f t="shared" si="11"/>
        <v>9.6037706852162508E-2</v>
      </c>
      <c r="I60" s="50">
        <f t="shared" si="12"/>
        <v>0.10933301033874979</v>
      </c>
      <c r="J60" s="17">
        <f t="shared" si="13"/>
        <v>0.79462928280908773</v>
      </c>
      <c r="K60" s="48">
        <f t="shared" si="14"/>
        <v>7.8443763237376535E-2</v>
      </c>
      <c r="L60" s="50">
        <f t="shared" si="15"/>
        <v>0.10575479346977787</v>
      </c>
      <c r="M60" s="17">
        <f t="shared" si="16"/>
        <v>0.81580144329284554</v>
      </c>
      <c r="N60" s="48">
        <f t="shared" si="17"/>
        <v>6.3253847568006588E-2</v>
      </c>
      <c r="O60" s="50">
        <f t="shared" si="18"/>
        <v>0.10243284466050924</v>
      </c>
      <c r="P60" s="41">
        <f t="shared" si="19"/>
        <v>0.83431330777148416</v>
      </c>
    </row>
    <row r="61" spans="1:16" outlineLevel="1" x14ac:dyDescent="0.15">
      <c r="A61" s="46">
        <v>5.6000000000000005</v>
      </c>
      <c r="B61" s="17">
        <f t="shared" si="1"/>
        <v>0.15084253927409558</v>
      </c>
      <c r="C61" s="50">
        <f t="shared" si="2"/>
        <v>0.13116876316766013</v>
      </c>
      <c r="D61" s="17">
        <f t="shared" si="0"/>
        <v>0.71798869755824435</v>
      </c>
      <c r="E61" s="48">
        <f t="shared" si="8"/>
        <v>0.12245078671982301</v>
      </c>
      <c r="F61" s="50">
        <f t="shared" si="9"/>
        <v>0.12478922801122637</v>
      </c>
      <c r="G61" s="17">
        <f t="shared" si="10"/>
        <v>0.7527599852689506</v>
      </c>
      <c r="H61" s="48">
        <f t="shared" si="11"/>
        <v>9.7881092284730756E-2</v>
      </c>
      <c r="I61" s="50">
        <f t="shared" si="12"/>
        <v>0.11893678102396604</v>
      </c>
      <c r="J61" s="17">
        <f t="shared" si="13"/>
        <v>0.78318212669130327</v>
      </c>
      <c r="K61" s="48">
        <f t="shared" si="14"/>
        <v>7.6998840440276287E-2</v>
      </c>
      <c r="L61" s="50">
        <f t="shared" si="15"/>
        <v>0.11359916979351552</v>
      </c>
      <c r="M61" s="17">
        <f t="shared" si="16"/>
        <v>0.80940198976620825</v>
      </c>
      <c r="N61" s="48">
        <f t="shared" si="17"/>
        <v>5.9567139150892769E-2</v>
      </c>
      <c r="O61" s="50">
        <f t="shared" si="18"/>
        <v>0.10875822941730989</v>
      </c>
      <c r="P61" s="41">
        <f t="shared" si="19"/>
        <v>0.83167463143179732</v>
      </c>
    </row>
    <row r="62" spans="1:16" outlineLevel="1" x14ac:dyDescent="0.15">
      <c r="A62" s="46">
        <v>5.7</v>
      </c>
      <c r="B62" s="17">
        <f t="shared" si="1"/>
        <v>0.16283409492413256</v>
      </c>
      <c r="C62" s="50">
        <f t="shared" si="2"/>
        <v>0.14625301709506969</v>
      </c>
      <c r="D62" s="17">
        <f t="shared" si="0"/>
        <v>0.69091288798079775</v>
      </c>
      <c r="E62" s="48">
        <f t="shared" si="8"/>
        <v>0.12864091852931778</v>
      </c>
      <c r="F62" s="50">
        <f t="shared" si="9"/>
        <v>0.13703430668320868</v>
      </c>
      <c r="G62" s="17">
        <f t="shared" si="10"/>
        <v>0.73432477478747349</v>
      </c>
      <c r="H62" s="48">
        <f t="shared" si="11"/>
        <v>9.9591791359021159E-2</v>
      </c>
      <c r="I62" s="50">
        <f t="shared" si="12"/>
        <v>0.12872489025243911</v>
      </c>
      <c r="J62" s="17">
        <f t="shared" si="13"/>
        <v>0.77168331838853965</v>
      </c>
      <c r="K62" s="48">
        <f t="shared" si="14"/>
        <v>7.5531257862453696E-2</v>
      </c>
      <c r="L62" s="50">
        <f t="shared" si="15"/>
        <v>0.12129905383754315</v>
      </c>
      <c r="M62" s="17">
        <f t="shared" si="16"/>
        <v>0.80316968830000313</v>
      </c>
      <c r="N62" s="48">
        <f t="shared" si="17"/>
        <v>5.6087449160741758E-2</v>
      </c>
      <c r="O62" s="50">
        <f t="shared" si="18"/>
        <v>0.11471494333239918</v>
      </c>
      <c r="P62" s="41">
        <f t="shared" si="19"/>
        <v>0.82919760750685911</v>
      </c>
    </row>
    <row r="63" spans="1:16" outlineLevel="1" x14ac:dyDescent="0.15">
      <c r="A63" s="46">
        <v>5.8000000000000007</v>
      </c>
      <c r="B63" s="17">
        <f t="shared" si="1"/>
        <v>0.17467672912816226</v>
      </c>
      <c r="C63" s="50">
        <f t="shared" si="2"/>
        <v>0.16253642658748294</v>
      </c>
      <c r="D63" s="17">
        <f t="shared" si="0"/>
        <v>0.66278684428435475</v>
      </c>
      <c r="E63" s="48">
        <f t="shared" si="8"/>
        <v>0.13466966938188499</v>
      </c>
      <c r="F63" s="50">
        <f t="shared" si="9"/>
        <v>0.14989839853614045</v>
      </c>
      <c r="G63" s="17">
        <f t="shared" si="10"/>
        <v>0.71543193208197464</v>
      </c>
      <c r="H63" s="48">
        <f t="shared" si="11"/>
        <v>0.10116061082914732</v>
      </c>
      <c r="I63" s="50">
        <f t="shared" si="12"/>
        <v>0.13868406938834121</v>
      </c>
      <c r="J63" s="17">
        <f t="shared" si="13"/>
        <v>0.7601553197825115</v>
      </c>
      <c r="K63" s="48">
        <f t="shared" si="14"/>
        <v>7.404457375963773E-2</v>
      </c>
      <c r="L63" s="50">
        <f t="shared" si="15"/>
        <v>0.12885217962378853</v>
      </c>
      <c r="M63" s="17">
        <f t="shared" si="16"/>
        <v>0.79710324661657372</v>
      </c>
      <c r="N63" s="48">
        <f t="shared" si="17"/>
        <v>5.2804083177430065E-2</v>
      </c>
      <c r="O63" s="50">
        <f t="shared" si="18"/>
        <v>0.12032368824847335</v>
      </c>
      <c r="P63" s="41">
        <f t="shared" si="19"/>
        <v>0.82687222857409659</v>
      </c>
    </row>
    <row r="64" spans="1:16" outlineLevel="1" x14ac:dyDescent="0.15">
      <c r="A64" s="46">
        <v>5.9</v>
      </c>
      <c r="B64" s="17">
        <f t="shared" si="1"/>
        <v>0.18615241573253796</v>
      </c>
      <c r="C64" s="50">
        <f t="shared" si="2"/>
        <v>0.18000409950029916</v>
      </c>
      <c r="D64" s="17">
        <f t="shared" si="0"/>
        <v>0.6338434847671629</v>
      </c>
      <c r="E64" s="48">
        <f t="shared" si="8"/>
        <v>0.14047209879544104</v>
      </c>
      <c r="F64" s="50">
        <f t="shared" si="9"/>
        <v>0.16336536547432895</v>
      </c>
      <c r="G64" s="17">
        <f t="shared" si="10"/>
        <v>0.6961625357302299</v>
      </c>
      <c r="H64" s="48">
        <f t="shared" si="11"/>
        <v>0.10257921621736629</v>
      </c>
      <c r="I64" s="50">
        <f t="shared" si="12"/>
        <v>0.14880013047125595</v>
      </c>
      <c r="J64" s="17">
        <f t="shared" si="13"/>
        <v>0.74862065331137773</v>
      </c>
      <c r="K64" s="48">
        <f t="shared" si="14"/>
        <v>7.254223339748872E-2</v>
      </c>
      <c r="L64" s="50">
        <f t="shared" si="15"/>
        <v>0.1362566369997523</v>
      </c>
      <c r="M64" s="17">
        <f t="shared" si="16"/>
        <v>0.7912011296027589</v>
      </c>
      <c r="N64" s="48">
        <f t="shared" si="17"/>
        <v>4.9706786356423734E-2</v>
      </c>
      <c r="O64" s="50">
        <f t="shared" si="18"/>
        <v>0.12560409656621635</v>
      </c>
      <c r="P64" s="41">
        <f t="shared" si="19"/>
        <v>0.82468911707735981</v>
      </c>
    </row>
    <row r="65" spans="1:16" outlineLevel="1" x14ac:dyDescent="0.15">
      <c r="A65" s="46">
        <v>6</v>
      </c>
      <c r="B65" s="17">
        <f t="shared" si="1"/>
        <v>0.19703504813071854</v>
      </c>
      <c r="C65" s="50">
        <f t="shared" si="2"/>
        <v>0.19861934107355295</v>
      </c>
      <c r="D65" s="17">
        <f t="shared" si="0"/>
        <v>0.60434561079572857</v>
      </c>
      <c r="E65" s="48">
        <f t="shared" si="8"/>
        <v>0.14598317141525324</v>
      </c>
      <c r="F65" s="50">
        <f t="shared" si="9"/>
        <v>0.17741257535387306</v>
      </c>
      <c r="G65" s="17">
        <f t="shared" si="10"/>
        <v>0.67660425323087359</v>
      </c>
      <c r="H65" s="48">
        <f t="shared" si="11"/>
        <v>0.10384023257475174</v>
      </c>
      <c r="I65" s="50">
        <f t="shared" si="12"/>
        <v>0.15905805209299259</v>
      </c>
      <c r="J65" s="17">
        <f t="shared" si="13"/>
        <v>0.73710171533225566</v>
      </c>
      <c r="K65" s="48">
        <f t="shared" si="14"/>
        <v>7.102755975853986E-2</v>
      </c>
      <c r="L65" s="50">
        <f t="shared" si="15"/>
        <v>0.14351086033950117</v>
      </c>
      <c r="M65" s="17">
        <f t="shared" si="16"/>
        <v>0.78546157990195886</v>
      </c>
      <c r="N65" s="48">
        <f t="shared" si="17"/>
        <v>4.6785740008432962E-2</v>
      </c>
      <c r="O65" s="50">
        <f t="shared" si="18"/>
        <v>0.13057477520185873</v>
      </c>
      <c r="P65" s="41">
        <f t="shared" si="19"/>
        <v>0.82263948478970828</v>
      </c>
    </row>
    <row r="66" spans="1:16" outlineLevel="1" x14ac:dyDescent="0.15">
      <c r="A66" s="46">
        <v>6.1000000000000005</v>
      </c>
      <c r="B66" s="17">
        <f t="shared" si="1"/>
        <v>0.2071008599453279</v>
      </c>
      <c r="C66" s="50">
        <f t="shared" si="2"/>
        <v>0.21832284588662482</v>
      </c>
      <c r="D66" s="17">
        <f t="shared" si="0"/>
        <v>0.57457629416804723</v>
      </c>
      <c r="E66" s="48">
        <f t="shared" si="8"/>
        <v>0.15113942120966634</v>
      </c>
      <c r="F66" s="50">
        <f t="shared" si="9"/>
        <v>0.19201089249539838</v>
      </c>
      <c r="G66" s="17">
        <f t="shared" si="10"/>
        <v>0.65684968629493523</v>
      </c>
      <c r="H66" s="48">
        <f t="shared" si="11"/>
        <v>0.10493733134997904</v>
      </c>
      <c r="I66" s="50">
        <f t="shared" si="12"/>
        <v>0.16944207535046776</v>
      </c>
      <c r="J66" s="17">
        <f t="shared" si="13"/>
        <v>0.7256205932995532</v>
      </c>
      <c r="K66" s="48">
        <f t="shared" si="14"/>
        <v>6.9503745713138221E-2</v>
      </c>
      <c r="L66" s="50">
        <f t="shared" si="15"/>
        <v>0.15061361631535516</v>
      </c>
      <c r="M66" s="17">
        <f t="shared" si="16"/>
        <v>0.77988263797150659</v>
      </c>
      <c r="N66" s="48">
        <f t="shared" si="17"/>
        <v>4.4031555860391793E-2</v>
      </c>
      <c r="O66" s="50">
        <f t="shared" si="18"/>
        <v>0.13525334920270202</v>
      </c>
      <c r="P66" s="41">
        <f t="shared" si="19"/>
        <v>0.8207150949369062</v>
      </c>
    </row>
    <row r="67" spans="1:16" outlineLevel="1" x14ac:dyDescent="0.15">
      <c r="A67" s="46">
        <v>6.2</v>
      </c>
      <c r="B67" s="17">
        <f t="shared" si="1"/>
        <v>0.21613958510739567</v>
      </c>
      <c r="C67" s="50">
        <f t="shared" si="2"/>
        <v>0.2390329318811576</v>
      </c>
      <c r="D67" s="17">
        <f t="shared" si="0"/>
        <v>0.54482748301144679</v>
      </c>
      <c r="E67" s="48">
        <f t="shared" si="8"/>
        <v>0.15588065537037318</v>
      </c>
      <c r="F67" s="50">
        <f t="shared" si="9"/>
        <v>0.20712483461636502</v>
      </c>
      <c r="G67" s="17">
        <f t="shared" si="10"/>
        <v>0.63699451001326179</v>
      </c>
      <c r="H67" s="48">
        <f t="shared" si="11"/>
        <v>0.10586530150999768</v>
      </c>
      <c r="I67" s="50">
        <f t="shared" si="12"/>
        <v>0.17993580848546567</v>
      </c>
      <c r="J67" s="17">
        <f t="shared" si="13"/>
        <v>0.71419889000453662</v>
      </c>
      <c r="K67" s="48">
        <f t="shared" si="14"/>
        <v>6.7973847597390696E-2</v>
      </c>
      <c r="L67" s="50">
        <f t="shared" si="15"/>
        <v>0.15756399088666898</v>
      </c>
      <c r="M67" s="17">
        <f t="shared" si="16"/>
        <v>0.77446216151594038</v>
      </c>
      <c r="N67" s="48">
        <f t="shared" si="17"/>
        <v>4.143526840176167E-2</v>
      </c>
      <c r="O67" s="50">
        <f t="shared" si="18"/>
        <v>0.1396565047887412</v>
      </c>
      <c r="P67" s="41">
        <f t="shared" si="19"/>
        <v>0.81890822680949715</v>
      </c>
    </row>
    <row r="68" spans="1:16" outlineLevel="1" x14ac:dyDescent="0.15">
      <c r="A68" s="46">
        <v>6.3000000000000007</v>
      </c>
      <c r="B68" s="17">
        <f t="shared" si="1"/>
        <v>0.22396532312995629</v>
      </c>
      <c r="C68" s="50">
        <f t="shared" si="2"/>
        <v>0.26064689039189715</v>
      </c>
      <c r="D68" s="17">
        <f t="shared" si="0"/>
        <v>0.51538778647814654</v>
      </c>
      <c r="E68" s="48">
        <f t="shared" si="8"/>
        <v>0.16015161417097526</v>
      </c>
      <c r="F68" s="50">
        <f t="shared" si="9"/>
        <v>0.22271290015340234</v>
      </c>
      <c r="G68" s="17">
        <f t="shared" si="10"/>
        <v>0.61713548567562238</v>
      </c>
      <c r="H68" s="48">
        <f t="shared" si="11"/>
        <v>0.1066201034832633</v>
      </c>
      <c r="I68" s="50">
        <f t="shared" si="12"/>
        <v>0.19052233863646545</v>
      </c>
      <c r="J68" s="17">
        <f t="shared" si="13"/>
        <v>0.70285755788027116</v>
      </c>
      <c r="K68" s="48">
        <f t="shared" si="14"/>
        <v>6.6440780131334656E-2</v>
      </c>
      <c r="L68" s="50">
        <f t="shared" si="15"/>
        <v>0.16436137564640804</v>
      </c>
      <c r="M68" s="17">
        <f t="shared" si="16"/>
        <v>0.76919784422225723</v>
      </c>
      <c r="N68" s="48">
        <f t="shared" si="17"/>
        <v>3.8988325670298613E-2</v>
      </c>
      <c r="O68" s="50">
        <f t="shared" si="18"/>
        <v>0.14380003162891736</v>
      </c>
      <c r="P68" s="41">
        <f t="shared" si="19"/>
        <v>0.81721164270078406</v>
      </c>
    </row>
    <row r="69" spans="1:16" outlineLevel="1" x14ac:dyDescent="0.15">
      <c r="A69" s="46">
        <v>6.4</v>
      </c>
      <c r="B69" s="17">
        <f t="shared" si="1"/>
        <v>0.23042603885091342</v>
      </c>
      <c r="C69" s="50">
        <f t="shared" si="2"/>
        <v>0.2830434227048928</v>
      </c>
      <c r="D69" s="17">
        <f t="shared" si="0"/>
        <v>0.48653053844419381</v>
      </c>
      <c r="E69" s="48">
        <f t="shared" si="8"/>
        <v>0.16390350159250566</v>
      </c>
      <c r="F69" s="50">
        <f t="shared" si="9"/>
        <v>0.23872806157049986</v>
      </c>
      <c r="G69" s="17">
        <f t="shared" si="10"/>
        <v>0.59736843683699448</v>
      </c>
      <c r="H69" s="48">
        <f t="shared" si="11"/>
        <v>0.1071989049682152</v>
      </c>
      <c r="I69" s="50">
        <f t="shared" si="12"/>
        <v>0.20118434898479179</v>
      </c>
      <c r="J69" s="17">
        <f t="shared" si="13"/>
        <v>0.69161674604699308</v>
      </c>
      <c r="K69" s="48">
        <f t="shared" si="14"/>
        <v>6.4907312602747957E-2</v>
      </c>
      <c r="L69" s="50">
        <f t="shared" si="15"/>
        <v>0.17100545365954151</v>
      </c>
      <c r="M69" s="17">
        <f t="shared" si="16"/>
        <v>0.76408723373771048</v>
      </c>
      <c r="N69" s="48">
        <f t="shared" si="17"/>
        <v>3.6682578786627645E-2</v>
      </c>
      <c r="O69" s="50">
        <f t="shared" si="18"/>
        <v>0.14769886419594722</v>
      </c>
      <c r="P69" s="41">
        <f t="shared" si="19"/>
        <v>0.81561855701742514</v>
      </c>
    </row>
    <row r="70" spans="1:16" outlineLevel="1" x14ac:dyDescent="0.15">
      <c r="A70" s="46">
        <v>6.5</v>
      </c>
      <c r="B70" s="17">
        <f t="shared" si="1"/>
        <v>0.23541076115424647</v>
      </c>
      <c r="C70" s="50">
        <f t="shared" si="2"/>
        <v>0.30608602658998413</v>
      </c>
      <c r="D70" s="17">
        <f t="shared" ref="D70:D133" si="20">1-(B70+C70)</f>
        <v>0.4585032122557694</v>
      </c>
      <c r="E70" s="48">
        <f t="shared" si="8"/>
        <v>0.16709530714094009</v>
      </c>
      <c r="F70" s="50">
        <f t="shared" si="9"/>
        <v>0.25511841172975042</v>
      </c>
      <c r="G70" s="17">
        <f t="shared" si="10"/>
        <v>0.57778628112930952</v>
      </c>
      <c r="H70" s="48">
        <f t="shared" si="11"/>
        <v>0.10760009814648136</v>
      </c>
      <c r="I70" s="50">
        <f t="shared" si="12"/>
        <v>0.2119042394816133</v>
      </c>
      <c r="J70" s="17">
        <f t="shared" si="13"/>
        <v>0.6804956623719054</v>
      </c>
      <c r="K70" s="48">
        <f t="shared" si="14"/>
        <v>6.3376066236071407E-2</v>
      </c>
      <c r="L70" s="50">
        <f t="shared" si="15"/>
        <v>0.17749618491981631</v>
      </c>
      <c r="M70" s="17">
        <f t="shared" si="16"/>
        <v>0.75912774884411227</v>
      </c>
      <c r="N70" s="48">
        <f t="shared" si="17"/>
        <v>3.4510270506846241E-2</v>
      </c>
      <c r="O70" s="50">
        <f t="shared" si="18"/>
        <v>0.15136712207460998</v>
      </c>
      <c r="P70" s="41">
        <f t="shared" si="19"/>
        <v>0.8141226074185437</v>
      </c>
    </row>
    <row r="71" spans="1:16" outlineLevel="1" x14ac:dyDescent="0.15">
      <c r="A71" s="46">
        <v>6.6000000000000005</v>
      </c>
      <c r="B71" s="17">
        <f t="shared" ref="B71:B134" si="21">B70+($H$2*(1-B70-C70)*B70-B70)*0.1</f>
        <v>0.23885383258602125</v>
      </c>
      <c r="C71" s="50">
        <f t="shared" ref="C71:C134" si="22">C70+B70*0.1</f>
        <v>0.32962710270540879</v>
      </c>
      <c r="D71" s="17">
        <f t="shared" si="20"/>
        <v>0.43151906470856993</v>
      </c>
      <c r="E71" s="48">
        <f t="shared" si="8"/>
        <v>0.16969485164827078</v>
      </c>
      <c r="F71" s="50">
        <f t="shared" si="9"/>
        <v>0.27182794244384445</v>
      </c>
      <c r="G71" s="17">
        <f t="shared" si="10"/>
        <v>0.55847720590788474</v>
      </c>
      <c r="H71" s="48">
        <f t="shared" si="11"/>
        <v>0.10782329834075401</v>
      </c>
      <c r="I71" s="50">
        <f t="shared" si="12"/>
        <v>0.22266424929626144</v>
      </c>
      <c r="J71" s="17">
        <f t="shared" si="13"/>
        <v>0.66951245236298451</v>
      </c>
      <c r="K71" s="48">
        <f t="shared" si="14"/>
        <v>6.1849512661702688E-2</v>
      </c>
      <c r="L71" s="50">
        <f t="shared" si="15"/>
        <v>0.18383379154342344</v>
      </c>
      <c r="M71" s="17">
        <f t="shared" si="16"/>
        <v>0.75431669579487393</v>
      </c>
      <c r="N71" s="48">
        <f t="shared" si="17"/>
        <v>3.2464023026549264E-2</v>
      </c>
      <c r="O71" s="50">
        <f t="shared" si="18"/>
        <v>0.1548181491252946</v>
      </c>
      <c r="P71" s="41">
        <f t="shared" si="19"/>
        <v>0.81271782784815616</v>
      </c>
    </row>
    <row r="72" spans="1:16" outlineLevel="1" x14ac:dyDescent="0.15">
      <c r="A72" s="46">
        <v>6.7</v>
      </c>
      <c r="B72" s="17">
        <f t="shared" si="21"/>
        <v>0.24073594493731343</v>
      </c>
      <c r="C72" s="50">
        <f t="shared" si="22"/>
        <v>0.35351248596401091</v>
      </c>
      <c r="D72" s="17">
        <f t="shared" si="20"/>
        <v>0.40575156909867571</v>
      </c>
      <c r="E72" s="48">
        <f t="shared" si="8"/>
        <v>0.17167950780453956</v>
      </c>
      <c r="F72" s="50">
        <f t="shared" si="9"/>
        <v>0.28879742760867155</v>
      </c>
      <c r="G72" s="17">
        <f t="shared" si="10"/>
        <v>0.53952306458678889</v>
      </c>
      <c r="H72" s="48">
        <f t="shared" si="11"/>
        <v>0.1078693246407762</v>
      </c>
      <c r="I72" s="50">
        <f t="shared" si="12"/>
        <v>0.23344657913033684</v>
      </c>
      <c r="J72" s="17">
        <f t="shared" si="13"/>
        <v>0.65868409622888691</v>
      </c>
      <c r="K72" s="48">
        <f t="shared" si="14"/>
        <v>6.0329973398282298E-2</v>
      </c>
      <c r="L72" s="50">
        <f t="shared" si="15"/>
        <v>0.19001874280959372</v>
      </c>
      <c r="M72" s="17">
        <f t="shared" si="16"/>
        <v>0.74965128379212398</v>
      </c>
      <c r="N72" s="48">
        <f t="shared" si="17"/>
        <v>3.0536825237761821E-2</v>
      </c>
      <c r="O72" s="50">
        <f t="shared" si="18"/>
        <v>0.15806455142794953</v>
      </c>
      <c r="P72" s="41">
        <f t="shared" si="19"/>
        <v>0.81139862333428869</v>
      </c>
    </row>
    <row r="73" spans="1:16" outlineLevel="1" x14ac:dyDescent="0.15">
      <c r="A73" s="46">
        <v>6.8000000000000007</v>
      </c>
      <c r="B73" s="17">
        <f t="shared" si="21"/>
        <v>0.24108209729277391</v>
      </c>
      <c r="C73" s="50">
        <f t="shared" si="22"/>
        <v>0.37758608045774228</v>
      </c>
      <c r="D73" s="17">
        <f t="shared" si="20"/>
        <v>0.38133182224948381</v>
      </c>
      <c r="E73" s="48">
        <f t="shared" si="8"/>
        <v>0.17303656785957694</v>
      </c>
      <c r="F73" s="50">
        <f t="shared" si="9"/>
        <v>0.30596537838912552</v>
      </c>
      <c r="G73" s="17">
        <f t="shared" si="10"/>
        <v>0.5209980537512976</v>
      </c>
      <c r="H73" s="48">
        <f t="shared" si="11"/>
        <v>0.10774016346847309</v>
      </c>
      <c r="I73" s="50">
        <f t="shared" si="12"/>
        <v>0.24423351159441445</v>
      </c>
      <c r="J73" s="17">
        <f t="shared" si="13"/>
        <v>0.64802632493711243</v>
      </c>
      <c r="K73" s="48">
        <f t="shared" si="14"/>
        <v>5.8819620259370771E-2</v>
      </c>
      <c r="L73" s="50">
        <f t="shared" si="15"/>
        <v>0.19605174014942195</v>
      </c>
      <c r="M73" s="17">
        <f t="shared" si="16"/>
        <v>0.74512863959120723</v>
      </c>
      <c r="N73" s="48">
        <f t="shared" si="17"/>
        <v>2.8722019611931625E-2</v>
      </c>
      <c r="O73" s="50">
        <f t="shared" si="18"/>
        <v>0.16111823395172573</v>
      </c>
      <c r="P73" s="41">
        <f t="shared" si="19"/>
        <v>0.81015974643634259</v>
      </c>
    </row>
    <row r="74" spans="1:16" outlineLevel="1" x14ac:dyDescent="0.15">
      <c r="A74" s="46">
        <v>6.9</v>
      </c>
      <c r="B74" s="17">
        <f t="shared" si="21"/>
        <v>0.23995695643159173</v>
      </c>
      <c r="C74" s="50">
        <f t="shared" si="22"/>
        <v>0.40169429018701969</v>
      </c>
      <c r="D74" s="17">
        <f t="shared" si="20"/>
        <v>0.35834875338138861</v>
      </c>
      <c r="E74" s="48">
        <f t="shared" si="8"/>
        <v>0.17376325409014803</v>
      </c>
      <c r="F74" s="50">
        <f t="shared" si="9"/>
        <v>0.32326903517508321</v>
      </c>
      <c r="G74" s="17">
        <f t="shared" si="10"/>
        <v>0.50296771073476876</v>
      </c>
      <c r="H74" s="48">
        <f t="shared" si="11"/>
        <v>0.10743891644871553</v>
      </c>
      <c r="I74" s="50">
        <f t="shared" si="12"/>
        <v>0.25500752794126175</v>
      </c>
      <c r="J74" s="17">
        <f t="shared" si="13"/>
        <v>0.63755355561002269</v>
      </c>
      <c r="K74" s="48">
        <f t="shared" si="14"/>
        <v>5.7320476595947328E-2</v>
      </c>
      <c r="L74" s="50">
        <f t="shared" si="15"/>
        <v>0.20193370217535903</v>
      </c>
      <c r="M74" s="17">
        <f t="shared" si="16"/>
        <v>0.7407458212286937</v>
      </c>
      <c r="N74" s="48">
        <f t="shared" si="17"/>
        <v>2.7013288857035571E-2</v>
      </c>
      <c r="O74" s="50">
        <f t="shared" si="18"/>
        <v>0.1639904359129189</v>
      </c>
      <c r="P74" s="41">
        <f t="shared" si="19"/>
        <v>0.80899627523004547</v>
      </c>
    </row>
    <row r="75" spans="1:16" outlineLevel="1" x14ac:dyDescent="0.15">
      <c r="A75" s="46">
        <v>7</v>
      </c>
      <c r="B75" s="17">
        <f t="shared" si="21"/>
        <v>0.23745832983904583</v>
      </c>
      <c r="C75" s="50">
        <f t="shared" si="22"/>
        <v>0.42568998583017886</v>
      </c>
      <c r="D75" s="17">
        <f t="shared" si="20"/>
        <v>0.33685168433077528</v>
      </c>
      <c r="E75" s="48">
        <f t="shared" si="8"/>
        <v>0.17386638990504238</v>
      </c>
      <c r="F75" s="50">
        <f t="shared" si="9"/>
        <v>0.340645360584098</v>
      </c>
      <c r="G75" s="17">
        <f t="shared" si="10"/>
        <v>0.48548824951085967</v>
      </c>
      <c r="H75" s="48">
        <f t="shared" si="11"/>
        <v>0.10696973428275899</v>
      </c>
      <c r="I75" s="50">
        <f t="shared" si="12"/>
        <v>0.2657514195861333</v>
      </c>
      <c r="J75" s="17">
        <f t="shared" si="13"/>
        <v>0.62727884613110763</v>
      </c>
      <c r="K75" s="48">
        <f t="shared" si="14"/>
        <v>5.5834419287281105E-2</v>
      </c>
      <c r="L75" s="50">
        <f t="shared" si="15"/>
        <v>0.20766574983495376</v>
      </c>
      <c r="M75" s="17">
        <f t="shared" si="16"/>
        <v>0.73649983087776516</v>
      </c>
      <c r="N75" s="48">
        <f t="shared" si="17"/>
        <v>2.5404642474684769E-2</v>
      </c>
      <c r="O75" s="50">
        <f t="shared" si="18"/>
        <v>0.16669176479862247</v>
      </c>
      <c r="P75" s="41">
        <f t="shared" si="19"/>
        <v>0.80790359272669277</v>
      </c>
    </row>
    <row r="76" spans="1:16" outlineLevel="1" x14ac:dyDescent="0.15">
      <c r="A76" s="46">
        <v>7.1000000000000005</v>
      </c>
      <c r="B76" s="17">
        <f t="shared" si="21"/>
        <v>0.23370955644630509</v>
      </c>
      <c r="C76" s="50">
        <f t="shared" si="22"/>
        <v>0.44943581881408345</v>
      </c>
      <c r="D76" s="17">
        <f t="shared" si="20"/>
        <v>0.31685462473961146</v>
      </c>
      <c r="E76" s="48">
        <f t="shared" si="8"/>
        <v>0.17336176877129247</v>
      </c>
      <c r="F76" s="50">
        <f t="shared" si="9"/>
        <v>0.35803199957460224</v>
      </c>
      <c r="G76" s="17">
        <f t="shared" si="10"/>
        <v>0.46860623165410525</v>
      </c>
      <c r="H76" s="48">
        <f t="shared" si="11"/>
        <v>0.10633773857825914</v>
      </c>
      <c r="I76" s="50">
        <f t="shared" si="12"/>
        <v>0.27644839301440921</v>
      </c>
      <c r="J76" s="17">
        <f t="shared" si="13"/>
        <v>0.61721386840733161</v>
      </c>
      <c r="K76" s="48">
        <f t="shared" si="14"/>
        <v>5.4363181394777069E-2</v>
      </c>
      <c r="L76" s="50">
        <f t="shared" si="15"/>
        <v>0.21324919176368187</v>
      </c>
      <c r="M76" s="17">
        <f t="shared" si="16"/>
        <v>0.73238762684154113</v>
      </c>
      <c r="N76" s="48">
        <f t="shared" si="17"/>
        <v>2.389040332357804E-2</v>
      </c>
      <c r="O76" s="50">
        <f t="shared" si="18"/>
        <v>0.16923222904609095</v>
      </c>
      <c r="P76" s="41">
        <f t="shared" si="19"/>
        <v>0.80687736763033102</v>
      </c>
    </row>
    <row r="77" spans="1:16" outlineLevel="1" x14ac:dyDescent="0.15">
      <c r="A77" s="46">
        <v>7.2</v>
      </c>
      <c r="B77" s="17">
        <f t="shared" si="21"/>
        <v>0.22885158925313834</v>
      </c>
      <c r="C77" s="50">
        <f t="shared" si="22"/>
        <v>0.47280677445871394</v>
      </c>
      <c r="D77" s="17">
        <f t="shared" si="20"/>
        <v>0.29834163628814769</v>
      </c>
      <c r="E77" s="48">
        <f t="shared" si="8"/>
        <v>0.17227327292952438</v>
      </c>
      <c r="F77" s="50">
        <f t="shared" si="9"/>
        <v>0.37536817645173148</v>
      </c>
      <c r="G77" s="17">
        <f t="shared" si="10"/>
        <v>0.45235855061874408</v>
      </c>
      <c r="H77" s="48">
        <f t="shared" si="11"/>
        <v>0.10554893376826946</v>
      </c>
      <c r="I77" s="50">
        <f t="shared" si="12"/>
        <v>0.28708216687223514</v>
      </c>
      <c r="J77" s="17">
        <f t="shared" si="13"/>
        <v>0.60736889935949545</v>
      </c>
      <c r="K77" s="48">
        <f t="shared" si="14"/>
        <v>5.2908355396227062E-2</v>
      </c>
      <c r="L77" s="50">
        <f t="shared" si="15"/>
        <v>0.21868550990315958</v>
      </c>
      <c r="M77" s="17">
        <f t="shared" si="16"/>
        <v>0.72840613470061333</v>
      </c>
      <c r="N77" s="48">
        <f t="shared" si="17"/>
        <v>2.2465194278488015E-2</v>
      </c>
      <c r="O77" s="50">
        <f t="shared" si="18"/>
        <v>0.17162126937844877</v>
      </c>
      <c r="P77" s="41">
        <f t="shared" si="19"/>
        <v>0.80591353634306317</v>
      </c>
    </row>
    <row r="78" spans="1:16" outlineLevel="1" x14ac:dyDescent="0.15">
      <c r="A78" s="46">
        <v>7.3000000000000007</v>
      </c>
      <c r="B78" s="17">
        <f t="shared" si="21"/>
        <v>0.22303541972905561</v>
      </c>
      <c r="C78" s="50">
        <f t="shared" si="22"/>
        <v>0.49569193338402778</v>
      </c>
      <c r="D78" s="17">
        <f t="shared" si="20"/>
        <v>0.28127264688691667</v>
      </c>
      <c r="E78" s="48">
        <f t="shared" si="8"/>
        <v>0.17063180324712135</v>
      </c>
      <c r="F78" s="50">
        <f t="shared" si="9"/>
        <v>0.39259550374468394</v>
      </c>
      <c r="G78" s="17">
        <f t="shared" si="10"/>
        <v>0.43677269300819471</v>
      </c>
      <c r="H78" s="48">
        <f t="shared" si="11"/>
        <v>0.10461011135115283</v>
      </c>
      <c r="I78" s="50">
        <f t="shared" si="12"/>
        <v>0.29763706024906211</v>
      </c>
      <c r="J78" s="17">
        <f t="shared" si="13"/>
        <v>0.59775282839978505</v>
      </c>
      <c r="K78" s="48">
        <f t="shared" si="14"/>
        <v>5.1471396921357562E-2</v>
      </c>
      <c r="L78" s="50">
        <f t="shared" si="15"/>
        <v>0.22397634544278228</v>
      </c>
      <c r="M78" s="17">
        <f t="shared" si="16"/>
        <v>0.72455225763586006</v>
      </c>
      <c r="N78" s="48">
        <f t="shared" si="17"/>
        <v>2.1123925058919725E-2</v>
      </c>
      <c r="O78" s="50">
        <f t="shared" si="18"/>
        <v>0.17386778880629758</v>
      </c>
      <c r="P78" s="41">
        <f t="shared" si="19"/>
        <v>0.8050082861347827</v>
      </c>
    </row>
    <row r="79" spans="1:16" outlineLevel="1" x14ac:dyDescent="0.15">
      <c r="A79" s="46">
        <v>7.4</v>
      </c>
      <c r="B79" s="17">
        <f t="shared" si="21"/>
        <v>0.21641531847033152</v>
      </c>
      <c r="C79" s="50">
        <f t="shared" si="22"/>
        <v>0.51799547535693335</v>
      </c>
      <c r="D79" s="17">
        <f t="shared" si="20"/>
        <v>0.26558920617273518</v>
      </c>
      <c r="E79" s="48">
        <f t="shared" si="8"/>
        <v>0.16847408536582714</v>
      </c>
      <c r="F79" s="50">
        <f t="shared" si="9"/>
        <v>0.4096586840693961</v>
      </c>
      <c r="G79" s="17">
        <f t="shared" si="10"/>
        <v>0.42186723056477682</v>
      </c>
      <c r="H79" s="48">
        <f t="shared" si="11"/>
        <v>0.10352874870694276</v>
      </c>
      <c r="I79" s="50">
        <f t="shared" si="12"/>
        <v>0.30809807138417739</v>
      </c>
      <c r="J79" s="17">
        <f t="shared" si="13"/>
        <v>0.58837317990887983</v>
      </c>
      <c r="K79" s="48">
        <f t="shared" si="14"/>
        <v>5.005362891352591E-2</v>
      </c>
      <c r="L79" s="50">
        <f t="shared" si="15"/>
        <v>0.22912348513491804</v>
      </c>
      <c r="M79" s="17">
        <f t="shared" si="16"/>
        <v>0.72082288595155597</v>
      </c>
      <c r="N79" s="48">
        <f t="shared" si="17"/>
        <v>1.986177928843378E-2</v>
      </c>
      <c r="O79" s="50">
        <f t="shared" si="18"/>
        <v>0.17598018131218957</v>
      </c>
      <c r="P79" s="41">
        <f t="shared" si="19"/>
        <v>0.80415803939937658</v>
      </c>
    </row>
    <row r="80" spans="1:16" outlineLevel="1" x14ac:dyDescent="0.15">
      <c r="A80" s="46">
        <v>7.5</v>
      </c>
      <c r="B80" s="17">
        <f t="shared" si="21"/>
        <v>0.20914317978233712</v>
      </c>
      <c r="C80" s="50">
        <f t="shared" si="22"/>
        <v>0.53963700720396646</v>
      </c>
      <c r="D80" s="17">
        <f t="shared" si="20"/>
        <v>0.25121981301369645</v>
      </c>
      <c r="E80" s="48">
        <f t="shared" si="8"/>
        <v>0.16584141599228749</v>
      </c>
      <c r="F80" s="50">
        <f t="shared" si="9"/>
        <v>0.42650609260597883</v>
      </c>
      <c r="G80" s="17">
        <f t="shared" si="10"/>
        <v>0.40765249140173365</v>
      </c>
      <c r="H80" s="48">
        <f t="shared" si="11"/>
        <v>0.10231290469955216</v>
      </c>
      <c r="I80" s="50">
        <f t="shared" si="12"/>
        <v>0.31845094625487164</v>
      </c>
      <c r="J80" s="17">
        <f t="shared" si="13"/>
        <v>0.57923614904557619</v>
      </c>
      <c r="K80" s="48">
        <f t="shared" si="14"/>
        <v>4.8656246146752916E-2</v>
      </c>
      <c r="L80" s="50">
        <f t="shared" si="15"/>
        <v>0.23412884802627063</v>
      </c>
      <c r="M80" s="17">
        <f t="shared" si="16"/>
        <v>0.71721490582697645</v>
      </c>
      <c r="N80" s="48">
        <f t="shared" si="17"/>
        <v>1.8674201834168905E-2</v>
      </c>
      <c r="O80" s="50">
        <f t="shared" si="18"/>
        <v>0.17796635924103293</v>
      </c>
      <c r="P80" s="41">
        <f t="shared" si="19"/>
        <v>0.80335943892479822</v>
      </c>
    </row>
    <row r="81" spans="1:16" outlineLevel="1" x14ac:dyDescent="0.15">
      <c r="A81" s="46">
        <v>7.6000000000000005</v>
      </c>
      <c r="B81" s="17">
        <f t="shared" si="21"/>
        <v>0.20136408943360556</v>
      </c>
      <c r="C81" s="50">
        <f t="shared" si="22"/>
        <v>0.56055132518220019</v>
      </c>
      <c r="D81" s="17">
        <f t="shared" si="20"/>
        <v>0.23808458538419419</v>
      </c>
      <c r="E81" s="48">
        <f t="shared" si="8"/>
        <v>0.16277840767442819</v>
      </c>
      <c r="F81" s="50">
        <f t="shared" si="9"/>
        <v>0.4430902342052076</v>
      </c>
      <c r="G81" s="17">
        <f t="shared" si="10"/>
        <v>0.39413135812036421</v>
      </c>
      <c r="H81" s="48">
        <f t="shared" si="11"/>
        <v>0.1009711141669723</v>
      </c>
      <c r="I81" s="50">
        <f t="shared" si="12"/>
        <v>0.32868223672482688</v>
      </c>
      <c r="J81" s="17">
        <f t="shared" si="13"/>
        <v>0.57034664910820088</v>
      </c>
      <c r="K81" s="48">
        <f t="shared" si="14"/>
        <v>4.728032003188138E-2</v>
      </c>
      <c r="L81" s="50">
        <f t="shared" si="15"/>
        <v>0.23899447264094592</v>
      </c>
      <c r="M81" s="17">
        <f t="shared" si="16"/>
        <v>0.71372520732717271</v>
      </c>
      <c r="N81" s="48">
        <f t="shared" si="17"/>
        <v>1.7556886466145335E-2</v>
      </c>
      <c r="O81" s="50">
        <f t="shared" si="18"/>
        <v>0.17983377942444984</v>
      </c>
      <c r="P81" s="41">
        <f t="shared" si="19"/>
        <v>0.80260933410940494</v>
      </c>
    </row>
    <row r="82" spans="1:16" outlineLevel="1" x14ac:dyDescent="0.15">
      <c r="A82" s="46">
        <v>7.7</v>
      </c>
      <c r="B82" s="17">
        <f t="shared" si="21"/>
        <v>0.19321310192626145</v>
      </c>
      <c r="C82" s="50">
        <f t="shared" si="22"/>
        <v>0.58068773412556074</v>
      </c>
      <c r="D82" s="17">
        <f t="shared" si="20"/>
        <v>0.22609916394817775</v>
      </c>
      <c r="E82" s="48">
        <f t="shared" si="8"/>
        <v>0.15933178188486391</v>
      </c>
      <c r="F82" s="50">
        <f t="shared" si="9"/>
        <v>0.45936807497265042</v>
      </c>
      <c r="G82" s="17">
        <f t="shared" si="10"/>
        <v>0.38130014314248573</v>
      </c>
      <c r="H82" s="48">
        <f t="shared" si="11"/>
        <v>9.9512283243553198E-2</v>
      </c>
      <c r="I82" s="50">
        <f t="shared" si="12"/>
        <v>0.33877934814152411</v>
      </c>
      <c r="J82" s="17">
        <f t="shared" si="13"/>
        <v>0.56170836861492268</v>
      </c>
      <c r="K82" s="48">
        <f t="shared" si="14"/>
        <v>4.5926803650418201E-2</v>
      </c>
      <c r="L82" s="50">
        <f t="shared" si="15"/>
        <v>0.24372250464413406</v>
      </c>
      <c r="M82" s="17">
        <f t="shared" si="16"/>
        <v>0.71035069170544773</v>
      </c>
      <c r="N82" s="48">
        <f t="shared" si="17"/>
        <v>1.6505763867312166E-2</v>
      </c>
      <c r="O82" s="50">
        <f t="shared" si="18"/>
        <v>0.18158946807106438</v>
      </c>
      <c r="P82" s="41">
        <f t="shared" si="19"/>
        <v>0.80190476806162347</v>
      </c>
    </row>
    <row r="83" spans="1:16" outlineLevel="1" x14ac:dyDescent="0.15">
      <c r="A83" s="46">
        <v>7.8000000000000007</v>
      </c>
      <c r="B83" s="17">
        <f t="shared" si="21"/>
        <v>0.18481312193597574</v>
      </c>
      <c r="C83" s="50">
        <f t="shared" si="22"/>
        <v>0.60000904431818691</v>
      </c>
      <c r="D83" s="17">
        <f t="shared" si="20"/>
        <v>0.21517783374583732</v>
      </c>
      <c r="E83" s="48">
        <f t="shared" si="8"/>
        <v>0.15554924994434671</v>
      </c>
      <c r="F83" s="50">
        <f t="shared" si="9"/>
        <v>0.47530125316113681</v>
      </c>
      <c r="G83" s="17">
        <f t="shared" si="10"/>
        <v>0.36914949689451648</v>
      </c>
      <c r="H83" s="48">
        <f t="shared" si="11"/>
        <v>9.7945587260880235E-2</v>
      </c>
      <c r="I83" s="50">
        <f t="shared" si="12"/>
        <v>0.3487305764658794</v>
      </c>
      <c r="J83" s="17">
        <f t="shared" si="13"/>
        <v>0.55332383627324044</v>
      </c>
      <c r="K83" s="48">
        <f t="shared" si="14"/>
        <v>4.4596536959465867E-2</v>
      </c>
      <c r="L83" s="50">
        <f t="shared" si="15"/>
        <v>0.24831518500917588</v>
      </c>
      <c r="M83" s="17">
        <f t="shared" si="16"/>
        <v>0.70708827803135832</v>
      </c>
      <c r="N83" s="48">
        <f t="shared" si="17"/>
        <v>1.5516990017865794E-2</v>
      </c>
      <c r="O83" s="50">
        <f t="shared" si="18"/>
        <v>0.1832400444577956</v>
      </c>
      <c r="P83" s="41">
        <f t="shared" si="19"/>
        <v>0.8012429655243386</v>
      </c>
    </row>
    <row r="84" spans="1:16" outlineLevel="1" x14ac:dyDescent="0.15">
      <c r="A84" s="46">
        <v>7.9</v>
      </c>
      <c r="B84" s="17">
        <f t="shared" si="21"/>
        <v>0.1762737315488753</v>
      </c>
      <c r="C84" s="50">
        <f t="shared" si="22"/>
        <v>0.61849035651178452</v>
      </c>
      <c r="D84" s="17">
        <f t="shared" si="20"/>
        <v>0.20523591193934021</v>
      </c>
      <c r="E84" s="48">
        <f t="shared" si="8"/>
        <v>0.15147851042176705</v>
      </c>
      <c r="F84" s="50">
        <f t="shared" si="9"/>
        <v>0.49085617815557148</v>
      </c>
      <c r="G84" s="17">
        <f t="shared" si="10"/>
        <v>0.35766531142266145</v>
      </c>
      <c r="H84" s="48">
        <f t="shared" si="11"/>
        <v>9.6280372748176066E-2</v>
      </c>
      <c r="I84" s="50">
        <f t="shared" si="12"/>
        <v>0.35852513519196744</v>
      </c>
      <c r="J84" s="17">
        <f t="shared" si="13"/>
        <v>0.54519449205985659</v>
      </c>
      <c r="K84" s="48">
        <f t="shared" si="14"/>
        <v>4.3290252116002334E-2</v>
      </c>
      <c r="L84" s="50">
        <f t="shared" si="15"/>
        <v>0.25277483870512246</v>
      </c>
      <c r="M84" s="17">
        <f t="shared" si="16"/>
        <v>0.70393490917887513</v>
      </c>
      <c r="N84" s="48">
        <f t="shared" si="17"/>
        <v>1.4586934970975532E-2</v>
      </c>
      <c r="O84" s="50">
        <f t="shared" si="18"/>
        <v>0.18479174345958219</v>
      </c>
      <c r="P84" s="41">
        <f t="shared" si="19"/>
        <v>0.80062132156944232</v>
      </c>
    </row>
    <row r="85" spans="1:16" outlineLevel="1" x14ac:dyDescent="0.15">
      <c r="A85" s="46">
        <v>8</v>
      </c>
      <c r="B85" s="17">
        <f t="shared" si="21"/>
        <v>0.16769078340533372</v>
      </c>
      <c r="C85" s="50">
        <f t="shared" si="22"/>
        <v>0.63611772966667202</v>
      </c>
      <c r="D85" s="17">
        <f t="shared" si="20"/>
        <v>0.19619148692799426</v>
      </c>
      <c r="E85" s="48">
        <f t="shared" si="8"/>
        <v>0.14716638110035879</v>
      </c>
      <c r="F85" s="50">
        <f t="shared" si="9"/>
        <v>0.50600402919774823</v>
      </c>
      <c r="G85" s="17">
        <f t="shared" si="10"/>
        <v>0.34682958970189304</v>
      </c>
      <c r="H85" s="48">
        <f t="shared" si="11"/>
        <v>9.4526064810724786E-2</v>
      </c>
      <c r="I85" s="50">
        <f t="shared" si="12"/>
        <v>0.36815317246678503</v>
      </c>
      <c r="J85" s="17">
        <f t="shared" si="13"/>
        <v>0.53732076272249019</v>
      </c>
      <c r="K85" s="48">
        <f t="shared" si="14"/>
        <v>4.200857887356297E-2</v>
      </c>
      <c r="L85" s="50">
        <f t="shared" si="15"/>
        <v>0.25710386391672269</v>
      </c>
      <c r="M85" s="17">
        <f t="shared" si="16"/>
        <v>0.7008875572097143</v>
      </c>
      <c r="N85" s="48">
        <f t="shared" si="17"/>
        <v>1.3712172031583475E-2</v>
      </c>
      <c r="O85" s="50">
        <f t="shared" si="18"/>
        <v>0.18625043695667973</v>
      </c>
      <c r="P85" s="41">
        <f t="shared" si="19"/>
        <v>0.80003739101173676</v>
      </c>
    </row>
    <row r="86" spans="1:16" outlineLevel="1" x14ac:dyDescent="0.15">
      <c r="A86" s="46">
        <v>8.1</v>
      </c>
      <c r="B86" s="17">
        <f t="shared" si="21"/>
        <v>0.15914658109990351</v>
      </c>
      <c r="C86" s="50">
        <f t="shared" si="22"/>
        <v>0.65288680800720544</v>
      </c>
      <c r="D86" s="17">
        <f t="shared" si="20"/>
        <v>0.18796661089289102</v>
      </c>
      <c r="E86" s="48">
        <f t="shared" si="8"/>
        <v>0.14265807410531289</v>
      </c>
      <c r="F86" s="50">
        <f t="shared" si="9"/>
        <v>0.5207206673077841</v>
      </c>
      <c r="G86" s="17">
        <f t="shared" si="10"/>
        <v>0.33662125858690295</v>
      </c>
      <c r="H86" s="48">
        <f t="shared" si="11"/>
        <v>9.2692080915840441E-2</v>
      </c>
      <c r="I86" s="50">
        <f t="shared" si="12"/>
        <v>0.37760577894785752</v>
      </c>
      <c r="J86" s="17">
        <f t="shared" si="13"/>
        <v>0.52970214013630201</v>
      </c>
      <c r="K86" s="48">
        <f t="shared" si="14"/>
        <v>4.0752050009060986E-2</v>
      </c>
      <c r="L86" s="50">
        <f t="shared" si="15"/>
        <v>0.26130472180407899</v>
      </c>
      <c r="M86" s="17">
        <f t="shared" si="16"/>
        <v>0.69794322818686005</v>
      </c>
      <c r="N86" s="48">
        <f t="shared" si="17"/>
        <v>1.2889467345287736E-2</v>
      </c>
      <c r="O86" s="50">
        <f t="shared" si="18"/>
        <v>0.18762165415983809</v>
      </c>
      <c r="P86" s="41">
        <f t="shared" si="19"/>
        <v>0.79948887849487416</v>
      </c>
    </row>
    <row r="87" spans="1:16" outlineLevel="1" x14ac:dyDescent="0.15">
      <c r="A87" s="46">
        <v>8.2000000000000011</v>
      </c>
      <c r="B87" s="17">
        <f t="shared" si="21"/>
        <v>0.15071048386104804</v>
      </c>
      <c r="C87" s="50">
        <f t="shared" si="22"/>
        <v>0.66880146611719582</v>
      </c>
      <c r="D87" s="17">
        <f t="shared" si="20"/>
        <v>0.18048805002175616</v>
      </c>
      <c r="E87" s="48">
        <f t="shared" si="8"/>
        <v>0.13799661478536443</v>
      </c>
      <c r="F87" s="50">
        <f t="shared" si="9"/>
        <v>0.5349864747183154</v>
      </c>
      <c r="G87" s="17">
        <f t="shared" si="10"/>
        <v>0.3270169104963202</v>
      </c>
      <c r="H87" s="48">
        <f t="shared" si="11"/>
        <v>9.0787751869477587E-2</v>
      </c>
      <c r="I87" s="50">
        <f t="shared" si="12"/>
        <v>0.38687498703944156</v>
      </c>
      <c r="J87" s="17">
        <f t="shared" si="13"/>
        <v>0.52233726109108081</v>
      </c>
      <c r="K87" s="48">
        <f t="shared" si="14"/>
        <v>3.9521106742010523E-2</v>
      </c>
      <c r="L87" s="50">
        <f t="shared" si="15"/>
        <v>0.26537992680498507</v>
      </c>
      <c r="M87" s="17">
        <f t="shared" si="16"/>
        <v>0.69509896645300451</v>
      </c>
      <c r="N87" s="48">
        <f t="shared" si="17"/>
        <v>1.2115769900372981E-2</v>
      </c>
      <c r="O87" s="50">
        <f t="shared" si="18"/>
        <v>0.18891060089436687</v>
      </c>
      <c r="P87" s="41">
        <f t="shared" si="19"/>
        <v>0.79897362920526016</v>
      </c>
    </row>
    <row r="88" spans="1:16" outlineLevel="1" x14ac:dyDescent="0.15">
      <c r="A88" s="46">
        <v>8.3000000000000007</v>
      </c>
      <c r="B88" s="17">
        <f t="shared" si="21"/>
        <v>0.14243979581242222</v>
      </c>
      <c r="C88" s="50">
        <f t="shared" si="22"/>
        <v>0.68387251450330067</v>
      </c>
      <c r="D88" s="17">
        <f t="shared" si="20"/>
        <v>0.17368768968427717</v>
      </c>
      <c r="E88" s="48">
        <f t="shared" si="8"/>
        <v>0.13322239863204013</v>
      </c>
      <c r="F88" s="50">
        <f t="shared" si="9"/>
        <v>0.54878613619685179</v>
      </c>
      <c r="G88" s="17">
        <f t="shared" si="10"/>
        <v>0.3179914651711081</v>
      </c>
      <c r="H88" s="48">
        <f t="shared" si="11"/>
        <v>8.8822250530347757E-2</v>
      </c>
      <c r="I88" s="50">
        <f t="shared" si="12"/>
        <v>0.39595376222638934</v>
      </c>
      <c r="J88" s="17">
        <f t="shared" si="13"/>
        <v>0.5152239872432629</v>
      </c>
      <c r="K88" s="48">
        <f t="shared" si="14"/>
        <v>3.8316104112754511E-2</v>
      </c>
      <c r="L88" s="50">
        <f t="shared" si="15"/>
        <v>0.2693320374791861</v>
      </c>
      <c r="M88" s="17">
        <f t="shared" si="16"/>
        <v>0.69235185840805935</v>
      </c>
      <c r="N88" s="48">
        <f t="shared" si="17"/>
        <v>1.1388201942731525E-2</v>
      </c>
      <c r="O88" s="50">
        <f t="shared" si="18"/>
        <v>0.19012217788440416</v>
      </c>
      <c r="P88" s="41">
        <f t="shared" si="19"/>
        <v>0.7984896201728644</v>
      </c>
    </row>
    <row r="89" spans="1:16" outlineLevel="1" x14ac:dyDescent="0.15">
      <c r="A89" s="46">
        <v>8.4</v>
      </c>
      <c r="B89" s="17">
        <f t="shared" si="21"/>
        <v>0.13438082599461995</v>
      </c>
      <c r="C89" s="50">
        <f t="shared" si="22"/>
        <v>0.6981164940845429</v>
      </c>
      <c r="D89" s="17">
        <f t="shared" si="20"/>
        <v>0.16750267992083712</v>
      </c>
      <c r="E89" s="48">
        <f t="shared" si="8"/>
        <v>0.12837287591575849</v>
      </c>
      <c r="F89" s="50">
        <f t="shared" si="9"/>
        <v>0.56210837606005581</v>
      </c>
      <c r="G89" s="17">
        <f t="shared" si="10"/>
        <v>0.30951874802418566</v>
      </c>
      <c r="H89" s="48">
        <f t="shared" si="11"/>
        <v>8.6804528588437846E-2</v>
      </c>
      <c r="I89" s="50">
        <f t="shared" si="12"/>
        <v>0.4048359872794241</v>
      </c>
      <c r="J89" s="17">
        <f t="shared" si="13"/>
        <v>0.50835948413213816</v>
      </c>
      <c r="K89" s="48">
        <f t="shared" si="14"/>
        <v>3.7137316290421288E-2</v>
      </c>
      <c r="L89" s="50">
        <f t="shared" si="15"/>
        <v>0.27316364789046155</v>
      </c>
      <c r="M89" s="17">
        <f t="shared" si="16"/>
        <v>0.68969903581911718</v>
      </c>
      <c r="N89" s="48">
        <f t="shared" si="17"/>
        <v>1.0704049800643552E-2</v>
      </c>
      <c r="O89" s="50">
        <f t="shared" si="18"/>
        <v>0.19126099807867733</v>
      </c>
      <c r="P89" s="41">
        <f t="shared" si="19"/>
        <v>0.7980349521206791</v>
      </c>
    </row>
    <row r="90" spans="1:16" outlineLevel="1" x14ac:dyDescent="0.15">
      <c r="A90" s="46">
        <v>8.5</v>
      </c>
      <c r="B90" s="17">
        <f t="shared" si="21"/>
        <v>0.1265700305161766</v>
      </c>
      <c r="C90" s="50">
        <f t="shared" si="22"/>
        <v>0.7115545766840049</v>
      </c>
      <c r="D90" s="17">
        <f t="shared" si="20"/>
        <v>0.16187539279981844</v>
      </c>
      <c r="E90" s="48">
        <f t="shared" si="8"/>
        <v>0.12348235069092459</v>
      </c>
      <c r="F90" s="50">
        <f t="shared" si="9"/>
        <v>0.57494566365163169</v>
      </c>
      <c r="G90" s="17">
        <f t="shared" si="10"/>
        <v>0.3015719856574437</v>
      </c>
      <c r="H90" s="48">
        <f t="shared" si="11"/>
        <v>8.4743261535626821E-2</v>
      </c>
      <c r="I90" s="50">
        <f t="shared" si="12"/>
        <v>0.41351644013826788</v>
      </c>
      <c r="J90" s="17">
        <f t="shared" si="13"/>
        <v>0.50174029832610523</v>
      </c>
      <c r="K90" s="48">
        <f t="shared" si="14"/>
        <v>3.5984941785220471E-2</v>
      </c>
      <c r="L90" s="50">
        <f t="shared" si="15"/>
        <v>0.2768773795195037</v>
      </c>
      <c r="M90" s="17">
        <f t="shared" si="16"/>
        <v>0.68713767869527587</v>
      </c>
      <c r="N90" s="48">
        <f t="shared" si="17"/>
        <v>1.0060755114086894E-2</v>
      </c>
      <c r="O90" s="50">
        <f t="shared" si="18"/>
        <v>0.19233140305874169</v>
      </c>
      <c r="P90" s="41">
        <f t="shared" si="19"/>
        <v>0.79760784182717148</v>
      </c>
    </row>
    <row r="91" spans="1:16" outlineLevel="1" x14ac:dyDescent="0.15">
      <c r="A91" s="46">
        <v>8.6</v>
      </c>
      <c r="B91" s="17">
        <f t="shared" si="21"/>
        <v>0.11903517081618172</v>
      </c>
      <c r="C91" s="50">
        <f t="shared" si="22"/>
        <v>0.72421157973562256</v>
      </c>
      <c r="D91" s="17">
        <f t="shared" si="20"/>
        <v>0.15675324944819569</v>
      </c>
      <c r="E91" s="48">
        <f t="shared" si="8"/>
        <v>0.11858187916013431</v>
      </c>
      <c r="F91" s="50">
        <f t="shared" si="9"/>
        <v>0.58729389872072413</v>
      </c>
      <c r="G91" s="17">
        <f t="shared" si="10"/>
        <v>0.29412422211914158</v>
      </c>
      <c r="H91" s="48">
        <f t="shared" si="11"/>
        <v>8.2646801780666024E-2</v>
      </c>
      <c r="I91" s="50">
        <f t="shared" si="12"/>
        <v>0.42199076629183058</v>
      </c>
      <c r="J91" s="17">
        <f t="shared" si="13"/>
        <v>0.49536243192750334</v>
      </c>
      <c r="K91" s="48">
        <f t="shared" si="14"/>
        <v>3.4859108543326529E-2</v>
      </c>
      <c r="L91" s="50">
        <f t="shared" si="15"/>
        <v>0.28047587369802573</v>
      </c>
      <c r="M91" s="17">
        <f t="shared" si="16"/>
        <v>0.68466501775864774</v>
      </c>
      <c r="N91" s="48">
        <f t="shared" si="17"/>
        <v>9.45590646136313E-3</v>
      </c>
      <c r="O91" s="50">
        <f t="shared" si="18"/>
        <v>0.19333747857015038</v>
      </c>
      <c r="P91" s="41">
        <f t="shared" si="19"/>
        <v>0.79720661496848644</v>
      </c>
    </row>
    <row r="92" spans="1:16" outlineLevel="1" x14ac:dyDescent="0.15">
      <c r="A92" s="46">
        <v>8.7000000000000011</v>
      </c>
      <c r="B92" s="17">
        <f t="shared" si="21"/>
        <v>0.11179644119057792</v>
      </c>
      <c r="C92" s="50">
        <f t="shared" si="22"/>
        <v>0.73611509681724074</v>
      </c>
      <c r="D92" s="17">
        <f t="shared" si="20"/>
        <v>0.15208846199218129</v>
      </c>
      <c r="E92" s="48">
        <f t="shared" si="8"/>
        <v>0.11369925183720099</v>
      </c>
      <c r="F92" s="50">
        <f t="shared" si="9"/>
        <v>0.59915208663673758</v>
      </c>
      <c r="G92" s="17">
        <f t="shared" si="10"/>
        <v>0.28714866152606144</v>
      </c>
      <c r="H92" s="48">
        <f t="shared" si="11"/>
        <v>8.052313971076458E-2</v>
      </c>
      <c r="I92" s="50">
        <f t="shared" si="12"/>
        <v>0.43025544646989716</v>
      </c>
      <c r="J92" s="17">
        <f t="shared" si="13"/>
        <v>0.4892214138193382</v>
      </c>
      <c r="K92" s="48">
        <f t="shared" si="14"/>
        <v>3.3759878905980603E-2</v>
      </c>
      <c r="L92" s="50">
        <f t="shared" si="15"/>
        <v>0.28396178455235838</v>
      </c>
      <c r="M92" s="17">
        <f t="shared" si="16"/>
        <v>0.68227833654166092</v>
      </c>
      <c r="N92" s="48">
        <f t="shared" si="17"/>
        <v>8.887231374302914E-3</v>
      </c>
      <c r="O92" s="50">
        <f t="shared" si="18"/>
        <v>0.19428306921628669</v>
      </c>
      <c r="P92" s="41">
        <f t="shared" si="19"/>
        <v>0.7968296994094104</v>
      </c>
    </row>
    <row r="93" spans="1:16" outlineLevel="1" x14ac:dyDescent="0.15">
      <c r="A93" s="46">
        <v>8.8000000000000007</v>
      </c>
      <c r="B93" s="17">
        <f t="shared" si="21"/>
        <v>0.10486753427073872</v>
      </c>
      <c r="C93" s="50">
        <f t="shared" si="22"/>
        <v>0.74729474093629855</v>
      </c>
      <c r="D93" s="17">
        <f t="shared" si="20"/>
        <v>0.14783772479296275</v>
      </c>
      <c r="E93" s="48">
        <f t="shared" si="8"/>
        <v>0.10885904424979426</v>
      </c>
      <c r="F93" s="50">
        <f t="shared" si="9"/>
        <v>0.61052201182045773</v>
      </c>
      <c r="G93" s="17">
        <f t="shared" si="10"/>
        <v>0.28061894392974795</v>
      </c>
      <c r="H93" s="48">
        <f t="shared" si="11"/>
        <v>7.837987237785897E-2</v>
      </c>
      <c r="I93" s="50">
        <f t="shared" si="12"/>
        <v>0.43830776044097364</v>
      </c>
      <c r="J93" s="17">
        <f t="shared" si="13"/>
        <v>0.48331236718116743</v>
      </c>
      <c r="K93" s="48">
        <f t="shared" si="14"/>
        <v>3.2687254417564579E-2</v>
      </c>
      <c r="L93" s="50">
        <f t="shared" si="15"/>
        <v>0.28733777244295644</v>
      </c>
      <c r="M93" s="17">
        <f t="shared" si="16"/>
        <v>0.67997497313947897</v>
      </c>
      <c r="N93" s="48">
        <f t="shared" si="17"/>
        <v>8.3525887321010059E-3</v>
      </c>
      <c r="O93" s="50">
        <f t="shared" si="18"/>
        <v>0.19517179235371698</v>
      </c>
      <c r="P93" s="41">
        <f t="shared" si="19"/>
        <v>0.79647561891418206</v>
      </c>
    </row>
    <row r="94" spans="1:16" outlineLevel="1" x14ac:dyDescent="0.15">
      <c r="A94" s="46">
        <v>8.9</v>
      </c>
      <c r="B94" s="17">
        <f t="shared" si="21"/>
        <v>9.8256625261473371E-2</v>
      </c>
      <c r="C94" s="50">
        <f t="shared" si="22"/>
        <v>0.75778149436337239</v>
      </c>
      <c r="D94" s="17">
        <f t="shared" si="20"/>
        <v>0.14396188037515423</v>
      </c>
      <c r="E94" s="48">
        <f t="shared" si="8"/>
        <v>0.10408272183173062</v>
      </c>
      <c r="F94" s="50">
        <f t="shared" si="9"/>
        <v>0.62140791624543712</v>
      </c>
      <c r="G94" s="17">
        <f t="shared" si="10"/>
        <v>0.27450936192283226</v>
      </c>
      <c r="H94" s="48">
        <f t="shared" si="11"/>
        <v>7.6224179388818189E-2</v>
      </c>
      <c r="I94" s="50">
        <f t="shared" si="12"/>
        <v>0.44614574767875953</v>
      </c>
      <c r="J94" s="17">
        <f t="shared" si="13"/>
        <v>0.47763007293242227</v>
      </c>
      <c r="K94" s="48">
        <f t="shared" si="14"/>
        <v>3.1641180470266803E-2</v>
      </c>
      <c r="L94" s="50">
        <f t="shared" si="15"/>
        <v>0.29060649788471288</v>
      </c>
      <c r="M94" s="17">
        <f t="shared" si="16"/>
        <v>0.67775232164502031</v>
      </c>
      <c r="N94" s="48">
        <f t="shared" si="17"/>
        <v>7.849961522887694E-3</v>
      </c>
      <c r="O94" s="50">
        <f t="shared" si="18"/>
        <v>0.19600705122692708</v>
      </c>
      <c r="P94" s="41">
        <f t="shared" si="19"/>
        <v>0.79614298725018517</v>
      </c>
    </row>
    <row r="95" spans="1:16" outlineLevel="1" x14ac:dyDescent="0.15">
      <c r="A95" s="46">
        <v>9</v>
      </c>
      <c r="B95" s="17">
        <f t="shared" si="21"/>
        <v>9.1967264868315676E-2</v>
      </c>
      <c r="C95" s="50">
        <f t="shared" si="22"/>
        <v>0.76760715688951975</v>
      </c>
      <c r="D95" s="17">
        <f t="shared" si="20"/>
        <v>0.14042557824216462</v>
      </c>
      <c r="E95" s="48">
        <f t="shared" si="8"/>
        <v>9.9388785960001558E-2</v>
      </c>
      <c r="F95" s="50">
        <f t="shared" si="9"/>
        <v>0.6318161884286102</v>
      </c>
      <c r="G95" s="17">
        <f t="shared" si="10"/>
        <v>0.26879502561138824</v>
      </c>
      <c r="H95" s="48">
        <f t="shared" si="11"/>
        <v>7.4062805504040666E-2</v>
      </c>
      <c r="I95" s="50">
        <f t="shared" si="12"/>
        <v>0.45376816561764133</v>
      </c>
      <c r="J95" s="17">
        <f t="shared" si="13"/>
        <v>0.47216902887831802</v>
      </c>
      <c r="K95" s="48">
        <f t="shared" si="14"/>
        <v>3.0621550775571361E-2</v>
      </c>
      <c r="L95" s="50">
        <f t="shared" si="15"/>
        <v>0.29377061593173953</v>
      </c>
      <c r="M95" s="17">
        <f t="shared" si="16"/>
        <v>0.67560783329268914</v>
      </c>
      <c r="N95" s="48">
        <f t="shared" si="17"/>
        <v>7.377449961430466E-3</v>
      </c>
      <c r="O95" s="50">
        <f t="shared" si="18"/>
        <v>0.19679204737921585</v>
      </c>
      <c r="P95" s="41">
        <f t="shared" si="19"/>
        <v>0.79583050265935373</v>
      </c>
    </row>
    <row r="96" spans="1:16" outlineLevel="1" x14ac:dyDescent="0.15">
      <c r="A96" s="46">
        <v>9.1</v>
      </c>
      <c r="B96" s="17">
        <f t="shared" si="21"/>
        <v>8.5999177468604998E-2</v>
      </c>
      <c r="C96" s="50">
        <f t="shared" si="22"/>
        <v>0.77680388337635131</v>
      </c>
      <c r="D96" s="17">
        <f t="shared" si="20"/>
        <v>0.13719693915504372</v>
      </c>
      <c r="E96" s="48">
        <f t="shared" si="8"/>
        <v>9.4792949617522076E-2</v>
      </c>
      <c r="F96" s="50">
        <f t="shared" si="9"/>
        <v>0.64175506702461038</v>
      </c>
      <c r="G96" s="17">
        <f t="shared" si="10"/>
        <v>0.26345198335786757</v>
      </c>
      <c r="H96" s="48">
        <f t="shared" si="11"/>
        <v>7.1902049396263587E-2</v>
      </c>
      <c r="I96" s="50">
        <f t="shared" si="12"/>
        <v>0.46117444616804537</v>
      </c>
      <c r="J96" s="17">
        <f t="shared" si="13"/>
        <v>0.46692350443569108</v>
      </c>
      <c r="K96" s="48">
        <f t="shared" si="14"/>
        <v>2.962821165516881E-2</v>
      </c>
      <c r="L96" s="50">
        <f t="shared" si="15"/>
        <v>0.29683277100929667</v>
      </c>
      <c r="M96" s="17">
        <f t="shared" si="16"/>
        <v>0.67353901733553445</v>
      </c>
      <c r="N96" s="48">
        <f t="shared" si="17"/>
        <v>6.9332649508448913E-3</v>
      </c>
      <c r="O96" s="50">
        <f t="shared" si="18"/>
        <v>0.19752979237535889</v>
      </c>
      <c r="P96" s="41">
        <f t="shared" si="19"/>
        <v>0.79553694267379615</v>
      </c>
    </row>
    <row r="97" spans="1:16" outlineLevel="1" x14ac:dyDescent="0.15">
      <c r="A97" s="46">
        <v>9.2000000000000011</v>
      </c>
      <c r="B97" s="17">
        <f t="shared" si="21"/>
        <v>8.0348965701380504E-2</v>
      </c>
      <c r="C97" s="50">
        <f t="shared" si="22"/>
        <v>0.78540380112321184</v>
      </c>
      <c r="D97" s="17">
        <f t="shared" si="20"/>
        <v>0.13424723317540765</v>
      </c>
      <c r="E97" s="48">
        <f t="shared" si="8"/>
        <v>9.0308332772785591E-2</v>
      </c>
      <c r="F97" s="50">
        <f t="shared" si="9"/>
        <v>0.65123436198636264</v>
      </c>
      <c r="G97" s="17">
        <f t="shared" si="10"/>
        <v>0.25845730524085175</v>
      </c>
      <c r="H97" s="48">
        <f t="shared" si="11"/>
        <v>6.974775798866896E-2</v>
      </c>
      <c r="I97" s="50">
        <f t="shared" si="12"/>
        <v>0.46836465110767173</v>
      </c>
      <c r="J97" s="17">
        <f t="shared" si="13"/>
        <v>0.46188759090365933</v>
      </c>
      <c r="K97" s="48">
        <f t="shared" si="14"/>
        <v>2.8660966146015092E-2</v>
      </c>
      <c r="L97" s="50">
        <f t="shared" si="15"/>
        <v>0.29979559217481355</v>
      </c>
      <c r="M97" s="17">
        <f t="shared" si="16"/>
        <v>0.67154344167917135</v>
      </c>
      <c r="N97" s="48">
        <f t="shared" si="17"/>
        <v>6.5157218758475285E-3</v>
      </c>
      <c r="O97" s="50">
        <f t="shared" si="18"/>
        <v>0.19822311887044339</v>
      </c>
      <c r="P97" s="41">
        <f t="shared" si="19"/>
        <v>0.7952611592537091</v>
      </c>
    </row>
    <row r="98" spans="1:16" outlineLevel="1" x14ac:dyDescent="0.15">
      <c r="A98" s="46">
        <v>9.3000000000000007</v>
      </c>
      <c r="B98" s="17">
        <f t="shared" si="21"/>
        <v>7.5010725714721463E-2</v>
      </c>
      <c r="C98" s="50">
        <f t="shared" si="22"/>
        <v>0.79343869769334985</v>
      </c>
      <c r="D98" s="17">
        <f t="shared" si="20"/>
        <v>0.1315505765919287</v>
      </c>
      <c r="E98" s="48">
        <f t="shared" si="8"/>
        <v>8.594566916135668E-2</v>
      </c>
      <c r="F98" s="50">
        <f t="shared" si="9"/>
        <v>0.66026519526364125</v>
      </c>
      <c r="G98" s="17">
        <f t="shared" si="10"/>
        <v>0.25378913557500205</v>
      </c>
      <c r="H98" s="48">
        <f t="shared" si="11"/>
        <v>6.7605325776049732E-2</v>
      </c>
      <c r="I98" s="50">
        <f t="shared" si="12"/>
        <v>0.47533942690653863</v>
      </c>
      <c r="J98" s="17">
        <f t="shared" si="13"/>
        <v>0.45705524731741165</v>
      </c>
      <c r="K98" s="48">
        <f t="shared" si="14"/>
        <v>2.7719577916168102E-2</v>
      </c>
      <c r="L98" s="50">
        <f t="shared" si="15"/>
        <v>0.30266168878941507</v>
      </c>
      <c r="M98" s="17">
        <f t="shared" si="16"/>
        <v>0.66961873329441679</v>
      </c>
      <c r="N98" s="48">
        <f t="shared" si="17"/>
        <v>6.1232347148808385E-3</v>
      </c>
      <c r="O98" s="50">
        <f t="shared" si="18"/>
        <v>0.19887469105802813</v>
      </c>
      <c r="P98" s="41">
        <f t="shared" si="19"/>
        <v>0.79500207422709102</v>
      </c>
    </row>
    <row r="99" spans="1:16" outlineLevel="1" x14ac:dyDescent="0.15">
      <c r="A99" s="46">
        <v>9.4</v>
      </c>
      <c r="B99" s="17">
        <f t="shared" si="21"/>
        <v>6.9976579197836966E-2</v>
      </c>
      <c r="C99" s="50">
        <f t="shared" si="22"/>
        <v>0.80093977026482199</v>
      </c>
      <c r="D99" s="17">
        <f t="shared" si="20"/>
        <v>0.12908365053734105</v>
      </c>
      <c r="E99" s="48">
        <f t="shared" si="8"/>
        <v>8.1713517661796173E-2</v>
      </c>
      <c r="F99" s="50">
        <f t="shared" si="9"/>
        <v>0.66885976217977694</v>
      </c>
      <c r="G99" s="17">
        <f t="shared" si="10"/>
        <v>0.24942672015842693</v>
      </c>
      <c r="H99" s="48">
        <f t="shared" si="11"/>
        <v>6.5479698532326741E-2</v>
      </c>
      <c r="I99" s="50">
        <f t="shared" si="12"/>
        <v>0.48209995948414358</v>
      </c>
      <c r="J99" s="17">
        <f t="shared" si="13"/>
        <v>0.45242034198352971</v>
      </c>
      <c r="K99" s="48">
        <f t="shared" si="14"/>
        <v>2.680377498971933E-2</v>
      </c>
      <c r="L99" s="50">
        <f t="shared" si="15"/>
        <v>0.30543364658103189</v>
      </c>
      <c r="M99" s="17">
        <f t="shared" si="16"/>
        <v>0.6677625784292488</v>
      </c>
      <c r="N99" s="48">
        <f t="shared" si="17"/>
        <v>5.7543104583582345E-3</v>
      </c>
      <c r="O99" s="50">
        <f t="shared" si="18"/>
        <v>0.19948701452951623</v>
      </c>
      <c r="P99" s="41">
        <f t="shared" si="19"/>
        <v>0.79475867501212549</v>
      </c>
    </row>
    <row r="100" spans="1:16" outlineLevel="1" x14ac:dyDescent="0.15">
      <c r="A100" s="46">
        <v>9.5</v>
      </c>
      <c r="B100" s="17">
        <f t="shared" si="21"/>
        <v>6.5237129351796305E-2</v>
      </c>
      <c r="C100" s="50">
        <f t="shared" si="22"/>
        <v>0.80793742818460568</v>
      </c>
      <c r="D100" s="17">
        <f t="shared" si="20"/>
        <v>0.12682544246359806</v>
      </c>
      <c r="E100" s="48">
        <f t="shared" si="8"/>
        <v>7.7618472836214453E-2</v>
      </c>
      <c r="F100" s="50">
        <f t="shared" si="9"/>
        <v>0.67703111394595661</v>
      </c>
      <c r="G100" s="17">
        <f t="shared" si="10"/>
        <v>0.24535041321782891</v>
      </c>
      <c r="H100" s="48">
        <f t="shared" si="11"/>
        <v>6.3375380819540125E-2</v>
      </c>
      <c r="I100" s="50">
        <f t="shared" si="12"/>
        <v>0.48864792933737627</v>
      </c>
      <c r="J100" s="17">
        <f t="shared" si="13"/>
        <v>0.44797668984308364</v>
      </c>
      <c r="K100" s="48">
        <f t="shared" si="14"/>
        <v>2.5913253280624635E-2</v>
      </c>
      <c r="L100" s="50">
        <f t="shared" si="15"/>
        <v>0.30811402408000382</v>
      </c>
      <c r="M100" s="17">
        <f t="shared" si="16"/>
        <v>0.66597272263937146</v>
      </c>
      <c r="N100" s="48">
        <f t="shared" si="17"/>
        <v>5.4075438202970715E-3</v>
      </c>
      <c r="O100" s="50">
        <f t="shared" si="18"/>
        <v>0.20006244557535205</v>
      </c>
      <c r="P100" s="41">
        <f t="shared" si="19"/>
        <v>0.79453001060435091</v>
      </c>
    </row>
    <row r="101" spans="1:16" outlineLevel="1" x14ac:dyDescent="0.15">
      <c r="A101" s="46">
        <v>9.6000000000000014</v>
      </c>
      <c r="B101" s="17">
        <f t="shared" si="21"/>
        <v>6.0781848365390814E-2</v>
      </c>
      <c r="C101" s="50">
        <f t="shared" si="22"/>
        <v>0.81446114111978529</v>
      </c>
      <c r="D101" s="17">
        <f t="shared" si="20"/>
        <v>0.12475701051482391</v>
      </c>
      <c r="E101" s="48">
        <f t="shared" si="8"/>
        <v>7.366537042933341E-2</v>
      </c>
      <c r="F101" s="50">
        <f t="shared" si="9"/>
        <v>0.684792961229578</v>
      </c>
      <c r="G101" s="17">
        <f t="shared" si="10"/>
        <v>0.24154166834108859</v>
      </c>
      <c r="H101" s="48">
        <f t="shared" si="11"/>
        <v>6.1296446735148481E-2</v>
      </c>
      <c r="I101" s="50">
        <f t="shared" si="12"/>
        <v>0.49498546741933031</v>
      </c>
      <c r="J101" s="17">
        <f t="shared" si="13"/>
        <v>0.44371808584552125</v>
      </c>
      <c r="K101" s="48">
        <f t="shared" si="14"/>
        <v>2.5047679936536293E-2</v>
      </c>
      <c r="L101" s="50">
        <f t="shared" si="15"/>
        <v>0.31070534940806627</v>
      </c>
      <c r="M101" s="17">
        <f t="shared" si="16"/>
        <v>0.6642469706553974</v>
      </c>
      <c r="N101" s="48">
        <f t="shared" si="17"/>
        <v>5.0816122307115706E-3</v>
      </c>
      <c r="O101" s="50">
        <f t="shared" si="18"/>
        <v>0.20060319995738177</v>
      </c>
      <c r="P101" s="41">
        <f t="shared" si="19"/>
        <v>0.79431518781190669</v>
      </c>
    </row>
    <row r="102" spans="1:16" outlineLevel="1" x14ac:dyDescent="0.15">
      <c r="A102" s="46">
        <v>9.7000000000000011</v>
      </c>
      <c r="B102" s="17">
        <f t="shared" si="21"/>
        <v>5.6599403952759607E-2</v>
      </c>
      <c r="C102" s="50">
        <f t="shared" si="22"/>
        <v>0.82053932595632439</v>
      </c>
      <c r="D102" s="17">
        <f t="shared" si="20"/>
        <v>0.12286127009091596</v>
      </c>
      <c r="E102" s="48">
        <f t="shared" si="8"/>
        <v>6.9857484680893173E-2</v>
      </c>
      <c r="F102" s="50">
        <f t="shared" si="9"/>
        <v>0.69215949827251133</v>
      </c>
      <c r="G102" s="17">
        <f t="shared" si="10"/>
        <v>0.23798301704659552</v>
      </c>
      <c r="H102" s="48">
        <f t="shared" si="11"/>
        <v>5.9246553363801441E-2</v>
      </c>
      <c r="I102" s="50">
        <f t="shared" si="12"/>
        <v>0.50111511209284521</v>
      </c>
      <c r="J102" s="17">
        <f t="shared" si="13"/>
        <v>0.43963833454335333</v>
      </c>
      <c r="K102" s="48">
        <f t="shared" si="14"/>
        <v>2.4206696494861686E-2</v>
      </c>
      <c r="L102" s="50">
        <f t="shared" si="15"/>
        <v>0.31321011740171989</v>
      </c>
      <c r="M102" s="17">
        <f t="shared" si="16"/>
        <v>0.66258318610341838</v>
      </c>
      <c r="N102" s="48">
        <f t="shared" si="17"/>
        <v>4.7752710963116611E-3</v>
      </c>
      <c r="O102" s="50">
        <f t="shared" si="18"/>
        <v>0.20111136118045292</v>
      </c>
      <c r="P102" s="41">
        <f t="shared" si="19"/>
        <v>0.79411336772323537</v>
      </c>
    </row>
    <row r="103" spans="1:16" outlineLevel="1" x14ac:dyDescent="0.15">
      <c r="A103" s="46">
        <v>9.8000000000000007</v>
      </c>
      <c r="B103" s="17">
        <f t="shared" si="21"/>
        <v>5.2677932221489858E-2</v>
      </c>
      <c r="C103" s="50">
        <f t="shared" si="22"/>
        <v>0.82619926635160035</v>
      </c>
      <c r="D103" s="17">
        <f t="shared" si="20"/>
        <v>0.12112280142690979</v>
      </c>
      <c r="E103" s="48">
        <f t="shared" si="8"/>
        <v>6.6196715206332912E-2</v>
      </c>
      <c r="F103" s="50">
        <f t="shared" si="9"/>
        <v>0.69914524674060063</v>
      </c>
      <c r="G103" s="17">
        <f t="shared" si="10"/>
        <v>0.2346580380530664</v>
      </c>
      <c r="H103" s="48">
        <f t="shared" si="11"/>
        <v>5.7228956434665634E-2</v>
      </c>
      <c r="I103" s="50">
        <f t="shared" si="12"/>
        <v>0.5070397674292253</v>
      </c>
      <c r="J103" s="17">
        <f t="shared" si="13"/>
        <v>0.43573127613610907</v>
      </c>
      <c r="K103" s="48">
        <f t="shared" si="14"/>
        <v>2.3389921854235909E-2</v>
      </c>
      <c r="L103" s="50">
        <f t="shared" si="15"/>
        <v>0.31563078705120606</v>
      </c>
      <c r="M103" s="17">
        <f t="shared" si="16"/>
        <v>0.660979291094558</v>
      </c>
      <c r="N103" s="48">
        <f t="shared" si="17"/>
        <v>4.4873493172846689E-3</v>
      </c>
      <c r="O103" s="50">
        <f t="shared" si="18"/>
        <v>0.20158888829008409</v>
      </c>
      <c r="P103" s="41">
        <f t="shared" si="19"/>
        <v>0.79392376239263118</v>
      </c>
    </row>
    <row r="104" spans="1:16" outlineLevel="1" x14ac:dyDescent="0.15">
      <c r="A104" s="46">
        <v>9.9</v>
      </c>
      <c r="B104" s="17">
        <f t="shared" si="21"/>
        <v>4.9005263680351803E-2</v>
      </c>
      <c r="C104" s="50">
        <f t="shared" si="22"/>
        <v>0.83146705957374933</v>
      </c>
      <c r="D104" s="17">
        <f t="shared" si="20"/>
        <v>0.11952767674589881</v>
      </c>
      <c r="E104" s="48">
        <f t="shared" si="8"/>
        <v>6.2683761948874761E-2</v>
      </c>
      <c r="F104" s="50">
        <f t="shared" si="9"/>
        <v>0.70576491826123389</v>
      </c>
      <c r="G104" s="17">
        <f t="shared" si="10"/>
        <v>0.23155131978989141</v>
      </c>
      <c r="H104" s="48">
        <f t="shared" si="11"/>
        <v>5.5246527724081271E-2</v>
      </c>
      <c r="I104" s="50">
        <f t="shared" si="12"/>
        <v>0.5127626630726918</v>
      </c>
      <c r="J104" s="17">
        <f t="shared" si="13"/>
        <v>0.43199080920322697</v>
      </c>
      <c r="K104" s="48">
        <f t="shared" si="14"/>
        <v>2.2596955065409315E-2</v>
      </c>
      <c r="L104" s="50">
        <f t="shared" si="15"/>
        <v>0.31796977923662967</v>
      </c>
      <c r="M104" s="17">
        <f t="shared" si="16"/>
        <v>0.65943326569796112</v>
      </c>
      <c r="N104" s="48">
        <f t="shared" si="17"/>
        <v>4.2167450482136345E-3</v>
      </c>
      <c r="O104" s="50">
        <f t="shared" si="18"/>
        <v>0.20203762322181257</v>
      </c>
      <c r="P104" s="41">
        <f t="shared" si="19"/>
        <v>0.79374563172997381</v>
      </c>
    </row>
    <row r="105" spans="1:16" outlineLevel="1" x14ac:dyDescent="0.15">
      <c r="A105" s="46">
        <v>10</v>
      </c>
      <c r="B105" s="17">
        <f t="shared" si="21"/>
        <v>4.5569108641324782E-2</v>
      </c>
      <c r="C105" s="50">
        <f t="shared" si="22"/>
        <v>0.83636758594178451</v>
      </c>
      <c r="D105" s="17">
        <f t="shared" si="20"/>
        <v>0.1180633054168907</v>
      </c>
      <c r="E105" s="48">
        <f t="shared" si="8"/>
        <v>5.9318287315718747E-2</v>
      </c>
      <c r="F105" s="50">
        <f t="shared" si="9"/>
        <v>0.7120332944561214</v>
      </c>
      <c r="G105" s="17">
        <f t="shared" si="10"/>
        <v>0.22864841822815984</v>
      </c>
      <c r="H105" s="48">
        <f t="shared" si="11"/>
        <v>5.3301773784252299E-2</v>
      </c>
      <c r="I105" s="50">
        <f t="shared" si="12"/>
        <v>0.51828731584509991</v>
      </c>
      <c r="J105" s="17">
        <f t="shared" si="13"/>
        <v>0.42841091037064782</v>
      </c>
      <c r="K105" s="48">
        <f t="shared" si="14"/>
        <v>2.182737794622968E-2</v>
      </c>
      <c r="L105" s="50">
        <f t="shared" si="15"/>
        <v>0.32022947474317059</v>
      </c>
      <c r="M105" s="17">
        <f t="shared" si="16"/>
        <v>0.65794314731059966</v>
      </c>
      <c r="N105" s="48">
        <f t="shared" si="17"/>
        <v>3.9624216914991997E-3</v>
      </c>
      <c r="O105" s="50">
        <f t="shared" si="18"/>
        <v>0.20245929772663393</v>
      </c>
      <c r="P105" s="41">
        <f t="shared" si="19"/>
        <v>0.79357828058186686</v>
      </c>
    </row>
    <row r="106" spans="1:16" outlineLevel="1" x14ac:dyDescent="0.15">
      <c r="A106" s="46">
        <v>10.100000000000001</v>
      </c>
      <c r="B106" s="17">
        <f t="shared" si="21"/>
        <v>4.2357207674966355E-2</v>
      </c>
      <c r="C106" s="50">
        <f t="shared" si="22"/>
        <v>0.84092449680591697</v>
      </c>
      <c r="D106" s="17">
        <f t="shared" si="20"/>
        <v>0.11671829551911672</v>
      </c>
      <c r="E106" s="48">
        <f t="shared" si="8"/>
        <v>5.6099065097495397E-2</v>
      </c>
      <c r="F106" s="50">
        <f t="shared" si="9"/>
        <v>0.71796512318769323</v>
      </c>
      <c r="G106" s="17">
        <f t="shared" si="10"/>
        <v>0.22593581171481136</v>
      </c>
      <c r="H106" s="48">
        <f t="shared" si="11"/>
        <v>5.1396855620519349E-2</v>
      </c>
      <c r="I106" s="50">
        <f t="shared" si="12"/>
        <v>0.52361749322352513</v>
      </c>
      <c r="J106" s="17">
        <f t="shared" si="13"/>
        <v>0.42498565115595555</v>
      </c>
      <c r="K106" s="48">
        <f t="shared" si="14"/>
        <v>2.1080757525954744E-2</v>
      </c>
      <c r="L106" s="50">
        <f t="shared" si="15"/>
        <v>0.32241221253779356</v>
      </c>
      <c r="M106" s="17">
        <f t="shared" si="16"/>
        <v>0.65650702993625165</v>
      </c>
      <c r="N106" s="48">
        <f t="shared" si="17"/>
        <v>3.723404111993291E-3</v>
      </c>
      <c r="O106" s="50">
        <f t="shared" si="18"/>
        <v>0.20285553989578384</v>
      </c>
      <c r="P106" s="41">
        <f t="shared" si="19"/>
        <v>0.79342105599222279</v>
      </c>
    </row>
    <row r="107" spans="1:16" outlineLevel="1" x14ac:dyDescent="0.15">
      <c r="A107" s="46">
        <v>10.200000000000001</v>
      </c>
      <c r="B107" s="17">
        <f t="shared" si="21"/>
        <v>3.9357452178162548E-2</v>
      </c>
      <c r="C107" s="50">
        <f t="shared" si="22"/>
        <v>0.84516021757341364</v>
      </c>
      <c r="D107" s="17">
        <f t="shared" si="20"/>
        <v>0.1154823302484238</v>
      </c>
      <c r="E107" s="48">
        <f t="shared" si="8"/>
        <v>5.3024116149594791E-2</v>
      </c>
      <c r="F107" s="50">
        <f t="shared" si="9"/>
        <v>0.72357502969744281</v>
      </c>
      <c r="G107" s="17">
        <f t="shared" si="10"/>
        <v>0.2234008541529624</v>
      </c>
      <c r="H107" s="48">
        <f t="shared" si="11"/>
        <v>4.9533608981455673E-2</v>
      </c>
      <c r="I107" s="50">
        <f t="shared" si="12"/>
        <v>0.52875717878557704</v>
      </c>
      <c r="J107" s="17">
        <f t="shared" si="13"/>
        <v>0.42170921223296731</v>
      </c>
      <c r="K107" s="48">
        <f t="shared" si="14"/>
        <v>2.0356648324576353E-2</v>
      </c>
      <c r="L107" s="50">
        <f t="shared" si="15"/>
        <v>0.32452028829038904</v>
      </c>
      <c r="M107" s="17">
        <f t="shared" si="16"/>
        <v>0.65512306338503457</v>
      </c>
      <c r="N107" s="48">
        <f t="shared" si="17"/>
        <v>3.4987750619151371E-3</v>
      </c>
      <c r="O107" s="50">
        <f t="shared" si="18"/>
        <v>0.20322788030698316</v>
      </c>
      <c r="P107" s="41">
        <f t="shared" si="19"/>
        <v>0.79327334463110177</v>
      </c>
    </row>
    <row r="108" spans="1:16" outlineLevel="1" x14ac:dyDescent="0.15">
      <c r="A108" s="46">
        <v>10.3</v>
      </c>
      <c r="B108" s="17">
        <f t="shared" si="21"/>
        <v>3.655797953289007E-2</v>
      </c>
      <c r="C108" s="50">
        <f t="shared" si="22"/>
        <v>0.8490959627912299</v>
      </c>
      <c r="D108" s="17">
        <f t="shared" si="20"/>
        <v>0.11434605767588002</v>
      </c>
      <c r="E108" s="48">
        <f t="shared" si="8"/>
        <v>5.0090831102340382E-2</v>
      </c>
      <c r="F108" s="50">
        <f t="shared" si="9"/>
        <v>0.72887744131240229</v>
      </c>
      <c r="G108" s="17">
        <f t="shared" si="10"/>
        <v>0.22103172758525735</v>
      </c>
      <c r="H108" s="48">
        <f t="shared" si="11"/>
        <v>4.7713564966703932E-2</v>
      </c>
      <c r="I108" s="50">
        <f t="shared" si="12"/>
        <v>0.53371053968372262</v>
      </c>
      <c r="J108" s="17">
        <f t="shared" si="13"/>
        <v>0.4185758953495734</v>
      </c>
      <c r="K108" s="48">
        <f t="shared" si="14"/>
        <v>1.9654594473183549E-2</v>
      </c>
      <c r="L108" s="50">
        <f t="shared" si="15"/>
        <v>0.32655595312284669</v>
      </c>
      <c r="M108" s="17">
        <f t="shared" si="16"/>
        <v>0.6537894524039698</v>
      </c>
      <c r="N108" s="48">
        <f t="shared" si="17"/>
        <v>3.2876718054974888E-3</v>
      </c>
      <c r="O108" s="50">
        <f t="shared" si="18"/>
        <v>0.20357775781317466</v>
      </c>
      <c r="P108" s="41">
        <f t="shared" si="19"/>
        <v>0.79313457038132784</v>
      </c>
    </row>
    <row r="109" spans="1:16" outlineLevel="1" x14ac:dyDescent="0.15">
      <c r="A109" s="46">
        <v>10.4</v>
      </c>
      <c r="B109" s="17">
        <f t="shared" si="21"/>
        <v>3.3947246788646433E-2</v>
      </c>
      <c r="C109" s="50">
        <f t="shared" si="22"/>
        <v>0.85275176074451886</v>
      </c>
      <c r="D109" s="17">
        <f t="shared" si="20"/>
        <v>0.11330099246683467</v>
      </c>
      <c r="E109" s="48">
        <f t="shared" si="8"/>
        <v>4.7296080579052671E-2</v>
      </c>
      <c r="F109" s="50">
        <f t="shared" si="9"/>
        <v>0.73388652442263635</v>
      </c>
      <c r="G109" s="17">
        <f t="shared" si="10"/>
        <v>0.21881739499831099</v>
      </c>
      <c r="H109" s="48">
        <f t="shared" si="11"/>
        <v>4.5937970696472256E-2</v>
      </c>
      <c r="I109" s="50">
        <f t="shared" si="12"/>
        <v>0.53848189618039299</v>
      </c>
      <c r="J109" s="17">
        <f t="shared" si="13"/>
        <v>0.4155801331231348</v>
      </c>
      <c r="K109" s="48">
        <f t="shared" si="14"/>
        <v>1.8974131681649669E-2</v>
      </c>
      <c r="L109" s="50">
        <f t="shared" si="15"/>
        <v>0.32852141257016504</v>
      </c>
      <c r="M109" s="17">
        <f t="shared" si="16"/>
        <v>0.65250445574818539</v>
      </c>
      <c r="N109" s="48">
        <f t="shared" si="17"/>
        <v>3.0892829331981425E-3</v>
      </c>
      <c r="O109" s="50">
        <f t="shared" si="18"/>
        <v>0.20390652499372441</v>
      </c>
      <c r="P109" s="41">
        <f t="shared" si="19"/>
        <v>0.79300419207307749</v>
      </c>
    </row>
    <row r="110" spans="1:16" outlineLevel="1" x14ac:dyDescent="0.15">
      <c r="A110" s="46">
        <v>10.5</v>
      </c>
      <c r="B110" s="17">
        <f t="shared" si="21"/>
        <v>3.1514086297949342E-2</v>
      </c>
      <c r="C110" s="50">
        <f t="shared" si="22"/>
        <v>0.85614648542338345</v>
      </c>
      <c r="D110" s="17">
        <f t="shared" si="20"/>
        <v>0.11233942827866716</v>
      </c>
      <c r="E110" s="48">
        <f t="shared" si="8"/>
        <v>4.4636313550335108E-2</v>
      </c>
      <c r="F110" s="50">
        <f t="shared" si="9"/>
        <v>0.73861613248054159</v>
      </c>
      <c r="G110" s="17">
        <f t="shared" si="10"/>
        <v>0.21674755396912326</v>
      </c>
      <c r="H110" s="48">
        <f t="shared" si="11"/>
        <v>4.4207809823442024E-2</v>
      </c>
      <c r="I110" s="50">
        <f t="shared" si="12"/>
        <v>0.54307569325004024</v>
      </c>
      <c r="J110" s="17">
        <f t="shared" si="13"/>
        <v>0.4127164969265178</v>
      </c>
      <c r="K110" s="48">
        <f t="shared" si="14"/>
        <v>1.8314789060107625E-2</v>
      </c>
      <c r="L110" s="50">
        <f t="shared" si="15"/>
        <v>0.33041882573832998</v>
      </c>
      <c r="M110" s="17">
        <f t="shared" si="16"/>
        <v>0.65126638520156233</v>
      </c>
      <c r="N110" s="48">
        <f t="shared" si="17"/>
        <v>2.9028453557046253E-3</v>
      </c>
      <c r="O110" s="50">
        <f t="shared" si="18"/>
        <v>0.20421545328704424</v>
      </c>
      <c r="P110" s="41">
        <f t="shared" si="19"/>
        <v>0.79288170135725111</v>
      </c>
    </row>
    <row r="111" spans="1:16" outlineLevel="1" x14ac:dyDescent="0.15">
      <c r="A111" s="46">
        <v>10.600000000000001</v>
      </c>
      <c r="B111" s="17">
        <f t="shared" si="21"/>
        <v>2.9247746277513462E-2</v>
      </c>
      <c r="C111" s="50">
        <f t="shared" si="22"/>
        <v>0.85929789405317836</v>
      </c>
      <c r="D111" s="17">
        <f t="shared" si="20"/>
        <v>0.11145435966930817</v>
      </c>
      <c r="E111" s="48">
        <f t="shared" si="8"/>
        <v>4.210764455134839E-2</v>
      </c>
      <c r="F111" s="50">
        <f t="shared" si="9"/>
        <v>0.74307976383557506</v>
      </c>
      <c r="G111" s="17">
        <f t="shared" si="10"/>
        <v>0.21481259161307653</v>
      </c>
      <c r="H111" s="48">
        <f t="shared" si="11"/>
        <v>4.2523822702166522E-2</v>
      </c>
      <c r="I111" s="50">
        <f t="shared" si="12"/>
        <v>0.54749647423238446</v>
      </c>
      <c r="J111" s="17">
        <f t="shared" si="13"/>
        <v>0.40997970306544906</v>
      </c>
      <c r="K111" s="48">
        <f t="shared" si="14"/>
        <v>1.7676090800787404E-2</v>
      </c>
      <c r="L111" s="50">
        <f t="shared" si="15"/>
        <v>0.33225030464434074</v>
      </c>
      <c r="M111" s="17">
        <f t="shared" si="16"/>
        <v>0.65007360455487184</v>
      </c>
      <c r="N111" s="48">
        <f t="shared" si="17"/>
        <v>2.7276414683545668E-3</v>
      </c>
      <c r="O111" s="50">
        <f t="shared" si="18"/>
        <v>0.20450573782261469</v>
      </c>
      <c r="P111" s="41">
        <f t="shared" si="19"/>
        <v>0.7927666207090307</v>
      </c>
    </row>
    <row r="112" spans="1:16" outlineLevel="1" x14ac:dyDescent="0.15">
      <c r="A112" s="46">
        <v>10.700000000000001</v>
      </c>
      <c r="B112" s="17">
        <f t="shared" si="21"/>
        <v>2.7137918858044778E-2</v>
      </c>
      <c r="C112" s="50">
        <f t="shared" si="22"/>
        <v>0.86222266868092967</v>
      </c>
      <c r="D112" s="17">
        <f t="shared" si="20"/>
        <v>0.1106394124610256</v>
      </c>
      <c r="E112" s="48">
        <f t="shared" si="8"/>
        <v>3.970593054677303E-2</v>
      </c>
      <c r="F112" s="50">
        <f t="shared" si="9"/>
        <v>0.74729052829070985</v>
      </c>
      <c r="G112" s="17">
        <f t="shared" si="10"/>
        <v>0.21300354116251707</v>
      </c>
      <c r="H112" s="48">
        <f t="shared" si="11"/>
        <v>4.0886526062646172E-2</v>
      </c>
      <c r="I112" s="50">
        <f t="shared" si="12"/>
        <v>0.55174885650260108</v>
      </c>
      <c r="J112" s="17">
        <f t="shared" si="13"/>
        <v>0.40736461743475272</v>
      </c>
      <c r="K112" s="48">
        <f t="shared" si="14"/>
        <v>1.7057557726839371E-2</v>
      </c>
      <c r="L112" s="50">
        <f t="shared" si="15"/>
        <v>0.33401791372441947</v>
      </c>
      <c r="M112" s="17">
        <f t="shared" si="16"/>
        <v>0.64892452854874116</v>
      </c>
      <c r="N112" s="48">
        <f t="shared" si="17"/>
        <v>2.5629964769877736E-3</v>
      </c>
      <c r="O112" s="50">
        <f t="shared" si="18"/>
        <v>0.20477850196945016</v>
      </c>
      <c r="P112" s="41">
        <f t="shared" si="19"/>
        <v>0.7926585015535621</v>
      </c>
    </row>
    <row r="113" spans="1:16" outlineLevel="1" x14ac:dyDescent="0.15">
      <c r="A113" s="46">
        <v>10.8</v>
      </c>
      <c r="B113" s="17">
        <f t="shared" si="21"/>
        <v>2.5174757821707566E-2</v>
      </c>
      <c r="C113" s="50">
        <f t="shared" si="22"/>
        <v>0.86493646056673412</v>
      </c>
      <c r="D113" s="17">
        <f t="shared" si="20"/>
        <v>0.10988878161155835</v>
      </c>
      <c r="E113" s="48">
        <f t="shared" si="8"/>
        <v>3.7426838254418851E-2</v>
      </c>
      <c r="F113" s="50">
        <f t="shared" si="9"/>
        <v>0.75126112134538714</v>
      </c>
      <c r="G113" s="17">
        <f t="shared" si="10"/>
        <v>0.21131204040019402</v>
      </c>
      <c r="H113" s="48">
        <f t="shared" si="11"/>
        <v>3.9296232063543442E-2</v>
      </c>
      <c r="I113" s="50">
        <f t="shared" si="12"/>
        <v>0.55583750910886565</v>
      </c>
      <c r="J113" s="17">
        <f t="shared" si="13"/>
        <v>0.40486625882759086</v>
      </c>
      <c r="K113" s="48">
        <f t="shared" si="14"/>
        <v>1.645870871476365E-2</v>
      </c>
      <c r="L113" s="50">
        <f t="shared" si="15"/>
        <v>0.33572366949710342</v>
      </c>
      <c r="M113" s="17">
        <f t="shared" si="16"/>
        <v>0.64781762178813296</v>
      </c>
      <c r="N113" s="48">
        <f t="shared" si="17"/>
        <v>2.4082758766358057E-3</v>
      </c>
      <c r="O113" s="50">
        <f t="shared" si="18"/>
        <v>0.20503480161714893</v>
      </c>
      <c r="P113" s="41">
        <f t="shared" si="19"/>
        <v>0.79255692250621523</v>
      </c>
    </row>
    <row r="114" spans="1:16" outlineLevel="1" x14ac:dyDescent="0.15">
      <c r="A114" s="46">
        <v>10.9</v>
      </c>
      <c r="B114" s="17">
        <f t="shared" si="21"/>
        <v>2.3348887905635184E-2</v>
      </c>
      <c r="C114" s="50">
        <f t="shared" si="22"/>
        <v>0.86745393634890489</v>
      </c>
      <c r="D114" s="17">
        <f t="shared" si="20"/>
        <v>0.10919717574545995</v>
      </c>
      <c r="E114" s="48">
        <f t="shared" si="8"/>
        <v>3.5265902740430823E-2</v>
      </c>
      <c r="F114" s="50">
        <f t="shared" si="9"/>
        <v>0.75500380517082899</v>
      </c>
      <c r="G114" s="17">
        <f t="shared" si="10"/>
        <v>0.20973029208874017</v>
      </c>
      <c r="H114" s="48">
        <f t="shared" si="11"/>
        <v>3.7753066626427245E-2</v>
      </c>
      <c r="I114" s="50">
        <f t="shared" si="12"/>
        <v>0.55976713231522002</v>
      </c>
      <c r="J114" s="17">
        <f t="shared" si="13"/>
        <v>0.40247980105835279</v>
      </c>
      <c r="K114" s="48">
        <f t="shared" si="14"/>
        <v>1.5879061997017465E-2</v>
      </c>
      <c r="L114" s="50">
        <f t="shared" si="15"/>
        <v>0.3373695403685798</v>
      </c>
      <c r="M114" s="17">
        <f t="shared" si="16"/>
        <v>0.6467513976344027</v>
      </c>
      <c r="N114" s="48">
        <f t="shared" si="17"/>
        <v>2.2628830748388467E-3</v>
      </c>
      <c r="O114" s="50">
        <f t="shared" si="18"/>
        <v>0.20527562920481252</v>
      </c>
      <c r="P114" s="41">
        <f t="shared" si="19"/>
        <v>0.79246148772034863</v>
      </c>
    </row>
    <row r="115" spans="1:16" outlineLevel="1" x14ac:dyDescent="0.15">
      <c r="A115" s="46">
        <v>11</v>
      </c>
      <c r="B115" s="17">
        <f t="shared" si="21"/>
        <v>2.1651407269094838E-2</v>
      </c>
      <c r="C115" s="50">
        <f t="shared" si="22"/>
        <v>0.86978882513946842</v>
      </c>
      <c r="D115" s="17">
        <f t="shared" si="20"/>
        <v>0.10855976759143671</v>
      </c>
      <c r="E115" s="48">
        <f t="shared" si="8"/>
        <v>3.3218578082892469E-2</v>
      </c>
      <c r="F115" s="50">
        <f t="shared" si="9"/>
        <v>0.75853039544487211</v>
      </c>
      <c r="G115" s="17">
        <f t="shared" si="10"/>
        <v>0.20825102647223548</v>
      </c>
      <c r="H115" s="48">
        <f t="shared" si="11"/>
        <v>3.6256986975556599E-2</v>
      </c>
      <c r="I115" s="50">
        <f t="shared" si="12"/>
        <v>0.56354243897786271</v>
      </c>
      <c r="J115" s="17">
        <f t="shared" si="13"/>
        <v>0.40020057404658071</v>
      </c>
      <c r="K115" s="48">
        <f t="shared" si="14"/>
        <v>1.5318136351285157E-2</v>
      </c>
      <c r="L115" s="50">
        <f t="shared" si="15"/>
        <v>0.33895744656828153</v>
      </c>
      <c r="M115" s="17">
        <f t="shared" si="16"/>
        <v>0.64572441708043327</v>
      </c>
      <c r="N115" s="48">
        <f t="shared" si="17"/>
        <v>2.1262571517561618E-3</v>
      </c>
      <c r="O115" s="50">
        <f t="shared" si="18"/>
        <v>0.20550191751229641</v>
      </c>
      <c r="P115" s="41">
        <f t="shared" si="19"/>
        <v>0.79237182533594741</v>
      </c>
    </row>
    <row r="116" spans="1:16" outlineLevel="1" x14ac:dyDescent="0.15">
      <c r="A116" s="46">
        <v>11.100000000000001</v>
      </c>
      <c r="B116" s="17">
        <f t="shared" si="21"/>
        <v>2.0073884477475473E-2</v>
      </c>
      <c r="C116" s="50">
        <f t="shared" si="22"/>
        <v>0.87195396586637786</v>
      </c>
      <c r="D116" s="17">
        <f t="shared" si="20"/>
        <v>0.10797214965614665</v>
      </c>
      <c r="E116" s="48">
        <f t="shared" si="8"/>
        <v>3.1280280871345316E-2</v>
      </c>
      <c r="F116" s="50">
        <f t="shared" si="9"/>
        <v>0.7618522532531613</v>
      </c>
      <c r="G116" s="17">
        <f t="shared" si="10"/>
        <v>0.20686746587549343</v>
      </c>
      <c r="H116" s="48">
        <f t="shared" si="11"/>
        <v>3.4807798328123508E-2</v>
      </c>
      <c r="I116" s="50">
        <f t="shared" si="12"/>
        <v>0.5671681376754184</v>
      </c>
      <c r="J116" s="17">
        <f t="shared" si="13"/>
        <v>0.39802406399645807</v>
      </c>
      <c r="K116" s="48">
        <f t="shared" si="14"/>
        <v>1.4775452182775862E-2</v>
      </c>
      <c r="L116" s="50">
        <f t="shared" si="15"/>
        <v>0.34048926020341003</v>
      </c>
      <c r="M116" s="17">
        <f t="shared" si="16"/>
        <v>0.64473528761381416</v>
      </c>
      <c r="N116" s="48">
        <f t="shared" si="17"/>
        <v>1.9978707496040777E-3</v>
      </c>
      <c r="O116" s="50">
        <f t="shared" si="18"/>
        <v>0.20571454322747201</v>
      </c>
      <c r="P116" s="41">
        <f t="shared" si="19"/>
        <v>0.79228758602292393</v>
      </c>
    </row>
    <row r="117" spans="1:16" outlineLevel="1" x14ac:dyDescent="0.15">
      <c r="A117" s="46">
        <v>11.200000000000001</v>
      </c>
      <c r="B117" s="17">
        <f t="shared" si="21"/>
        <v>1.860835114447347E-2</v>
      </c>
      <c r="C117" s="50">
        <f t="shared" si="22"/>
        <v>0.87396135431412536</v>
      </c>
      <c r="D117" s="17">
        <f t="shared" si="20"/>
        <v>0.10743029454140118</v>
      </c>
      <c r="E117" s="48">
        <f t="shared" si="8"/>
        <v>2.9446427271356559E-2</v>
      </c>
      <c r="F117" s="50">
        <f t="shared" si="9"/>
        <v>0.76498028134029583</v>
      </c>
      <c r="G117" s="17">
        <f t="shared" si="10"/>
        <v>0.20557329138834757</v>
      </c>
      <c r="H117" s="48">
        <f t="shared" si="11"/>
        <v>3.3405169697710485E-2</v>
      </c>
      <c r="I117" s="50">
        <f t="shared" si="12"/>
        <v>0.57064891750823077</v>
      </c>
      <c r="J117" s="17">
        <f t="shared" si="13"/>
        <v>0.39594591279405877</v>
      </c>
      <c r="K117" s="48">
        <f t="shared" si="14"/>
        <v>1.4250532505766892E-2</v>
      </c>
      <c r="L117" s="50">
        <f t="shared" si="15"/>
        <v>0.34196680542168761</v>
      </c>
      <c r="M117" s="17">
        <f t="shared" si="16"/>
        <v>0.64378266207254553</v>
      </c>
      <c r="N117" s="48">
        <f t="shared" si="17"/>
        <v>1.8772280843131512E-3</v>
      </c>
      <c r="O117" s="50">
        <f t="shared" si="18"/>
        <v>0.20591433030243242</v>
      </c>
      <c r="P117" s="41">
        <f t="shared" si="19"/>
        <v>0.79220844161325443</v>
      </c>
    </row>
    <row r="118" spans="1:16" outlineLevel="1" x14ac:dyDescent="0.15">
      <c r="A118" s="46">
        <v>11.3</v>
      </c>
      <c r="B118" s="17">
        <f t="shared" si="21"/>
        <v>1.7247291191121273E-2</v>
      </c>
      <c r="C118" s="50">
        <f t="shared" si="22"/>
        <v>0.87582218942857271</v>
      </c>
      <c r="D118" s="17">
        <f t="shared" si="20"/>
        <v>0.10693051938030607</v>
      </c>
      <c r="E118" s="48">
        <f t="shared" si="8"/>
        <v>2.7712464338980978E-2</v>
      </c>
      <c r="F118" s="50">
        <f t="shared" si="9"/>
        <v>0.76792492406743151</v>
      </c>
      <c r="G118" s="17">
        <f t="shared" si="10"/>
        <v>0.20436261159358748</v>
      </c>
      <c r="H118" s="48">
        <f t="shared" si="11"/>
        <v>3.2048648789139496E-2</v>
      </c>
      <c r="I118" s="50">
        <f t="shared" si="12"/>
        <v>0.57398943447800177</v>
      </c>
      <c r="J118" s="17">
        <f t="shared" si="13"/>
        <v>0.39396191673285874</v>
      </c>
      <c r="K118" s="48">
        <f t="shared" si="14"/>
        <v>1.3742903830441598E-2</v>
      </c>
      <c r="L118" s="50">
        <f t="shared" si="15"/>
        <v>0.34339185867226429</v>
      </c>
      <c r="M118" s="17">
        <f t="shared" si="16"/>
        <v>0.64286523749729407</v>
      </c>
      <c r="N118" s="48">
        <f t="shared" si="17"/>
        <v>1.7638630726431539E-3</v>
      </c>
      <c r="O118" s="50">
        <f t="shared" si="18"/>
        <v>0.20610205311086374</v>
      </c>
      <c r="P118" s="41">
        <f t="shared" si="19"/>
        <v>0.79213408381649308</v>
      </c>
    </row>
    <row r="119" spans="1:16" outlineLevel="1" x14ac:dyDescent="0.15">
      <c r="A119" s="46">
        <v>11.4</v>
      </c>
      <c r="B119" s="17">
        <f t="shared" si="21"/>
        <v>1.598362752325164E-2</v>
      </c>
      <c r="C119" s="50">
        <f t="shared" si="22"/>
        <v>0.87754691854768485</v>
      </c>
      <c r="D119" s="17">
        <f t="shared" si="20"/>
        <v>0.10646945392906348</v>
      </c>
      <c r="E119" s="48">
        <f t="shared" si="8"/>
        <v>2.6073896222284544E-2</v>
      </c>
      <c r="F119" s="50">
        <f t="shared" si="9"/>
        <v>0.77069617050132966</v>
      </c>
      <c r="G119" s="17">
        <f t="shared" si="10"/>
        <v>0.20322993327638583</v>
      </c>
      <c r="H119" s="48">
        <f t="shared" si="11"/>
        <v>3.0737675976075688E-2</v>
      </c>
      <c r="I119" s="50">
        <f t="shared" si="12"/>
        <v>0.57719429935691569</v>
      </c>
      <c r="J119" s="17">
        <f t="shared" si="13"/>
        <v>0.39206802466700863</v>
      </c>
      <c r="K119" s="48">
        <f t="shared" si="14"/>
        <v>1.3252096960883369E-2</v>
      </c>
      <c r="L119" s="50">
        <f t="shared" si="15"/>
        <v>0.34476614905530845</v>
      </c>
      <c r="M119" s="17">
        <f t="shared" si="16"/>
        <v>0.64198175398380819</v>
      </c>
      <c r="N119" s="48">
        <f t="shared" si="17"/>
        <v>1.657337568330135E-3</v>
      </c>
      <c r="O119" s="50">
        <f t="shared" si="18"/>
        <v>0.20627843941812807</v>
      </c>
      <c r="P119" s="41">
        <f t="shared" si="19"/>
        <v>0.79206422301354185</v>
      </c>
    </row>
    <row r="120" spans="1:16" outlineLevel="1" x14ac:dyDescent="0.15">
      <c r="A120" s="46">
        <v>11.5</v>
      </c>
      <c r="B120" s="17">
        <f t="shared" si="21"/>
        <v>1.4810706794478014E-2</v>
      </c>
      <c r="C120" s="50">
        <f t="shared" si="22"/>
        <v>0.87914528130001002</v>
      </c>
      <c r="D120" s="17">
        <f t="shared" si="20"/>
        <v>0.10604401190551194</v>
      </c>
      <c r="E120" s="48">
        <f t="shared" si="8"/>
        <v>2.4526305837958149E-2</v>
      </c>
      <c r="F120" s="50">
        <f t="shared" si="9"/>
        <v>0.77330356012355816</v>
      </c>
      <c r="G120" s="17">
        <f t="shared" si="10"/>
        <v>0.20217013403848372</v>
      </c>
      <c r="H120" s="48">
        <f t="shared" si="11"/>
        <v>2.9471597363887304E-2</v>
      </c>
      <c r="I120" s="50">
        <f t="shared" si="12"/>
        <v>0.58026806695452327</v>
      </c>
      <c r="J120" s="17">
        <f t="shared" si="13"/>
        <v>0.39026033568158947</v>
      </c>
      <c r="K120" s="48">
        <f t="shared" si="14"/>
        <v>1.2777647709886172E-2</v>
      </c>
      <c r="L120" s="50">
        <f t="shared" si="15"/>
        <v>0.34609135875139679</v>
      </c>
      <c r="M120" s="17">
        <f t="shared" si="16"/>
        <v>0.64113099353871705</v>
      </c>
      <c r="N120" s="48">
        <f t="shared" si="17"/>
        <v>1.5572397011636495E-3</v>
      </c>
      <c r="O120" s="50">
        <f t="shared" si="18"/>
        <v>0.20644417317496108</v>
      </c>
      <c r="P120" s="41">
        <f t="shared" si="19"/>
        <v>0.79199858712387528</v>
      </c>
    </row>
    <row r="121" spans="1:16" outlineLevel="1" x14ac:dyDescent="0.15">
      <c r="A121" s="46">
        <v>11.600000000000001</v>
      </c>
      <c r="B121" s="17">
        <f t="shared" si="21"/>
        <v>1.3722282806940881E-2</v>
      </c>
      <c r="C121" s="50">
        <f t="shared" si="22"/>
        <v>0.88062635197945782</v>
      </c>
      <c r="D121" s="17">
        <f t="shared" si="20"/>
        <v>0.1056513652136013</v>
      </c>
      <c r="E121" s="48">
        <f t="shared" ref="E121:E184" si="23">E120+($I$2*(1-E120-F120)*E120-E120)*0.1</f>
        <v>2.3065372561908104E-2</v>
      </c>
      <c r="F121" s="50">
        <f t="shared" ref="F121:F184" si="24">F120+E120*0.1</f>
        <v>0.77575619070735402</v>
      </c>
      <c r="G121" s="17">
        <f t="shared" ref="G121:G184" si="25">1-E121-F121</f>
        <v>0.20117843673073788</v>
      </c>
      <c r="H121" s="48">
        <f t="shared" ref="H121:H184" si="26">H120+($J$2*(1-H120-I120)*H120-H120)*0.1</f>
        <v>2.824967694954407E-2</v>
      </c>
      <c r="I121" s="50">
        <f t="shared" ref="I121:I184" si="27">I120+H120*0.1</f>
        <v>0.58321522669091197</v>
      </c>
      <c r="J121" s="17">
        <f t="shared" ref="J121:J184" si="28">1-H121-I121</f>
        <v>0.38853509635954397</v>
      </c>
      <c r="K121" s="48">
        <f t="shared" ref="K121:K184" si="29">K120+($K$2*(1-K120-L120)*K120-K120)*0.1</f>
        <v>1.2319097536030258E-2</v>
      </c>
      <c r="L121" s="50">
        <f t="shared" ref="L121:L184" si="30">L120+K120*0.1</f>
        <v>0.34736912352238541</v>
      </c>
      <c r="M121" s="17">
        <f t="shared" ref="M121:M184" si="31">1-K121-L121</f>
        <v>0.64031177894158442</v>
      </c>
      <c r="N121" s="48">
        <f t="shared" ref="N121:N184" si="32">N120+($L$2*(1-N120-O120)*N120-N120)*0.1</f>
        <v>1.4631823132040254E-3</v>
      </c>
      <c r="O121" s="50">
        <f t="shared" ref="O121:O184" si="33">O120+N120*0.1</f>
        <v>0.20659989714507745</v>
      </c>
      <c r="P121" s="41">
        <f t="shared" ref="P121:P184" si="34">1-N121-O121</f>
        <v>0.7919369205417186</v>
      </c>
    </row>
    <row r="122" spans="1:16" outlineLevel="1" x14ac:dyDescent="0.15">
      <c r="A122" s="46">
        <v>11.700000000000001</v>
      </c>
      <c r="B122" s="17">
        <f t="shared" si="21"/>
        <v>1.2712499004346902E-2</v>
      </c>
      <c r="C122" s="50">
        <f t="shared" si="22"/>
        <v>0.88199858026015188</v>
      </c>
      <c r="D122" s="17">
        <f t="shared" si="20"/>
        <v>0.10528892073550122</v>
      </c>
      <c r="E122" s="48">
        <f t="shared" si="23"/>
        <v>2.1686886424640638E-2</v>
      </c>
      <c r="F122" s="50">
        <f t="shared" si="24"/>
        <v>0.77806272796354481</v>
      </c>
      <c r="G122" s="17">
        <f t="shared" si="25"/>
        <v>0.20025038561181452</v>
      </c>
      <c r="H122" s="48">
        <f t="shared" si="26"/>
        <v>2.7071107897947227E-2</v>
      </c>
      <c r="I122" s="50">
        <f t="shared" si="27"/>
        <v>0.58604019438586641</v>
      </c>
      <c r="J122" s="17">
        <f t="shared" si="28"/>
        <v>0.38688869771618639</v>
      </c>
      <c r="K122" s="48">
        <f t="shared" si="29"/>
        <v>1.1875994108252274E-2</v>
      </c>
      <c r="L122" s="50">
        <f t="shared" si="30"/>
        <v>0.34860103327598846</v>
      </c>
      <c r="M122" s="17">
        <f t="shared" si="31"/>
        <v>0.6395229726157593</v>
      </c>
      <c r="N122" s="48">
        <f t="shared" si="32"/>
        <v>1.3748014866491181E-3</v>
      </c>
      <c r="O122" s="50">
        <f t="shared" si="33"/>
        <v>0.20674621537639787</v>
      </c>
      <c r="P122" s="41">
        <f t="shared" si="34"/>
        <v>0.79187898313695304</v>
      </c>
    </row>
    <row r="123" spans="1:16" outlineLevel="1" x14ac:dyDescent="0.15">
      <c r="A123" s="46">
        <v>11.8</v>
      </c>
      <c r="B123" s="17">
        <f t="shared" si="21"/>
        <v>1.1775870428916917E-2</v>
      </c>
      <c r="C123" s="50">
        <f t="shared" si="22"/>
        <v>0.88326983016058658</v>
      </c>
      <c r="D123" s="17">
        <f t="shared" si="20"/>
        <v>0.1049542994104965</v>
      </c>
      <c r="E123" s="48">
        <f t="shared" si="23"/>
        <v>2.0386759256027356E-2</v>
      </c>
      <c r="F123" s="50">
        <f t="shared" si="24"/>
        <v>0.78023141660600892</v>
      </c>
      <c r="G123" s="17">
        <f t="shared" si="25"/>
        <v>0.19938182413796368</v>
      </c>
      <c r="H123" s="48">
        <f t="shared" si="26"/>
        <v>2.5935022960208179E-2</v>
      </c>
      <c r="I123" s="50">
        <f t="shared" si="27"/>
        <v>0.5887473051756611</v>
      </c>
      <c r="J123" s="17">
        <f t="shared" si="28"/>
        <v>0.38531767186413068</v>
      </c>
      <c r="K123" s="48">
        <f t="shared" si="29"/>
        <v>1.1447891802914721E-2</v>
      </c>
      <c r="L123" s="50">
        <f t="shared" si="30"/>
        <v>0.34978863268681371</v>
      </c>
      <c r="M123" s="17">
        <f t="shared" si="31"/>
        <v>0.63876347551027157</v>
      </c>
      <c r="N123" s="48">
        <f t="shared" si="32"/>
        <v>1.2917551581473499E-3</v>
      </c>
      <c r="O123" s="50">
        <f t="shared" si="33"/>
        <v>0.20688369552506278</v>
      </c>
      <c r="P123" s="41">
        <f t="shared" si="34"/>
        <v>0.79182454931678981</v>
      </c>
    </row>
    <row r="124" spans="1:16" outlineLevel="1" x14ac:dyDescent="0.15">
      <c r="A124" s="46">
        <v>11.9</v>
      </c>
      <c r="B124" s="17">
        <f t="shared" si="21"/>
        <v>1.0907265443729164E-2</v>
      </c>
      <c r="C124" s="50">
        <f t="shared" si="22"/>
        <v>0.8844474172034783</v>
      </c>
      <c r="D124" s="17">
        <f t="shared" si="20"/>
        <v>0.10464531735279259</v>
      </c>
      <c r="E124" s="48">
        <f t="shared" si="23"/>
        <v>1.9161033180170272E-2</v>
      </c>
      <c r="F124" s="50">
        <f t="shared" si="24"/>
        <v>0.78227009253161162</v>
      </c>
      <c r="G124" s="17">
        <f t="shared" si="25"/>
        <v>0.19856887428821812</v>
      </c>
      <c r="H124" s="48">
        <f t="shared" si="26"/>
        <v>2.4840504064202889E-2</v>
      </c>
      <c r="I124" s="50">
        <f t="shared" si="27"/>
        <v>0.59134080747168194</v>
      </c>
      <c r="J124" s="17">
        <f t="shared" si="28"/>
        <v>0.38381868846411515</v>
      </c>
      <c r="K124" s="48">
        <f t="shared" si="29"/>
        <v>1.1034352138152785E-2</v>
      </c>
      <c r="L124" s="50">
        <f t="shared" si="30"/>
        <v>0.35093342186710519</v>
      </c>
      <c r="M124" s="17">
        <f t="shared" si="31"/>
        <v>0.63803222599474207</v>
      </c>
      <c r="N124" s="48">
        <f t="shared" si="32"/>
        <v>1.2137218146289982E-3</v>
      </c>
      <c r="O124" s="50">
        <f t="shared" si="33"/>
        <v>0.20701287104087751</v>
      </c>
      <c r="P124" s="41">
        <f t="shared" si="34"/>
        <v>0.79177340714449351</v>
      </c>
    </row>
    <row r="125" spans="1:16" outlineLevel="1" x14ac:dyDescent="0.15">
      <c r="A125" s="46">
        <v>12</v>
      </c>
      <c r="B125" s="17">
        <f t="shared" si="21"/>
        <v>1.0101887462808793E-2</v>
      </c>
      <c r="C125" s="50">
        <f t="shared" si="22"/>
        <v>0.88553814374785123</v>
      </c>
      <c r="D125" s="17">
        <f t="shared" si="20"/>
        <v>0.10435996878933995</v>
      </c>
      <c r="E125" s="48">
        <f t="shared" si="23"/>
        <v>1.8005886819910367E-2</v>
      </c>
      <c r="F125" s="50">
        <f t="shared" si="24"/>
        <v>0.78418619584962868</v>
      </c>
      <c r="G125" s="17">
        <f t="shared" si="25"/>
        <v>0.19780791733046099</v>
      </c>
      <c r="H125" s="48">
        <f t="shared" si="26"/>
        <v>2.3786591111389081E-2</v>
      </c>
      <c r="I125" s="50">
        <f t="shared" si="27"/>
        <v>0.59382485787810224</v>
      </c>
      <c r="J125" s="17">
        <f t="shared" si="28"/>
        <v>0.38238855101050873</v>
      </c>
      <c r="K125" s="48">
        <f t="shared" si="29"/>
        <v>1.0634944150049053E-2</v>
      </c>
      <c r="L125" s="50">
        <f t="shared" si="30"/>
        <v>0.35203685708092047</v>
      </c>
      <c r="M125" s="17">
        <f t="shared" si="31"/>
        <v>0.63732819876903046</v>
      </c>
      <c r="N125" s="48">
        <f t="shared" si="32"/>
        <v>1.1403992659908184E-3</v>
      </c>
      <c r="O125" s="50">
        <f t="shared" si="33"/>
        <v>0.20713424322234042</v>
      </c>
      <c r="P125" s="41">
        <f t="shared" si="34"/>
        <v>0.79172535751166873</v>
      </c>
    </row>
    <row r="126" spans="1:16" outlineLevel="1" x14ac:dyDescent="0.15">
      <c r="A126" s="46">
        <v>12.100000000000001</v>
      </c>
      <c r="B126" s="17">
        <f t="shared" si="21"/>
        <v>9.3552568816109519E-3</v>
      </c>
      <c r="C126" s="50">
        <f t="shared" si="22"/>
        <v>0.88654833249413212</v>
      </c>
      <c r="D126" s="17">
        <f t="shared" si="20"/>
        <v>0.1040964106242569</v>
      </c>
      <c r="E126" s="48">
        <f t="shared" si="23"/>
        <v>1.6917639532226223E-2</v>
      </c>
      <c r="F126" s="50">
        <f t="shared" si="24"/>
        <v>0.78598678453161974</v>
      </c>
      <c r="G126" s="17">
        <f t="shared" si="25"/>
        <v>0.19709557593615401</v>
      </c>
      <c r="H126" s="48">
        <f t="shared" si="26"/>
        <v>2.2772290016534701E-2</v>
      </c>
      <c r="I126" s="50">
        <f t="shared" si="27"/>
        <v>0.59620351698924112</v>
      </c>
      <c r="J126" s="17">
        <f t="shared" si="28"/>
        <v>0.38102419299422419</v>
      </c>
      <c r="K126" s="48">
        <f t="shared" si="29"/>
        <v>1.0249244714960148E-2</v>
      </c>
      <c r="L126" s="50">
        <f t="shared" si="30"/>
        <v>0.35310035149592539</v>
      </c>
      <c r="M126" s="17">
        <f t="shared" si="31"/>
        <v>0.63665040378911453</v>
      </c>
      <c r="N126" s="48">
        <f t="shared" si="32"/>
        <v>1.0715034902203679E-3</v>
      </c>
      <c r="O126" s="50">
        <f t="shared" si="33"/>
        <v>0.2072482831489395</v>
      </c>
      <c r="P126" s="41">
        <f t="shared" si="34"/>
        <v>0.79168021336084016</v>
      </c>
    </row>
    <row r="127" spans="1:16" outlineLevel="1" x14ac:dyDescent="0.15">
      <c r="A127" s="46">
        <v>12.200000000000001</v>
      </c>
      <c r="B127" s="17">
        <f t="shared" si="21"/>
        <v>8.6631933589107514E-3</v>
      </c>
      <c r="C127" s="50">
        <f t="shared" si="22"/>
        <v>0.88748385818229325</v>
      </c>
      <c r="D127" s="17">
        <f t="shared" si="20"/>
        <v>0.103852948458796</v>
      </c>
      <c r="E127" s="48">
        <f t="shared" si="23"/>
        <v>1.5892753960420475E-2</v>
      </c>
      <c r="F127" s="50">
        <f t="shared" si="24"/>
        <v>0.78767854848484231</v>
      </c>
      <c r="G127" s="17">
        <f t="shared" si="25"/>
        <v>0.19642869755473724</v>
      </c>
      <c r="H127" s="48">
        <f t="shared" si="26"/>
        <v>2.1796580028808316E-2</v>
      </c>
      <c r="I127" s="50">
        <f t="shared" si="27"/>
        <v>0.59848074599089462</v>
      </c>
      <c r="J127" s="17">
        <f t="shared" si="28"/>
        <v>0.37972267398029702</v>
      </c>
      <c r="K127" s="48">
        <f t="shared" si="29"/>
        <v>9.8768388220954149E-3</v>
      </c>
      <c r="L127" s="50">
        <f t="shared" si="30"/>
        <v>0.35412527596742138</v>
      </c>
      <c r="M127" s="17">
        <f t="shared" si="31"/>
        <v>0.63599788521048317</v>
      </c>
      <c r="N127" s="48">
        <f t="shared" si="32"/>
        <v>1.0067675467860585E-3</v>
      </c>
      <c r="O127" s="50">
        <f t="shared" si="33"/>
        <v>0.20735543349796154</v>
      </c>
      <c r="P127" s="41">
        <f t="shared" si="34"/>
        <v>0.79163779895525233</v>
      </c>
    </row>
    <row r="128" spans="1:16" outlineLevel="1" x14ac:dyDescent="0.15">
      <c r="A128" s="46">
        <v>12.3</v>
      </c>
      <c r="B128" s="17">
        <f t="shared" si="21"/>
        <v>8.0217985663675623E-3</v>
      </c>
      <c r="C128" s="50">
        <f t="shared" si="22"/>
        <v>0.88835017751818435</v>
      </c>
      <c r="D128" s="17">
        <f t="shared" si="20"/>
        <v>0.10362802391544812</v>
      </c>
      <c r="E128" s="48">
        <f t="shared" si="23"/>
        <v>1.4927837156579084E-2</v>
      </c>
      <c r="F128" s="50">
        <f t="shared" si="24"/>
        <v>0.78926782388088434</v>
      </c>
      <c r="G128" s="17">
        <f t="shared" si="25"/>
        <v>0.19580433896253657</v>
      </c>
      <c r="H128" s="48">
        <f t="shared" si="26"/>
        <v>2.0858420373752181E-2</v>
      </c>
      <c r="I128" s="50">
        <f t="shared" si="27"/>
        <v>0.6006604039937754</v>
      </c>
      <c r="J128" s="17">
        <f t="shared" si="28"/>
        <v>0.37848117563247241</v>
      </c>
      <c r="K128" s="48">
        <f t="shared" si="29"/>
        <v>9.5173198002276218E-3</v>
      </c>
      <c r="L128" s="50">
        <f t="shared" si="30"/>
        <v>0.35511295984963093</v>
      </c>
      <c r="M128" s="17">
        <f t="shared" si="31"/>
        <v>0.63536972035014139</v>
      </c>
      <c r="N128" s="48">
        <f t="shared" si="32"/>
        <v>9.4594055434731733E-4</v>
      </c>
      <c r="O128" s="50">
        <f t="shared" si="33"/>
        <v>0.20745611025264016</v>
      </c>
      <c r="P128" s="41">
        <f t="shared" si="34"/>
        <v>0.79159794919301252</v>
      </c>
    </row>
    <row r="129" spans="1:16" outlineLevel="1" x14ac:dyDescent="0.15">
      <c r="A129" s="46">
        <v>12.4</v>
      </c>
      <c r="B129" s="17">
        <f t="shared" si="21"/>
        <v>7.4274394931509169E-3</v>
      </c>
      <c r="C129" s="50">
        <f t="shared" si="22"/>
        <v>0.88915235737482112</v>
      </c>
      <c r="D129" s="17">
        <f t="shared" si="20"/>
        <v>0.10342020313202793</v>
      </c>
      <c r="E129" s="48">
        <f t="shared" si="23"/>
        <v>1.4019640498238048E-2</v>
      </c>
      <c r="F129" s="50">
        <f t="shared" si="24"/>
        <v>0.79076060759654221</v>
      </c>
      <c r="G129" s="17">
        <f t="shared" si="25"/>
        <v>0.19521975190521978</v>
      </c>
      <c r="H129" s="48">
        <f t="shared" si="26"/>
        <v>1.9956756256111069E-2</v>
      </c>
      <c r="I129" s="50">
        <f t="shared" si="27"/>
        <v>0.60274624603115057</v>
      </c>
      <c r="J129" s="17">
        <f t="shared" si="28"/>
        <v>0.37729699771273839</v>
      </c>
      <c r="K129" s="48">
        <f t="shared" si="29"/>
        <v>9.1702895022002084E-3</v>
      </c>
      <c r="L129" s="50">
        <f t="shared" si="30"/>
        <v>0.35606469182965367</v>
      </c>
      <c r="M129" s="17">
        <f t="shared" si="31"/>
        <v>0.63476501866814616</v>
      </c>
      <c r="N129" s="48">
        <f t="shared" si="32"/>
        <v>8.887867290565775E-4</v>
      </c>
      <c r="O129" s="50">
        <f t="shared" si="33"/>
        <v>0.2075507043080749</v>
      </c>
      <c r="P129" s="41">
        <f t="shared" si="34"/>
        <v>0.79156050896286856</v>
      </c>
    </row>
    <row r="130" spans="1:16" outlineLevel="1" x14ac:dyDescent="0.15">
      <c r="A130" s="46">
        <v>12.5</v>
      </c>
      <c r="B130" s="17">
        <f t="shared" si="21"/>
        <v>6.8767323691189541E-3</v>
      </c>
      <c r="C130" s="50">
        <f t="shared" si="22"/>
        <v>0.88989510132413618</v>
      </c>
      <c r="D130" s="17">
        <f t="shared" si="20"/>
        <v>0.10322816630674492</v>
      </c>
      <c r="E130" s="48">
        <f t="shared" si="23"/>
        <v>1.3165058596387523E-2</v>
      </c>
      <c r="F130" s="50">
        <f t="shared" si="24"/>
        <v>0.79216257164636605</v>
      </c>
      <c r="G130" s="17">
        <f t="shared" si="25"/>
        <v>0.19467236975724644</v>
      </c>
      <c r="H130" s="48">
        <f t="shared" si="26"/>
        <v>1.9090524263427305E-2</v>
      </c>
      <c r="I130" s="50">
        <f t="shared" si="27"/>
        <v>0.60474192165676166</v>
      </c>
      <c r="J130" s="17">
        <f t="shared" si="28"/>
        <v>0.37616755407981106</v>
      </c>
      <c r="K130" s="48">
        <f t="shared" si="29"/>
        <v>8.8353584506858304E-3</v>
      </c>
      <c r="L130" s="50">
        <f t="shared" si="30"/>
        <v>0.35698172077987367</v>
      </c>
      <c r="M130" s="17">
        <f t="shared" si="31"/>
        <v>0.63418292076944049</v>
      </c>
      <c r="N130" s="48">
        <f t="shared" si="32"/>
        <v>8.3508447993149314E-4</v>
      </c>
      <c r="O130" s="50">
        <f t="shared" si="33"/>
        <v>0.20763958298098056</v>
      </c>
      <c r="P130" s="41">
        <f t="shared" si="34"/>
        <v>0.79152533253908786</v>
      </c>
    </row>
    <row r="131" spans="1:16" outlineLevel="1" x14ac:dyDescent="0.15">
      <c r="A131" s="46">
        <v>12.600000000000001</v>
      </c>
      <c r="B131" s="17">
        <f t="shared" si="21"/>
        <v>6.3665272503686549E-3</v>
      </c>
      <c r="C131" s="50">
        <f t="shared" si="22"/>
        <v>0.89058277456104806</v>
      </c>
      <c r="D131" s="17">
        <f t="shared" si="20"/>
        <v>0.10305069818858326</v>
      </c>
      <c r="E131" s="48">
        <f t="shared" si="23"/>
        <v>1.2361127367739123E-2</v>
      </c>
      <c r="F131" s="50">
        <f t="shared" si="24"/>
        <v>0.79347907750600477</v>
      </c>
      <c r="G131" s="17">
        <f t="shared" si="25"/>
        <v>0.19415979512625614</v>
      </c>
      <c r="H131" s="48">
        <f t="shared" si="26"/>
        <v>1.8258657209825786E-2</v>
      </c>
      <c r="I131" s="50">
        <f t="shared" si="27"/>
        <v>0.60665097408310442</v>
      </c>
      <c r="J131" s="17">
        <f t="shared" si="28"/>
        <v>0.3750903687070698</v>
      </c>
      <c r="K131" s="48">
        <f t="shared" si="29"/>
        <v>8.5121459484473368E-3</v>
      </c>
      <c r="L131" s="50">
        <f t="shared" si="30"/>
        <v>0.35786525662494223</v>
      </c>
      <c r="M131" s="17">
        <f t="shared" si="31"/>
        <v>0.63362259742661053</v>
      </c>
      <c r="N131" s="48">
        <f t="shared" si="32"/>
        <v>7.8462555797214413E-4</v>
      </c>
      <c r="O131" s="50">
        <f t="shared" si="33"/>
        <v>0.20772309142897372</v>
      </c>
      <c r="P131" s="41">
        <f t="shared" si="34"/>
        <v>0.79149228301305419</v>
      </c>
    </row>
    <row r="132" spans="1:16" outlineLevel="1" x14ac:dyDescent="0.15">
      <c r="A132" s="46">
        <v>12.700000000000001</v>
      </c>
      <c r="B132" s="17">
        <f t="shared" si="21"/>
        <v>5.893893294878572E-3</v>
      </c>
      <c r="C132" s="50">
        <f t="shared" si="22"/>
        <v>0.89121942728608494</v>
      </c>
      <c r="D132" s="17">
        <f t="shared" si="20"/>
        <v>0.10288667941903651</v>
      </c>
      <c r="E132" s="48">
        <f t="shared" si="23"/>
        <v>1.1605021422415169E-2</v>
      </c>
      <c r="F132" s="50">
        <f t="shared" si="24"/>
        <v>0.7947151902427787</v>
      </c>
      <c r="G132" s="17">
        <f t="shared" si="25"/>
        <v>0.19367978833480615</v>
      </c>
      <c r="H132" s="48">
        <f t="shared" si="26"/>
        <v>1.7460088458582639E-2</v>
      </c>
      <c r="I132" s="50">
        <f t="shared" si="27"/>
        <v>0.60847683980408696</v>
      </c>
      <c r="J132" s="17">
        <f t="shared" si="28"/>
        <v>0.37406307173733044</v>
      </c>
      <c r="K132" s="48">
        <f t="shared" si="29"/>
        <v>8.2002801561555632E-3</v>
      </c>
      <c r="L132" s="50">
        <f t="shared" si="30"/>
        <v>0.35871647121978695</v>
      </c>
      <c r="M132" s="17">
        <f t="shared" si="31"/>
        <v>0.6330832486240574</v>
      </c>
      <c r="N132" s="48">
        <f t="shared" si="32"/>
        <v>7.3721425588441796E-4</v>
      </c>
      <c r="O132" s="50">
        <f t="shared" si="33"/>
        <v>0.20780155398477093</v>
      </c>
      <c r="P132" s="41">
        <f t="shared" si="34"/>
        <v>0.79146123175934457</v>
      </c>
    </row>
    <row r="133" spans="1:16" outlineLevel="1" x14ac:dyDescent="0.15">
      <c r="A133" s="46">
        <v>12.8</v>
      </c>
      <c r="B133" s="17">
        <f t="shared" si="21"/>
        <v>5.4561047428807602E-3</v>
      </c>
      <c r="C133" s="50">
        <f t="shared" si="22"/>
        <v>0.89180881661557276</v>
      </c>
      <c r="D133" s="17">
        <f t="shared" si="20"/>
        <v>0.10273507864154652</v>
      </c>
      <c r="E133" s="48">
        <f t="shared" si="23"/>
        <v>1.0894050898716505E-2</v>
      </c>
      <c r="F133" s="50">
        <f t="shared" si="24"/>
        <v>0.79587569238502021</v>
      </c>
      <c r="G133" s="17">
        <f t="shared" si="25"/>
        <v>0.19323025671626326</v>
      </c>
      <c r="H133" s="48">
        <f t="shared" si="26"/>
        <v>1.6693755760967814E-2</v>
      </c>
      <c r="I133" s="50">
        <f t="shared" si="27"/>
        <v>0.61022284864994525</v>
      </c>
      <c r="J133" s="17">
        <f t="shared" si="28"/>
        <v>0.37308339558908699</v>
      </c>
      <c r="K133" s="48">
        <f t="shared" si="29"/>
        <v>7.8993981406286426E-3</v>
      </c>
      <c r="L133" s="50">
        <f t="shared" si="30"/>
        <v>0.35953649923540248</v>
      </c>
      <c r="M133" s="17">
        <f t="shared" si="31"/>
        <v>0.63256410262396878</v>
      </c>
      <c r="N133" s="48">
        <f t="shared" si="32"/>
        <v>6.9266665544761772E-4</v>
      </c>
      <c r="O133" s="50">
        <f t="shared" si="33"/>
        <v>0.20787527541035938</v>
      </c>
      <c r="P133" s="41">
        <f t="shared" si="34"/>
        <v>0.79143205793419291</v>
      </c>
    </row>
    <row r="134" spans="1:16" outlineLevel="1" x14ac:dyDescent="0.15">
      <c r="A134" s="46">
        <v>12.9</v>
      </c>
      <c r="B134" s="17">
        <f t="shared" si="21"/>
        <v>5.0506276060517767E-3</v>
      </c>
      <c r="C134" s="50">
        <f t="shared" si="22"/>
        <v>0.89235442708986079</v>
      </c>
      <c r="D134" s="17">
        <f t="shared" ref="D134:D197" si="35">1-(B134+C134)</f>
        <v>0.10259494530408741</v>
      </c>
      <c r="E134" s="48">
        <f t="shared" si="23"/>
        <v>1.022565785921266E-2</v>
      </c>
      <c r="F134" s="50">
        <f t="shared" si="24"/>
        <v>0.79696509747489186</v>
      </c>
      <c r="G134" s="17">
        <f t="shared" si="25"/>
        <v>0.19280924466589544</v>
      </c>
      <c r="H134" s="48">
        <f t="shared" si="26"/>
        <v>1.5958604647536546E-2</v>
      </c>
      <c r="I134" s="50">
        <f t="shared" si="27"/>
        <v>0.61189222422604206</v>
      </c>
      <c r="J134" s="17">
        <f t="shared" si="28"/>
        <v>0.37214917112642143</v>
      </c>
      <c r="K134" s="48">
        <f t="shared" si="29"/>
        <v>7.609145896175399E-3</v>
      </c>
      <c r="L134" s="50">
        <f t="shared" si="30"/>
        <v>0.36032643904946537</v>
      </c>
      <c r="M134" s="17">
        <f t="shared" si="31"/>
        <v>0.63206441505435917</v>
      </c>
      <c r="N134" s="48">
        <f t="shared" si="32"/>
        <v>6.5080991973202103E-4</v>
      </c>
      <c r="O134" s="50">
        <f t="shared" si="33"/>
        <v>0.20794454207590415</v>
      </c>
      <c r="P134" s="41">
        <f t="shared" si="34"/>
        <v>0.79140464800436383</v>
      </c>
    </row>
    <row r="135" spans="1:16" outlineLevel="1" x14ac:dyDescent="0.15">
      <c r="A135" s="46">
        <v>13</v>
      </c>
      <c r="B135" s="17">
        <f t="shared" ref="B135:B198" si="36">B134+($H$2*(1-B134-C134)*B134-B134)*0.1</f>
        <v>4.6751070611951483E-3</v>
      </c>
      <c r="C135" s="50">
        <f t="shared" ref="C135:C198" si="37">C134+B134*0.1</f>
        <v>0.89285948985046593</v>
      </c>
      <c r="D135" s="17">
        <f t="shared" si="35"/>
        <v>0.10246540308833896</v>
      </c>
      <c r="E135" s="48">
        <f t="shared" si="23"/>
        <v>9.5974123469007282E-3</v>
      </c>
      <c r="F135" s="50">
        <f t="shared" si="24"/>
        <v>0.79798766326081316</v>
      </c>
      <c r="G135" s="17">
        <f t="shared" si="25"/>
        <v>0.19241492439228614</v>
      </c>
      <c r="H135" s="48">
        <f t="shared" si="26"/>
        <v>1.5253591406570139E-2</v>
      </c>
      <c r="I135" s="50">
        <f t="shared" si="27"/>
        <v>0.61348808469079574</v>
      </c>
      <c r="J135" s="17">
        <f t="shared" si="28"/>
        <v>0.37125832390263414</v>
      </c>
      <c r="K135" s="48">
        <f t="shared" si="29"/>
        <v>7.3291783415507968E-3</v>
      </c>
      <c r="L135" s="50">
        <f t="shared" si="30"/>
        <v>0.3610873536390829</v>
      </c>
      <c r="M135" s="17">
        <f t="shared" si="31"/>
        <v>0.63158346801936638</v>
      </c>
      <c r="N135" s="48">
        <f t="shared" si="32"/>
        <v>6.1148162753098235E-4</v>
      </c>
      <c r="O135" s="50">
        <f t="shared" si="33"/>
        <v>0.20800962306787735</v>
      </c>
      <c r="P135" s="41">
        <f t="shared" si="34"/>
        <v>0.79137889530459171</v>
      </c>
    </row>
    <row r="136" spans="1:16" outlineLevel="1" x14ac:dyDescent="0.15">
      <c r="A136" s="46">
        <v>13.100000000000001</v>
      </c>
      <c r="B136" s="17">
        <f t="shared" si="36"/>
        <v>4.3273555374522587E-3</v>
      </c>
      <c r="C136" s="50">
        <f t="shared" si="37"/>
        <v>0.89332700055658543</v>
      </c>
      <c r="D136" s="17">
        <f t="shared" si="35"/>
        <v>0.10234564390596235</v>
      </c>
      <c r="E136" s="48">
        <f t="shared" si="23"/>
        <v>9.0070081864287548E-3</v>
      </c>
      <c r="F136" s="50">
        <f t="shared" si="24"/>
        <v>0.79894740449550328</v>
      </c>
      <c r="G136" s="17">
        <f t="shared" si="25"/>
        <v>0.19204558731806798</v>
      </c>
      <c r="H136" s="48">
        <f t="shared" si="26"/>
        <v>1.4577685682777952E-2</v>
      </c>
      <c r="I136" s="50">
        <f t="shared" si="27"/>
        <v>0.61501344383145273</v>
      </c>
      <c r="J136" s="17">
        <f t="shared" si="28"/>
        <v>0.37040887048576931</v>
      </c>
      <c r="K136" s="48">
        <f t="shared" si="29"/>
        <v>7.0591592948646247E-3</v>
      </c>
      <c r="L136" s="50">
        <f t="shared" si="30"/>
        <v>0.36182027147323798</v>
      </c>
      <c r="M136" s="17">
        <f t="shared" si="31"/>
        <v>0.6311205692318973</v>
      </c>
      <c r="N136" s="48">
        <f t="shared" si="32"/>
        <v>5.7452914752261029E-4</v>
      </c>
      <c r="O136" s="50">
        <f t="shared" si="33"/>
        <v>0.20807077123063045</v>
      </c>
      <c r="P136" s="41">
        <f t="shared" si="34"/>
        <v>0.7913546996218469</v>
      </c>
    </row>
    <row r="137" spans="1:16" outlineLevel="1" x14ac:dyDescent="0.15">
      <c r="A137" s="46">
        <v>13.200000000000001</v>
      </c>
      <c r="B137" s="17">
        <f t="shared" si="36"/>
        <v>4.0053414809296788E-3</v>
      </c>
      <c r="C137" s="50">
        <f t="shared" si="37"/>
        <v>0.89375973611033066</v>
      </c>
      <c r="D137" s="17">
        <f t="shared" si="35"/>
        <v>0.10223492240873966</v>
      </c>
      <c r="E137" s="48">
        <f t="shared" si="23"/>
        <v>8.4522586032141512E-3</v>
      </c>
      <c r="F137" s="50">
        <f t="shared" si="24"/>
        <v>0.79984810531414618</v>
      </c>
      <c r="G137" s="17">
        <f t="shared" si="25"/>
        <v>0.19169963608263962</v>
      </c>
      <c r="H137" s="48">
        <f t="shared" si="26"/>
        <v>1.392987272770831E-2</v>
      </c>
      <c r="I137" s="50">
        <f t="shared" si="27"/>
        <v>0.61647121239973057</v>
      </c>
      <c r="J137" s="17">
        <f t="shared" si="28"/>
        <v>0.36959891487256114</v>
      </c>
      <c r="K137" s="48">
        <f t="shared" si="29"/>
        <v>6.7987614286255226E-3</v>
      </c>
      <c r="L137" s="50">
        <f t="shared" si="30"/>
        <v>0.36252618740272446</v>
      </c>
      <c r="M137" s="17">
        <f t="shared" si="31"/>
        <v>0.63067505116864997</v>
      </c>
      <c r="N137" s="48">
        <f t="shared" si="32"/>
        <v>5.3980904981843685E-4</v>
      </c>
      <c r="O137" s="50">
        <f t="shared" si="33"/>
        <v>0.20812822414538271</v>
      </c>
      <c r="P137" s="41">
        <f t="shared" si="34"/>
        <v>0.79133196680479889</v>
      </c>
    </row>
    <row r="138" spans="1:16" outlineLevel="1" x14ac:dyDescent="0.15">
      <c r="A138" s="46">
        <v>13.3</v>
      </c>
      <c r="B138" s="17">
        <f t="shared" si="36"/>
        <v>3.707178776717549E-3</v>
      </c>
      <c r="C138" s="50">
        <f t="shared" si="37"/>
        <v>0.8941602702584236</v>
      </c>
      <c r="D138" s="17">
        <f t="shared" si="35"/>
        <v>0.10213255096485885</v>
      </c>
      <c r="E138" s="48">
        <f t="shared" si="23"/>
        <v>7.9310917225552391E-3</v>
      </c>
      <c r="F138" s="50">
        <f t="shared" si="24"/>
        <v>0.80069333117446762</v>
      </c>
      <c r="G138" s="17">
        <f t="shared" si="25"/>
        <v>0.19137557710297715</v>
      </c>
      <c r="H138" s="48">
        <f t="shared" si="26"/>
        <v>1.330915533160856E-2</v>
      </c>
      <c r="I138" s="50">
        <f t="shared" si="27"/>
        <v>0.61786419967250139</v>
      </c>
      <c r="J138" s="17">
        <f t="shared" si="28"/>
        <v>0.36882664499589002</v>
      </c>
      <c r="K138" s="48">
        <f t="shared" si="29"/>
        <v>6.5476662069511547E-3</v>
      </c>
      <c r="L138" s="50">
        <f t="shared" si="30"/>
        <v>0.36320606354558704</v>
      </c>
      <c r="M138" s="17">
        <f t="shared" si="31"/>
        <v>0.63024627024746183</v>
      </c>
      <c r="N138" s="48">
        <f t="shared" si="32"/>
        <v>5.0718655269118586E-4</v>
      </c>
      <c r="O138" s="50">
        <f t="shared" si="33"/>
        <v>0.20818220505036455</v>
      </c>
      <c r="P138" s="41">
        <f t="shared" si="34"/>
        <v>0.79131060839694423</v>
      </c>
    </row>
    <row r="139" spans="1:16" outlineLevel="1" x14ac:dyDescent="0.15">
      <c r="A139" s="46">
        <v>13.4</v>
      </c>
      <c r="B139" s="17">
        <f t="shared" si="36"/>
        <v>3.4311168053830312E-3</v>
      </c>
      <c r="C139" s="50">
        <f t="shared" si="37"/>
        <v>0.89453098813609533</v>
      </c>
      <c r="D139" s="17">
        <f t="shared" si="35"/>
        <v>0.10203789505852168</v>
      </c>
      <c r="E139" s="48">
        <f t="shared" si="23"/>
        <v>7.4415460013918461E-3</v>
      </c>
      <c r="F139" s="50">
        <f t="shared" si="24"/>
        <v>0.80148644034672312</v>
      </c>
      <c r="G139" s="17">
        <f t="shared" si="25"/>
        <v>0.19107201365188509</v>
      </c>
      <c r="H139" s="48">
        <f t="shared" si="26"/>
        <v>1.2714555464750655E-2</v>
      </c>
      <c r="I139" s="50">
        <f t="shared" si="27"/>
        <v>0.61919511520566228</v>
      </c>
      <c r="J139" s="17">
        <f t="shared" si="28"/>
        <v>0.36809032932958707</v>
      </c>
      <c r="K139" s="48">
        <f t="shared" si="29"/>
        <v>6.3055638068316702E-3</v>
      </c>
      <c r="L139" s="50">
        <f t="shared" si="30"/>
        <v>0.36386083016628218</v>
      </c>
      <c r="M139" s="17">
        <f t="shared" si="31"/>
        <v>0.62983360602688609</v>
      </c>
      <c r="N139" s="48">
        <f t="shared" si="32"/>
        <v>4.7653500240110784E-4</v>
      </c>
      <c r="O139" s="50">
        <f t="shared" si="33"/>
        <v>0.20823292370563368</v>
      </c>
      <c r="P139" s="41">
        <f t="shared" si="34"/>
        <v>0.7912905412919653</v>
      </c>
    </row>
    <row r="140" spans="1:16" outlineLevel="1" x14ac:dyDescent="0.15">
      <c r="A140" s="46">
        <v>13.5</v>
      </c>
      <c r="B140" s="17">
        <f t="shared" si="36"/>
        <v>3.1755311089750292E-3</v>
      </c>
      <c r="C140" s="50">
        <f t="shared" si="37"/>
        <v>0.89487409981663368</v>
      </c>
      <c r="D140" s="17">
        <f t="shared" si="35"/>
        <v>0.10195036907439126</v>
      </c>
      <c r="E140" s="48">
        <f t="shared" si="23"/>
        <v>6.9817656370864765E-3</v>
      </c>
      <c r="F140" s="50">
        <f t="shared" si="24"/>
        <v>0.80223059494686233</v>
      </c>
      <c r="G140" s="17">
        <f t="shared" si="25"/>
        <v>0.19078763941605115</v>
      </c>
      <c r="H140" s="48">
        <f t="shared" si="26"/>
        <v>1.2145115654520495E-2</v>
      </c>
      <c r="I140" s="50">
        <f t="shared" si="27"/>
        <v>0.6204665707521374</v>
      </c>
      <c r="J140" s="17">
        <f t="shared" si="28"/>
        <v>0.36738831359334212</v>
      </c>
      <c r="K140" s="48">
        <f t="shared" si="29"/>
        <v>6.0721530251974442E-3</v>
      </c>
      <c r="L140" s="50">
        <f t="shared" si="30"/>
        <v>0.36449138654696533</v>
      </c>
      <c r="M140" s="17">
        <f t="shared" si="31"/>
        <v>0.62943646042783719</v>
      </c>
      <c r="N140" s="48">
        <f t="shared" si="32"/>
        <v>4.4773538416072406E-4</v>
      </c>
      <c r="O140" s="50">
        <f t="shared" si="33"/>
        <v>0.20828057720587378</v>
      </c>
      <c r="P140" s="41">
        <f t="shared" si="34"/>
        <v>0.79127168740996545</v>
      </c>
    </row>
    <row r="141" spans="1:16" outlineLevel="1" x14ac:dyDescent="0.15">
      <c r="A141" s="46">
        <v>13.600000000000001</v>
      </c>
      <c r="B141" s="17">
        <f t="shared" si="36"/>
        <v>2.9389146402193302E-3</v>
      </c>
      <c r="C141" s="50">
        <f t="shared" si="37"/>
        <v>0.89519165292753122</v>
      </c>
      <c r="D141" s="17">
        <f t="shared" si="35"/>
        <v>0.10186943243224944</v>
      </c>
      <c r="E141" s="48">
        <f t="shared" si="23"/>
        <v>6.5499959903489949E-3</v>
      </c>
      <c r="F141" s="50">
        <f t="shared" si="24"/>
        <v>0.80292877151057096</v>
      </c>
      <c r="G141" s="17">
        <f t="shared" si="25"/>
        <v>0.19052123249908004</v>
      </c>
      <c r="H141" s="48">
        <f t="shared" si="26"/>
        <v>1.1599900122875003E-2</v>
      </c>
      <c r="I141" s="50">
        <f t="shared" si="27"/>
        <v>0.62168108231758945</v>
      </c>
      <c r="J141" s="17">
        <f t="shared" si="28"/>
        <v>0.36671901755953551</v>
      </c>
      <c r="K141" s="48">
        <f t="shared" si="29"/>
        <v>5.8471411734133463E-3</v>
      </c>
      <c r="L141" s="50">
        <f t="shared" si="30"/>
        <v>0.36509860184948506</v>
      </c>
      <c r="M141" s="17">
        <f t="shared" si="31"/>
        <v>0.6290542569771016</v>
      </c>
      <c r="N141" s="48">
        <f t="shared" si="32"/>
        <v>4.2067586239155191E-4</v>
      </c>
      <c r="O141" s="50">
        <f t="shared" si="33"/>
        <v>0.20832535074428984</v>
      </c>
      <c r="P141" s="41">
        <f t="shared" si="34"/>
        <v>0.7912539733933186</v>
      </c>
    </row>
    <row r="142" spans="1:16" outlineLevel="1" x14ac:dyDescent="0.15">
      <c r="A142" s="46">
        <v>13.700000000000001</v>
      </c>
      <c r="B142" s="17">
        <f t="shared" si="36"/>
        <v>2.7198695677888903E-3</v>
      </c>
      <c r="C142" s="50">
        <f t="shared" si="37"/>
        <v>0.89548554439155315</v>
      </c>
      <c r="D142" s="17">
        <f t="shared" si="35"/>
        <v>0.10179458604065794</v>
      </c>
      <c r="E142" s="48">
        <f t="shared" si="23"/>
        <v>6.1445790531031597E-3</v>
      </c>
      <c r="F142" s="50">
        <f t="shared" si="24"/>
        <v>0.80358377110960588</v>
      </c>
      <c r="G142" s="17">
        <f t="shared" si="25"/>
        <v>0.19027164983729095</v>
      </c>
      <c r="H142" s="48">
        <f t="shared" si="26"/>
        <v>1.1077995707114922E-2</v>
      </c>
      <c r="I142" s="50">
        <f t="shared" si="27"/>
        <v>0.62284107232987695</v>
      </c>
      <c r="J142" s="17">
        <f t="shared" si="28"/>
        <v>0.36608093196300817</v>
      </c>
      <c r="K142" s="48">
        <f t="shared" si="29"/>
        <v>5.630243960700187E-3</v>
      </c>
      <c r="L142" s="50">
        <f t="shared" si="30"/>
        <v>0.36568331596682641</v>
      </c>
      <c r="M142" s="17">
        <f t="shared" si="31"/>
        <v>0.62868644007247343</v>
      </c>
      <c r="N142" s="48">
        <f t="shared" si="32"/>
        <v>3.9525134853379552E-4</v>
      </c>
      <c r="O142" s="50">
        <f t="shared" si="33"/>
        <v>0.20836741833052899</v>
      </c>
      <c r="P142" s="41">
        <f t="shared" si="34"/>
        <v>0.79123733032093724</v>
      </c>
    </row>
    <row r="143" spans="1:16" outlineLevel="1" x14ac:dyDescent="0.15">
      <c r="A143" s="46">
        <v>13.8</v>
      </c>
      <c r="B143" s="17">
        <f t="shared" si="36"/>
        <v>2.5170996101944146E-3</v>
      </c>
      <c r="C143" s="50">
        <f t="shared" si="37"/>
        <v>0.89575753134833203</v>
      </c>
      <c r="D143" s="17">
        <f t="shared" si="35"/>
        <v>0.10172536904147356</v>
      </c>
      <c r="E143" s="48">
        <f t="shared" si="23"/>
        <v>5.7639489865907636E-3</v>
      </c>
      <c r="F143" s="50">
        <f t="shared" si="24"/>
        <v>0.80419822901491622</v>
      </c>
      <c r="G143" s="17">
        <f t="shared" si="25"/>
        <v>0.19003782199849306</v>
      </c>
      <c r="H143" s="48">
        <f t="shared" si="26"/>
        <v>1.0578512585314856E-2</v>
      </c>
      <c r="I143" s="50">
        <f t="shared" si="27"/>
        <v>0.62394887190058845</v>
      </c>
      <c r="J143" s="17">
        <f t="shared" si="28"/>
        <v>0.36547261551409671</v>
      </c>
      <c r="K143" s="48">
        <f t="shared" si="29"/>
        <v>5.4211853678693828E-3</v>
      </c>
      <c r="L143" s="50">
        <f t="shared" si="30"/>
        <v>0.36624634036289644</v>
      </c>
      <c r="M143" s="17">
        <f t="shared" si="31"/>
        <v>0.62833247426923422</v>
      </c>
      <c r="N143" s="48">
        <f t="shared" si="32"/>
        <v>3.7136309477139748E-4</v>
      </c>
      <c r="O143" s="50">
        <f t="shared" si="33"/>
        <v>0.20840694346538238</v>
      </c>
      <c r="P143" s="41">
        <f t="shared" si="34"/>
        <v>0.79122169343984627</v>
      </c>
    </row>
    <row r="144" spans="1:16" outlineLevel="1" x14ac:dyDescent="0.15">
      <c r="A144" s="46">
        <v>13.9</v>
      </c>
      <c r="B144" s="17">
        <f t="shared" si="36"/>
        <v>2.329402870865267E-3</v>
      </c>
      <c r="C144" s="50">
        <f t="shared" si="37"/>
        <v>0.89600924130935145</v>
      </c>
      <c r="D144" s="17">
        <f t="shared" si="35"/>
        <v>0.10166135581978331</v>
      </c>
      <c r="E144" s="48">
        <f t="shared" si="23"/>
        <v>5.4066277502361135E-3</v>
      </c>
      <c r="F144" s="50">
        <f t="shared" si="24"/>
        <v>0.80477462391357535</v>
      </c>
      <c r="G144" s="17">
        <f t="shared" si="25"/>
        <v>0.1898187483361885</v>
      </c>
      <c r="H144" s="48">
        <f t="shared" si="26"/>
        <v>1.0100584826203941E-2</v>
      </c>
      <c r="I144" s="50">
        <f t="shared" si="27"/>
        <v>0.62500672315911998</v>
      </c>
      <c r="J144" s="17">
        <f t="shared" si="28"/>
        <v>0.36489269201467611</v>
      </c>
      <c r="K144" s="48">
        <f t="shared" si="29"/>
        <v>5.2196975126489985E-3</v>
      </c>
      <c r="L144" s="50">
        <f t="shared" si="30"/>
        <v>0.36678845889968337</v>
      </c>
      <c r="M144" s="17">
        <f t="shared" si="31"/>
        <v>0.62799184358766769</v>
      </c>
      <c r="N144" s="48">
        <f t="shared" si="32"/>
        <v>3.489183121305621E-4</v>
      </c>
      <c r="O144" s="50">
        <f t="shared" si="33"/>
        <v>0.20844407977485951</v>
      </c>
      <c r="P144" s="41">
        <f t="shared" si="34"/>
        <v>0.79120700191300997</v>
      </c>
    </row>
    <row r="145" spans="1:16" outlineLevel="1" x14ac:dyDescent="0.15">
      <c r="A145" s="46">
        <v>14</v>
      </c>
      <c r="B145" s="17">
        <f t="shared" si="36"/>
        <v>2.155665147304405E-3</v>
      </c>
      <c r="C145" s="50">
        <f t="shared" si="37"/>
        <v>0.89624218159643798</v>
      </c>
      <c r="D145" s="17">
        <f t="shared" si="35"/>
        <v>0.10160215325625765</v>
      </c>
      <c r="E145" s="48">
        <f t="shared" si="23"/>
        <v>5.0712208376664063E-3</v>
      </c>
      <c r="F145" s="50">
        <f t="shared" si="24"/>
        <v>0.80531528668859897</v>
      </c>
      <c r="G145" s="17">
        <f t="shared" si="25"/>
        <v>0.1896134924737346</v>
      </c>
      <c r="H145" s="48">
        <f t="shared" si="26"/>
        <v>9.6433707818069682E-3</v>
      </c>
      <c r="I145" s="50">
        <f t="shared" si="27"/>
        <v>0.62601678164174035</v>
      </c>
      <c r="J145" s="17">
        <f t="shared" si="28"/>
        <v>0.36433984757645266</v>
      </c>
      <c r="K145" s="48">
        <f t="shared" si="29"/>
        <v>5.0255205077779398E-3</v>
      </c>
      <c r="L145" s="50">
        <f t="shared" si="30"/>
        <v>0.36731042865094826</v>
      </c>
      <c r="M145" s="17">
        <f t="shared" si="31"/>
        <v>0.62766405084127386</v>
      </c>
      <c r="N145" s="48">
        <f t="shared" si="32"/>
        <v>3.2782981150017437E-4</v>
      </c>
      <c r="O145" s="50">
        <f t="shared" si="33"/>
        <v>0.20847897160607257</v>
      </c>
      <c r="P145" s="41">
        <f t="shared" si="34"/>
        <v>0.79119319858242732</v>
      </c>
    </row>
    <row r="146" spans="1:16" outlineLevel="1" x14ac:dyDescent="0.15">
      <c r="A146" s="46">
        <v>14.100000000000001</v>
      </c>
      <c r="B146" s="17">
        <f t="shared" si="36"/>
        <v>1.9948536877403633E-3</v>
      </c>
      <c r="C146" s="50">
        <f t="shared" si="37"/>
        <v>0.89645774811116841</v>
      </c>
      <c r="D146" s="17">
        <f t="shared" si="35"/>
        <v>0.10154739820109127</v>
      </c>
      <c r="E146" s="48">
        <f t="shared" si="23"/>
        <v>4.756413132726867E-3</v>
      </c>
      <c r="F146" s="50">
        <f t="shared" si="24"/>
        <v>0.80582240877236566</v>
      </c>
      <c r="G146" s="17">
        <f t="shared" si="25"/>
        <v>0.18942117809490744</v>
      </c>
      <c r="H146" s="48">
        <f t="shared" si="26"/>
        <v>9.206053339741286E-3</v>
      </c>
      <c r="I146" s="50">
        <f t="shared" si="27"/>
        <v>0.62698111871992102</v>
      </c>
      <c r="J146" s="17">
        <f t="shared" si="28"/>
        <v>0.36381282794033765</v>
      </c>
      <c r="K146" s="48">
        <f t="shared" si="29"/>
        <v>4.8384023129499259E-3</v>
      </c>
      <c r="L146" s="50">
        <f t="shared" si="30"/>
        <v>0.36781298070172608</v>
      </c>
      <c r="M146" s="17">
        <f t="shared" si="31"/>
        <v>0.62734861698532396</v>
      </c>
      <c r="N146" s="48">
        <f t="shared" si="32"/>
        <v>3.080156662077318E-4</v>
      </c>
      <c r="O146" s="50">
        <f t="shared" si="33"/>
        <v>0.2085117545872226</v>
      </c>
      <c r="P146" s="41">
        <f t="shared" si="34"/>
        <v>0.79118022974656965</v>
      </c>
    </row>
    <row r="147" spans="1:16" outlineLevel="1" x14ac:dyDescent="0.15">
      <c r="A147" s="46">
        <v>14.200000000000001</v>
      </c>
      <c r="B147" s="17">
        <f t="shared" si="36"/>
        <v>1.8460113694117985E-3</v>
      </c>
      <c r="C147" s="50">
        <f t="shared" si="37"/>
        <v>0.89665723347994242</v>
      </c>
      <c r="D147" s="17">
        <f t="shared" si="35"/>
        <v>0.10149675515064582</v>
      </c>
      <c r="E147" s="48">
        <f t="shared" si="23"/>
        <v>4.4609648952756223E-3</v>
      </c>
      <c r="F147" s="50">
        <f t="shared" si="24"/>
        <v>0.80629805008563837</v>
      </c>
      <c r="G147" s="17">
        <f t="shared" si="25"/>
        <v>0.18924098501908604</v>
      </c>
      <c r="H147" s="48">
        <f t="shared" si="26"/>
        <v>8.7878400507222874E-3</v>
      </c>
      <c r="I147" s="50">
        <f t="shared" si="27"/>
        <v>0.62790172405389511</v>
      </c>
      <c r="J147" s="17">
        <f t="shared" si="28"/>
        <v>0.36331043589538259</v>
      </c>
      <c r="K147" s="48">
        <f t="shared" si="29"/>
        <v>4.6580985815997062E-3</v>
      </c>
      <c r="L147" s="50">
        <f t="shared" si="30"/>
        <v>0.36829682093302107</v>
      </c>
      <c r="M147" s="17">
        <f t="shared" si="31"/>
        <v>0.62704508048537921</v>
      </c>
      <c r="N147" s="48">
        <f t="shared" si="32"/>
        <v>2.8939889486474742E-4</v>
      </c>
      <c r="O147" s="50">
        <f t="shared" si="33"/>
        <v>0.20854255615384337</v>
      </c>
      <c r="P147" s="41">
        <f t="shared" si="34"/>
        <v>0.79116804495129189</v>
      </c>
    </row>
    <row r="148" spans="1:16" outlineLevel="1" x14ac:dyDescent="0.15">
      <c r="A148" s="46">
        <v>14.3</v>
      </c>
      <c r="B148" s="17">
        <f t="shared" si="36"/>
        <v>1.7082512734622431E-3</v>
      </c>
      <c r="C148" s="50">
        <f t="shared" si="37"/>
        <v>0.8968418346168836</v>
      </c>
      <c r="D148" s="17">
        <f t="shared" si="35"/>
        <v>0.1014499141096542</v>
      </c>
      <c r="E148" s="48">
        <f t="shared" si="23"/>
        <v>4.1837078839315643E-3</v>
      </c>
      <c r="F148" s="50">
        <f t="shared" si="24"/>
        <v>0.80674414657516591</v>
      </c>
      <c r="G148" s="17">
        <f t="shared" si="25"/>
        <v>0.18907214554090257</v>
      </c>
      <c r="H148" s="48">
        <f t="shared" si="26"/>
        <v>8.3879631455610806E-3</v>
      </c>
      <c r="I148" s="50">
        <f t="shared" si="27"/>
        <v>0.62878050805896735</v>
      </c>
      <c r="J148" s="17">
        <f t="shared" si="28"/>
        <v>0.36283152879547154</v>
      </c>
      <c r="K148" s="48">
        <f t="shared" si="29"/>
        <v>4.484372503440537E-3</v>
      </c>
      <c r="L148" s="50">
        <f t="shared" si="30"/>
        <v>0.36876263079118105</v>
      </c>
      <c r="M148" s="17">
        <f t="shared" si="31"/>
        <v>0.62675299670537843</v>
      </c>
      <c r="N148" s="48">
        <f t="shared" si="32"/>
        <v>2.7190716327133303E-4</v>
      </c>
      <c r="O148" s="50">
        <f t="shared" si="33"/>
        <v>0.20857149604332983</v>
      </c>
      <c r="P148" s="41">
        <f t="shared" si="34"/>
        <v>0.79115659679339889</v>
      </c>
    </row>
    <row r="149" spans="1:16" outlineLevel="1" x14ac:dyDescent="0.15">
      <c r="A149" s="46">
        <v>14.4</v>
      </c>
      <c r="B149" s="17">
        <f t="shared" si="36"/>
        <v>1.5807516323586319E-3</v>
      </c>
      <c r="C149" s="50">
        <f t="shared" si="37"/>
        <v>0.89701265974422983</v>
      </c>
      <c r="D149" s="17">
        <f t="shared" si="35"/>
        <v>0.10140658862341156</v>
      </c>
      <c r="E149" s="48">
        <f t="shared" si="23"/>
        <v>3.9235416207246739E-3</v>
      </c>
      <c r="F149" s="50">
        <f t="shared" si="24"/>
        <v>0.80716251736355904</v>
      </c>
      <c r="G149" s="17">
        <f t="shared" si="25"/>
        <v>0.18891394101571624</v>
      </c>
      <c r="H149" s="48">
        <f t="shared" si="26"/>
        <v>8.0056794547425716E-3</v>
      </c>
      <c r="I149" s="50">
        <f t="shared" si="27"/>
        <v>0.62961930437352343</v>
      </c>
      <c r="J149" s="17">
        <f t="shared" si="28"/>
        <v>0.36237501617173395</v>
      </c>
      <c r="K149" s="48">
        <f t="shared" si="29"/>
        <v>4.316994643583939E-3</v>
      </c>
      <c r="L149" s="50">
        <f t="shared" si="30"/>
        <v>0.36921106804152509</v>
      </c>
      <c r="M149" s="17">
        <f t="shared" si="31"/>
        <v>0.62647193731489104</v>
      </c>
      <c r="N149" s="48">
        <f t="shared" si="32"/>
        <v>2.5547250424107448E-4</v>
      </c>
      <c r="O149" s="50">
        <f t="shared" si="33"/>
        <v>0.20859868675965698</v>
      </c>
      <c r="P149" s="41">
        <f t="shared" si="34"/>
        <v>0.79114584073610195</v>
      </c>
    </row>
    <row r="150" spans="1:16" outlineLevel="1" x14ac:dyDescent="0.15">
      <c r="A150" s="46">
        <v>14.5</v>
      </c>
      <c r="B150" s="17">
        <f t="shared" si="36"/>
        <v>1.4627511267473632E-3</v>
      </c>
      <c r="C150" s="50">
        <f t="shared" si="37"/>
        <v>0.89717073490746568</v>
      </c>
      <c r="D150" s="17">
        <f t="shared" si="35"/>
        <v>0.101366513965787</v>
      </c>
      <c r="E150" s="48">
        <f t="shared" si="23"/>
        <v>3.6794298007142641E-3</v>
      </c>
      <c r="F150" s="50">
        <f t="shared" si="24"/>
        <v>0.80755487152563155</v>
      </c>
      <c r="G150" s="17">
        <f t="shared" si="25"/>
        <v>0.18876569867365423</v>
      </c>
      <c r="H150" s="48">
        <f t="shared" si="26"/>
        <v>7.6402702425500228E-3</v>
      </c>
      <c r="I150" s="50">
        <f t="shared" si="27"/>
        <v>0.63041987231899765</v>
      </c>
      <c r="J150" s="17">
        <f t="shared" si="28"/>
        <v>0.36193985743845236</v>
      </c>
      <c r="K150" s="48">
        <f t="shared" si="29"/>
        <v>4.1557427789999492E-3</v>
      </c>
      <c r="L150" s="50">
        <f t="shared" si="30"/>
        <v>0.36964276750588348</v>
      </c>
      <c r="M150" s="17">
        <f t="shared" si="31"/>
        <v>0.62620148971511647</v>
      </c>
      <c r="N150" s="48">
        <f t="shared" si="32"/>
        <v>2.4003105427460513E-4</v>
      </c>
      <c r="O150" s="50">
        <f t="shared" si="33"/>
        <v>0.20862423401008109</v>
      </c>
      <c r="P150" s="41">
        <f t="shared" si="34"/>
        <v>0.79113573493564426</v>
      </c>
    </row>
    <row r="151" spans="1:16" outlineLevel="1" x14ac:dyDescent="0.15">
      <c r="A151" s="46">
        <v>14.600000000000001</v>
      </c>
      <c r="B151" s="17">
        <f t="shared" si="36"/>
        <v>1.3535445097021038E-3</v>
      </c>
      <c r="C151" s="50">
        <f t="shared" si="37"/>
        <v>0.89731701002014042</v>
      </c>
      <c r="D151" s="17">
        <f t="shared" si="35"/>
        <v>0.10132944547015743</v>
      </c>
      <c r="E151" s="48">
        <f t="shared" si="23"/>
        <v>3.450396848053336E-3</v>
      </c>
      <c r="F151" s="50">
        <f t="shared" si="24"/>
        <v>0.80792281450570302</v>
      </c>
      <c r="G151" s="17">
        <f t="shared" si="25"/>
        <v>0.1886267886462436</v>
      </c>
      <c r="H151" s="48">
        <f t="shared" si="26"/>
        <v>7.2910409666519915E-3</v>
      </c>
      <c r="I151" s="50">
        <f t="shared" si="27"/>
        <v>0.6311838993432527</v>
      </c>
      <c r="J151" s="17">
        <f t="shared" si="28"/>
        <v>0.3615250596900953</v>
      </c>
      <c r="K151" s="48">
        <f t="shared" si="29"/>
        <v>4.0004017330082147E-3</v>
      </c>
      <c r="L151" s="50">
        <f t="shared" si="30"/>
        <v>0.3700583417837835</v>
      </c>
      <c r="M151" s="17">
        <f t="shared" si="31"/>
        <v>0.62594125648320831</v>
      </c>
      <c r="N151" s="48">
        <f t="shared" si="32"/>
        <v>2.2552280607369049E-4</v>
      </c>
      <c r="O151" s="50">
        <f t="shared" si="33"/>
        <v>0.20864823711550856</v>
      </c>
      <c r="P151" s="41">
        <f t="shared" si="34"/>
        <v>0.79112624007841781</v>
      </c>
    </row>
    <row r="152" spans="1:16" outlineLevel="1" x14ac:dyDescent="0.15">
      <c r="A152" s="46">
        <v>14.700000000000001</v>
      </c>
      <c r="B152" s="17">
        <f t="shared" si="36"/>
        <v>1.252478537378716E-3</v>
      </c>
      <c r="C152" s="50">
        <f t="shared" si="37"/>
        <v>0.89745236447111065</v>
      </c>
      <c r="D152" s="17">
        <f t="shared" si="35"/>
        <v>0.10129515699151059</v>
      </c>
      <c r="E152" s="48">
        <f t="shared" si="23"/>
        <v>3.2355246186486866E-3</v>
      </c>
      <c r="F152" s="50">
        <f t="shared" si="24"/>
        <v>0.80826785419050839</v>
      </c>
      <c r="G152" s="17">
        <f t="shared" si="25"/>
        <v>0.18849662119084287</v>
      </c>
      <c r="H152" s="48">
        <f t="shared" si="26"/>
        <v>6.9573209730875614E-3</v>
      </c>
      <c r="I152" s="50">
        <f t="shared" si="27"/>
        <v>0.63191300343991785</v>
      </c>
      <c r="J152" s="17">
        <f t="shared" si="28"/>
        <v>0.3611296755869946</v>
      </c>
      <c r="K152" s="48">
        <f t="shared" si="29"/>
        <v>3.85076320842707E-3</v>
      </c>
      <c r="L152" s="50">
        <f t="shared" si="30"/>
        <v>0.3704583819570843</v>
      </c>
      <c r="M152" s="17">
        <f t="shared" si="31"/>
        <v>0.62569085483448861</v>
      </c>
      <c r="N152" s="48">
        <f t="shared" si="32"/>
        <v>2.1189137594737208E-4</v>
      </c>
      <c r="O152" s="50">
        <f t="shared" si="33"/>
        <v>0.20867078939611594</v>
      </c>
      <c r="P152" s="41">
        <f t="shared" si="34"/>
        <v>0.79111731922793671</v>
      </c>
    </row>
    <row r="153" spans="1:16" outlineLevel="1" x14ac:dyDescent="0.15">
      <c r="A153" s="46">
        <v>14.8</v>
      </c>
      <c r="B153" s="17">
        <f t="shared" si="36"/>
        <v>1.1589481861589131E-3</v>
      </c>
      <c r="C153" s="50">
        <f t="shared" si="37"/>
        <v>0.89757761232484856</v>
      </c>
      <c r="D153" s="17">
        <f t="shared" si="35"/>
        <v>0.10126343948899252</v>
      </c>
      <c r="E153" s="48">
        <f t="shared" si="23"/>
        <v>3.0339492484628317E-3</v>
      </c>
      <c r="F153" s="50">
        <f t="shared" si="24"/>
        <v>0.80859140665237328</v>
      </c>
      <c r="G153" s="17">
        <f t="shared" si="25"/>
        <v>0.18837464409916393</v>
      </c>
      <c r="H153" s="48">
        <f t="shared" si="26"/>
        <v>6.6384631356736605E-3</v>
      </c>
      <c r="I153" s="50">
        <f t="shared" si="27"/>
        <v>0.63260873553722663</v>
      </c>
      <c r="J153" s="17">
        <f t="shared" si="28"/>
        <v>0.36075280132709975</v>
      </c>
      <c r="K153" s="48">
        <f t="shared" si="29"/>
        <v>3.7066256199489562E-3</v>
      </c>
      <c r="L153" s="50">
        <f t="shared" si="30"/>
        <v>0.37084345827792703</v>
      </c>
      <c r="M153" s="17">
        <f t="shared" si="31"/>
        <v>0.62544991610212408</v>
      </c>
      <c r="N153" s="48">
        <f t="shared" si="32"/>
        <v>1.9908378521798505E-4</v>
      </c>
      <c r="O153" s="50">
        <f t="shared" si="33"/>
        <v>0.20869197853371069</v>
      </c>
      <c r="P153" s="41">
        <f t="shared" si="34"/>
        <v>0.79110893768107138</v>
      </c>
    </row>
    <row r="154" spans="1:16" outlineLevel="1" x14ac:dyDescent="0.15">
      <c r="A154" s="46">
        <v>14.9</v>
      </c>
      <c r="B154" s="17">
        <f t="shared" si="36"/>
        <v>1.072393137423017E-3</v>
      </c>
      <c r="C154" s="50">
        <f t="shared" si="37"/>
        <v>0.89769350714346441</v>
      </c>
      <c r="D154" s="17">
        <f t="shared" si="35"/>
        <v>0.10123409971911257</v>
      </c>
      <c r="E154" s="48">
        <f t="shared" si="23"/>
        <v>2.8448581455953709E-3</v>
      </c>
      <c r="F154" s="50">
        <f t="shared" si="24"/>
        <v>0.8088948015772196</v>
      </c>
      <c r="G154" s="17">
        <f t="shared" si="25"/>
        <v>0.18826034027718508</v>
      </c>
      <c r="H154" s="48">
        <f t="shared" si="26"/>
        <v>6.3338434480114374E-3</v>
      </c>
      <c r="I154" s="50">
        <f t="shared" si="27"/>
        <v>0.63327258185079405</v>
      </c>
      <c r="J154" s="17">
        <f t="shared" si="28"/>
        <v>0.36039357470119449</v>
      </c>
      <c r="K154" s="48">
        <f t="shared" si="29"/>
        <v>3.5677939262559666E-3</v>
      </c>
      <c r="L154" s="50">
        <f t="shared" si="30"/>
        <v>0.37121412083992195</v>
      </c>
      <c r="M154" s="17">
        <f t="shared" si="31"/>
        <v>0.62521808523382205</v>
      </c>
      <c r="N154" s="48">
        <f t="shared" si="32"/>
        <v>1.8705025478785289E-4</v>
      </c>
      <c r="O154" s="50">
        <f t="shared" si="33"/>
        <v>0.2087118869122325</v>
      </c>
      <c r="P154" s="41">
        <f t="shared" si="34"/>
        <v>0.79110106283297965</v>
      </c>
    </row>
    <row r="155" spans="1:16" outlineLevel="1" x14ac:dyDescent="0.15">
      <c r="A155" s="46">
        <v>15</v>
      </c>
      <c r="B155" s="17">
        <f t="shared" si="36"/>
        <v>9.9229451213370882E-4</v>
      </c>
      <c r="C155" s="50">
        <f t="shared" si="37"/>
        <v>0.89780074645720676</v>
      </c>
      <c r="D155" s="17">
        <f t="shared" si="35"/>
        <v>0.10120695903065957</v>
      </c>
      <c r="E155" s="48">
        <f t="shared" si="23"/>
        <v>2.6674871235418552E-3</v>
      </c>
      <c r="F155" s="50">
        <f t="shared" si="24"/>
        <v>0.80917928739177913</v>
      </c>
      <c r="G155" s="17">
        <f t="shared" si="25"/>
        <v>0.18815322548467905</v>
      </c>
      <c r="H155" s="48">
        <f t="shared" si="26"/>
        <v>6.0428605754842806E-3</v>
      </c>
      <c r="I155" s="50">
        <f t="shared" si="27"/>
        <v>0.63390596619559514</v>
      </c>
      <c r="J155" s="17">
        <f t="shared" si="28"/>
        <v>0.36005117322892055</v>
      </c>
      <c r="K155" s="48">
        <f t="shared" si="29"/>
        <v>3.4340794623386314E-3</v>
      </c>
      <c r="L155" s="50">
        <f t="shared" si="30"/>
        <v>0.37157090023254752</v>
      </c>
      <c r="M155" s="17">
        <f t="shared" si="31"/>
        <v>0.62499502030511378</v>
      </c>
      <c r="N155" s="48">
        <f t="shared" si="32"/>
        <v>1.7574401207736011E-4</v>
      </c>
      <c r="O155" s="50">
        <f t="shared" si="33"/>
        <v>0.20873059193771129</v>
      </c>
      <c r="P155" s="41">
        <f t="shared" si="34"/>
        <v>0.79109366405021142</v>
      </c>
    </row>
    <row r="156" spans="1:16" outlineLevel="1" x14ac:dyDescent="0.15">
      <c r="A156" s="46">
        <v>15.100000000000001</v>
      </c>
      <c r="B156" s="17">
        <f t="shared" si="36"/>
        <v>9.1817183842930403E-4</v>
      </c>
      <c r="C156" s="50">
        <f t="shared" si="37"/>
        <v>0.89789997590842008</v>
      </c>
      <c r="D156" s="17">
        <f t="shared" si="35"/>
        <v>0.10118185225315057</v>
      </c>
      <c r="E156" s="48">
        <f t="shared" si="23"/>
        <v>2.5011176724343193E-3</v>
      </c>
      <c r="F156" s="50">
        <f t="shared" si="24"/>
        <v>0.80944603610413335</v>
      </c>
      <c r="G156" s="17">
        <f t="shared" si="25"/>
        <v>0.18805284622343232</v>
      </c>
      <c r="H156" s="48">
        <f t="shared" si="26"/>
        <v>5.7649353739151381E-3</v>
      </c>
      <c r="I156" s="50">
        <f t="shared" si="27"/>
        <v>0.63451025225314361</v>
      </c>
      <c r="J156" s="17">
        <f t="shared" si="28"/>
        <v>0.35972481237294129</v>
      </c>
      <c r="K156" s="48">
        <f t="shared" si="29"/>
        <v>3.305299772434139E-3</v>
      </c>
      <c r="L156" s="50">
        <f t="shared" si="30"/>
        <v>0.37191430817878141</v>
      </c>
      <c r="M156" s="17">
        <f t="shared" si="31"/>
        <v>0.62478039204878444</v>
      </c>
      <c r="N156" s="48">
        <f t="shared" si="32"/>
        <v>1.6512110959208227E-4</v>
      </c>
      <c r="O156" s="50">
        <f t="shared" si="33"/>
        <v>0.20874816633891902</v>
      </c>
      <c r="P156" s="41">
        <f t="shared" si="34"/>
        <v>0.79108671255148888</v>
      </c>
    </row>
    <row r="157" spans="1:16" outlineLevel="1" x14ac:dyDescent="0.15">
      <c r="A157" s="46">
        <v>15.200000000000001</v>
      </c>
      <c r="B157" s="17">
        <f t="shared" si="36"/>
        <v>8.4958023641111297E-4</v>
      </c>
      <c r="C157" s="50">
        <f t="shared" si="37"/>
        <v>0.89799179309226296</v>
      </c>
      <c r="D157" s="17">
        <f t="shared" si="35"/>
        <v>0.10115862667132591</v>
      </c>
      <c r="E157" s="48">
        <f t="shared" si="23"/>
        <v>2.3450743645990874E-3</v>
      </c>
      <c r="F157" s="50">
        <f t="shared" si="24"/>
        <v>0.80969614787137678</v>
      </c>
      <c r="G157" s="17">
        <f t="shared" si="25"/>
        <v>0.18795877776402414</v>
      </c>
      <c r="H157" s="48">
        <f t="shared" si="26"/>
        <v>5.4995103808821878E-3</v>
      </c>
      <c r="I157" s="50">
        <f t="shared" si="27"/>
        <v>0.63508674579053515</v>
      </c>
      <c r="J157" s="17">
        <f t="shared" si="28"/>
        <v>0.35941374382858271</v>
      </c>
      <c r="K157" s="48">
        <f t="shared" si="29"/>
        <v>3.1812784439567412E-3</v>
      </c>
      <c r="L157" s="50">
        <f t="shared" si="30"/>
        <v>0.37224483815602483</v>
      </c>
      <c r="M157" s="17">
        <f t="shared" si="31"/>
        <v>0.6245738834000184</v>
      </c>
      <c r="N157" s="48">
        <f t="shared" si="32"/>
        <v>1.5514025442087676E-4</v>
      </c>
      <c r="O157" s="50">
        <f t="shared" si="33"/>
        <v>0.20876467844987823</v>
      </c>
      <c r="P157" s="41">
        <f t="shared" si="34"/>
        <v>0.7910801812957009</v>
      </c>
    </row>
    <row r="158" spans="1:16" outlineLevel="1" x14ac:dyDescent="0.15">
      <c r="A158" s="46">
        <v>15.3</v>
      </c>
      <c r="B158" s="17">
        <f t="shared" si="36"/>
        <v>7.8610780526061381E-4</v>
      </c>
      <c r="C158" s="50">
        <f t="shared" si="37"/>
        <v>0.89807675111590402</v>
      </c>
      <c r="D158" s="17">
        <f t="shared" si="35"/>
        <v>0.10113714107883542</v>
      </c>
      <c r="E158" s="48">
        <f t="shared" si="23"/>
        <v>2.1987223904063368E-3</v>
      </c>
      <c r="F158" s="50">
        <f t="shared" si="24"/>
        <v>0.8099306553078367</v>
      </c>
      <c r="G158" s="17">
        <f t="shared" si="25"/>
        <v>0.187870622301757</v>
      </c>
      <c r="H158" s="48">
        <f t="shared" si="26"/>
        <v>5.2460492850765223E-3</v>
      </c>
      <c r="I158" s="50">
        <f t="shared" si="27"/>
        <v>0.63563669682862334</v>
      </c>
      <c r="J158" s="17">
        <f t="shared" si="28"/>
        <v>0.35911725388630011</v>
      </c>
      <c r="K158" s="48">
        <f t="shared" si="29"/>
        <v>3.0618449427529501E-3</v>
      </c>
      <c r="L158" s="50">
        <f t="shared" si="30"/>
        <v>0.37256296600042049</v>
      </c>
      <c r="M158" s="17">
        <f t="shared" si="31"/>
        <v>0.62437518905682654</v>
      </c>
      <c r="N158" s="48">
        <f t="shared" si="32"/>
        <v>1.4576264800846551E-4</v>
      </c>
      <c r="O158" s="50">
        <f t="shared" si="33"/>
        <v>0.20878019247532031</v>
      </c>
      <c r="P158" s="41">
        <f t="shared" si="34"/>
        <v>0.79107404487667121</v>
      </c>
    </row>
    <row r="159" spans="1:16" outlineLevel="1" x14ac:dyDescent="0.15">
      <c r="A159" s="46">
        <v>15.4</v>
      </c>
      <c r="B159" s="17">
        <f t="shared" si="36"/>
        <v>7.2737319873550648E-4</v>
      </c>
      <c r="C159" s="50">
        <f t="shared" si="37"/>
        <v>0.89815536189643008</v>
      </c>
      <c r="D159" s="17">
        <f t="shared" si="35"/>
        <v>0.10111726490483441</v>
      </c>
      <c r="E159" s="48">
        <f t="shared" si="23"/>
        <v>2.0614652201165922E-3</v>
      </c>
      <c r="F159" s="50">
        <f t="shared" si="24"/>
        <v>0.81015052754687733</v>
      </c>
      <c r="G159" s="17">
        <f t="shared" si="25"/>
        <v>0.18778800723300604</v>
      </c>
      <c r="H159" s="48">
        <f t="shared" si="26"/>
        <v>5.0040363785202003E-3</v>
      </c>
      <c r="I159" s="50">
        <f t="shared" si="27"/>
        <v>0.63616130175713104</v>
      </c>
      <c r="J159" s="17">
        <f t="shared" si="28"/>
        <v>0.35883466186434876</v>
      </c>
      <c r="K159" s="48">
        <f t="shared" si="29"/>
        <v>2.9468344499770614E-3</v>
      </c>
      <c r="L159" s="50">
        <f t="shared" si="30"/>
        <v>0.37286915049469577</v>
      </c>
      <c r="M159" s="17">
        <f t="shared" si="31"/>
        <v>0.62418401505532728</v>
      </c>
      <c r="N159" s="48">
        <f t="shared" si="32"/>
        <v>1.3695183558521851E-4</v>
      </c>
      <c r="O159" s="50">
        <f t="shared" si="33"/>
        <v>0.20879476874012115</v>
      </c>
      <c r="P159" s="41">
        <f t="shared" si="34"/>
        <v>0.79106827942429359</v>
      </c>
    </row>
    <row r="160" spans="1:16" outlineLevel="1" x14ac:dyDescent="0.15">
      <c r="A160" s="46">
        <v>15.5</v>
      </c>
      <c r="B160" s="17">
        <f t="shared" si="36"/>
        <v>6.7302337596725952E-4</v>
      </c>
      <c r="C160" s="50">
        <f t="shared" si="37"/>
        <v>0.89822809921630364</v>
      </c>
      <c r="D160" s="17">
        <f t="shared" si="35"/>
        <v>0.10109887740772905</v>
      </c>
      <c r="E160" s="48">
        <f t="shared" si="23"/>
        <v>1.9327423872381019E-3</v>
      </c>
      <c r="F160" s="50">
        <f t="shared" si="24"/>
        <v>0.810356674068889</v>
      </c>
      <c r="G160" s="17">
        <f t="shared" si="25"/>
        <v>0.18771058354387293</v>
      </c>
      <c r="H160" s="48">
        <f t="shared" si="26"/>
        <v>4.7729759959446597E-3</v>
      </c>
      <c r="I160" s="50">
        <f t="shared" si="27"/>
        <v>0.63666170539498301</v>
      </c>
      <c r="J160" s="17">
        <f t="shared" si="28"/>
        <v>0.35856531860907237</v>
      </c>
      <c r="K160" s="48">
        <f t="shared" si="29"/>
        <v>2.8360877008483591E-3</v>
      </c>
      <c r="L160" s="50">
        <f t="shared" si="30"/>
        <v>0.37316383393969349</v>
      </c>
      <c r="M160" s="17">
        <f t="shared" si="31"/>
        <v>0.62400007835945814</v>
      </c>
      <c r="N160" s="48">
        <f t="shared" si="32"/>
        <v>1.2867356467371655E-4</v>
      </c>
      <c r="O160" s="50">
        <f t="shared" si="33"/>
        <v>0.20880846392367966</v>
      </c>
      <c r="P160" s="41">
        <f t="shared" si="34"/>
        <v>0.79106286251164659</v>
      </c>
    </row>
    <row r="161" spans="1:16" outlineLevel="1" x14ac:dyDescent="0.15">
      <c r="A161" s="46">
        <v>15.600000000000001</v>
      </c>
      <c r="B161" s="17">
        <f t="shared" si="36"/>
        <v>6.22731515315396E-4</v>
      </c>
      <c r="C161" s="50">
        <f t="shared" si="37"/>
        <v>0.89829540155390042</v>
      </c>
      <c r="D161" s="17">
        <f t="shared" si="35"/>
        <v>0.10108186693078414</v>
      </c>
      <c r="E161" s="48">
        <f t="shared" si="23"/>
        <v>1.8120273887839802E-3</v>
      </c>
      <c r="F161" s="50">
        <f t="shared" si="24"/>
        <v>0.81054994830761284</v>
      </c>
      <c r="G161" s="17">
        <f t="shared" si="25"/>
        <v>0.18763802430360321</v>
      </c>
      <c r="H161" s="48">
        <f t="shared" si="26"/>
        <v>4.5523919451550968E-3</v>
      </c>
      <c r="I161" s="50">
        <f t="shared" si="27"/>
        <v>0.63713900299457749</v>
      </c>
      <c r="J161" s="17">
        <f t="shared" si="28"/>
        <v>0.3583086050602674</v>
      </c>
      <c r="K161" s="48">
        <f t="shared" si="29"/>
        <v>2.7294508255198903E-3</v>
      </c>
      <c r="L161" s="50">
        <f t="shared" si="30"/>
        <v>0.37344744270977831</v>
      </c>
      <c r="M161" s="17">
        <f t="shared" si="31"/>
        <v>0.62382310646470174</v>
      </c>
      <c r="N161" s="48">
        <f t="shared" si="32"/>
        <v>1.2089565212636329E-4</v>
      </c>
      <c r="O161" s="50">
        <f t="shared" si="33"/>
        <v>0.20882133128014704</v>
      </c>
      <c r="P161" s="41">
        <f t="shared" si="34"/>
        <v>0.79105777306772662</v>
      </c>
    </row>
    <row r="162" spans="1:16" outlineLevel="1" x14ac:dyDescent="0.15">
      <c r="A162" s="46">
        <v>15.700000000000001</v>
      </c>
      <c r="B162" s="17">
        <f t="shared" si="36"/>
        <v>5.7619507982503552E-4</v>
      </c>
      <c r="C162" s="50">
        <f t="shared" si="37"/>
        <v>0.89835767470543193</v>
      </c>
      <c r="D162" s="17">
        <f t="shared" si="35"/>
        <v>0.10106613021474309</v>
      </c>
      <c r="E162" s="48">
        <f t="shared" si="23"/>
        <v>1.6988256977486709E-3</v>
      </c>
      <c r="F162" s="50">
        <f t="shared" si="24"/>
        <v>0.81073115104649129</v>
      </c>
      <c r="G162" s="17">
        <f t="shared" si="25"/>
        <v>0.18757002325576</v>
      </c>
      <c r="H162" s="48">
        <f t="shared" si="26"/>
        <v>4.3418269317730051E-3</v>
      </c>
      <c r="I162" s="50">
        <f t="shared" si="27"/>
        <v>0.637594242189093</v>
      </c>
      <c r="J162" s="17">
        <f t="shared" si="28"/>
        <v>0.35806393087913402</v>
      </c>
      <c r="K162" s="48">
        <f t="shared" si="29"/>
        <v>2.6267751922597476E-3</v>
      </c>
      <c r="L162" s="50">
        <f t="shared" si="30"/>
        <v>0.3737203877923303</v>
      </c>
      <c r="M162" s="17">
        <f t="shared" si="31"/>
        <v>0.62365283701540997</v>
      </c>
      <c r="N162" s="48">
        <f t="shared" si="32"/>
        <v>1.1358785918095953E-4</v>
      </c>
      <c r="O162" s="50">
        <f t="shared" si="33"/>
        <v>0.20883342084535969</v>
      </c>
      <c r="P162" s="41">
        <f t="shared" si="34"/>
        <v>0.79105299129545936</v>
      </c>
    </row>
    <row r="163" spans="1:16" outlineLevel="1" x14ac:dyDescent="0.15">
      <c r="A163" s="46">
        <v>15.8</v>
      </c>
      <c r="B163" s="17">
        <f t="shared" si="36"/>
        <v>5.3313402358420479E-4</v>
      </c>
      <c r="C163" s="50">
        <f t="shared" si="37"/>
        <v>0.89841529421341448</v>
      </c>
      <c r="D163" s="17">
        <f t="shared" si="35"/>
        <v>0.10105157176300128</v>
      </c>
      <c r="E163" s="48">
        <f t="shared" si="23"/>
        <v>1.5926728831006439E-3</v>
      </c>
      <c r="F163" s="50">
        <f t="shared" si="24"/>
        <v>0.8109010336162662</v>
      </c>
      <c r="G163" s="17">
        <f t="shared" si="25"/>
        <v>0.18750629350063319</v>
      </c>
      <c r="H163" s="48">
        <f t="shared" si="26"/>
        <v>4.1408419813538343E-3</v>
      </c>
      <c r="I163" s="50">
        <f t="shared" si="27"/>
        <v>0.6380284248822703</v>
      </c>
      <c r="J163" s="17">
        <f t="shared" si="28"/>
        <v>0.35783073313637592</v>
      </c>
      <c r="K163" s="48">
        <f t="shared" si="29"/>
        <v>2.5279172531192219E-3</v>
      </c>
      <c r="L163" s="50">
        <f t="shared" si="30"/>
        <v>0.37398306531155628</v>
      </c>
      <c r="M163" s="17">
        <f t="shared" si="31"/>
        <v>0.62348901743532448</v>
      </c>
      <c r="N163" s="48">
        <f t="shared" si="32"/>
        <v>1.0672177405186085E-4</v>
      </c>
      <c r="O163" s="50">
        <f t="shared" si="33"/>
        <v>0.20884477963127779</v>
      </c>
      <c r="P163" s="41">
        <f t="shared" si="34"/>
        <v>0.7910484985946703</v>
      </c>
    </row>
    <row r="164" spans="1:16" outlineLevel="1" x14ac:dyDescent="0.15">
      <c r="A164" s="46">
        <v>15.9</v>
      </c>
      <c r="B164" s="17">
        <f t="shared" si="36"/>
        <v>4.9328912898666353E-4</v>
      </c>
      <c r="C164" s="50">
        <f t="shared" si="37"/>
        <v>0.89846860761577285</v>
      </c>
      <c r="D164" s="17">
        <f t="shared" si="35"/>
        <v>0.10103810325524043</v>
      </c>
      <c r="E164" s="48">
        <f t="shared" si="23"/>
        <v>1.4931328326044132E-3</v>
      </c>
      <c r="F164" s="50">
        <f t="shared" si="24"/>
        <v>0.81106030090457626</v>
      </c>
      <c r="G164" s="17">
        <f t="shared" si="25"/>
        <v>0.1874465662628193</v>
      </c>
      <c r="H164" s="48">
        <f t="shared" si="26"/>
        <v>3.9490158615169101E-3</v>
      </c>
      <c r="I164" s="50">
        <f t="shared" si="27"/>
        <v>0.63844250908040567</v>
      </c>
      <c r="J164" s="17">
        <f t="shared" si="28"/>
        <v>0.35760847505807747</v>
      </c>
      <c r="K164" s="48">
        <f t="shared" si="29"/>
        <v>2.4327383922378106E-3</v>
      </c>
      <c r="L164" s="50">
        <f t="shared" si="30"/>
        <v>0.37423585703686818</v>
      </c>
      <c r="M164" s="17">
        <f t="shared" si="31"/>
        <v>0.62333140457089398</v>
      </c>
      <c r="N164" s="48">
        <f t="shared" si="32"/>
        <v>1.0027070160322898E-4</v>
      </c>
      <c r="O164" s="50">
        <f t="shared" si="33"/>
        <v>0.20885545180868298</v>
      </c>
      <c r="P164" s="41">
        <f t="shared" si="34"/>
        <v>0.79104427748971373</v>
      </c>
    </row>
    <row r="165" spans="1:16" outlineLevel="1" x14ac:dyDescent="0.15">
      <c r="A165" s="46">
        <v>16</v>
      </c>
      <c r="B165" s="17">
        <f t="shared" si="36"/>
        <v>4.5642046557530771E-4</v>
      </c>
      <c r="C165" s="50">
        <f t="shared" si="37"/>
        <v>0.89851793652867151</v>
      </c>
      <c r="D165" s="17">
        <f t="shared" si="35"/>
        <v>0.10102564300575323</v>
      </c>
      <c r="E165" s="48">
        <f t="shared" si="23"/>
        <v>1.3997960738331668E-3</v>
      </c>
      <c r="F165" s="50">
        <f t="shared" si="24"/>
        <v>0.81120961418783666</v>
      </c>
      <c r="G165" s="17">
        <f t="shared" si="25"/>
        <v>0.18739058973833023</v>
      </c>
      <c r="H165" s="48">
        <f t="shared" si="26"/>
        <v>3.7659445063978024E-3</v>
      </c>
      <c r="I165" s="50">
        <f t="shared" si="27"/>
        <v>0.63883741066655741</v>
      </c>
      <c r="J165" s="17">
        <f t="shared" si="28"/>
        <v>0.35739664482704481</v>
      </c>
      <c r="K165" s="48">
        <f t="shared" si="29"/>
        <v>2.341104776912743E-3</v>
      </c>
      <c r="L165" s="50">
        <f t="shared" si="30"/>
        <v>0.37447913087609197</v>
      </c>
      <c r="M165" s="17">
        <f t="shared" si="31"/>
        <v>0.62317976434699529</v>
      </c>
      <c r="N165" s="48">
        <f t="shared" si="32"/>
        <v>9.4209559678061727E-5</v>
      </c>
      <c r="O165" s="50">
        <f t="shared" si="33"/>
        <v>0.2088654788788433</v>
      </c>
      <c r="P165" s="41">
        <f t="shared" si="34"/>
        <v>0.79104031156147858</v>
      </c>
    </row>
    <row r="166" spans="1:16" outlineLevel="1" x14ac:dyDescent="0.15">
      <c r="A166" s="46">
        <v>16.100000000000001</v>
      </c>
      <c r="B166" s="17">
        <f t="shared" si="36"/>
        <v>4.2230596177170963E-4</v>
      </c>
      <c r="C166" s="50">
        <f t="shared" si="37"/>
        <v>0.89856357857522906</v>
      </c>
      <c r="D166" s="17">
        <f t="shared" si="35"/>
        <v>0.10101411546299921</v>
      </c>
      <c r="E166" s="48">
        <f t="shared" si="23"/>
        <v>1.3122781888076495E-3</v>
      </c>
      <c r="F166" s="50">
        <f t="shared" si="24"/>
        <v>0.81134959379521998</v>
      </c>
      <c r="G166" s="17">
        <f t="shared" si="25"/>
        <v>0.18733812801597238</v>
      </c>
      <c r="H166" s="48">
        <f t="shared" si="26"/>
        <v>3.5912404454367347E-3</v>
      </c>
      <c r="I166" s="50">
        <f t="shared" si="27"/>
        <v>0.63921400511719717</v>
      </c>
      <c r="J166" s="17">
        <f t="shared" si="28"/>
        <v>0.35719475443736615</v>
      </c>
      <c r="K166" s="48">
        <f t="shared" si="29"/>
        <v>2.2528872115402795E-3</v>
      </c>
      <c r="L166" s="50">
        <f t="shared" si="30"/>
        <v>0.37471324135378326</v>
      </c>
      <c r="M166" s="17">
        <f t="shared" si="31"/>
        <v>0.62303387143467648</v>
      </c>
      <c r="N166" s="48">
        <f t="shared" si="32"/>
        <v>8.8514781682245733E-5</v>
      </c>
      <c r="O166" s="50">
        <f t="shared" si="33"/>
        <v>0.20887489983481111</v>
      </c>
      <c r="P166" s="41">
        <f t="shared" si="34"/>
        <v>0.79103658538350663</v>
      </c>
    </row>
    <row r="167" spans="1:16" outlineLevel="1" x14ac:dyDescent="0.15">
      <c r="A167" s="46">
        <v>16.2</v>
      </c>
      <c r="B167" s="17">
        <f t="shared" si="36"/>
        <v>3.9074008139031874E-4</v>
      </c>
      <c r="C167" s="50">
        <f t="shared" si="37"/>
        <v>0.8986058091714062</v>
      </c>
      <c r="D167" s="17">
        <f t="shared" si="35"/>
        <v>0.10100345074720352</v>
      </c>
      <c r="E167" s="48">
        <f t="shared" si="23"/>
        <v>1.2302183177923677E-3</v>
      </c>
      <c r="F167" s="50">
        <f t="shared" si="24"/>
        <v>0.81148082161410073</v>
      </c>
      <c r="G167" s="17">
        <f t="shared" si="25"/>
        <v>0.18728896006810691</v>
      </c>
      <c r="H167" s="48">
        <f t="shared" si="26"/>
        <v>3.4245322382480581E-3</v>
      </c>
      <c r="I167" s="50">
        <f t="shared" si="27"/>
        <v>0.63957312916174081</v>
      </c>
      <c r="J167" s="17">
        <f t="shared" si="28"/>
        <v>0.35700233860001118</v>
      </c>
      <c r="K167" s="48">
        <f t="shared" si="29"/>
        <v>2.1679609945174129E-3</v>
      </c>
      <c r="L167" s="50">
        <f t="shared" si="30"/>
        <v>0.37493853007493727</v>
      </c>
      <c r="M167" s="17">
        <f t="shared" si="31"/>
        <v>0.62289350893054529</v>
      </c>
      <c r="N167" s="48">
        <f t="shared" si="32"/>
        <v>8.3164225046915665E-5</v>
      </c>
      <c r="O167" s="50">
        <f t="shared" si="33"/>
        <v>0.20888375131297934</v>
      </c>
      <c r="P167" s="41">
        <f t="shared" si="34"/>
        <v>0.79103308446197373</v>
      </c>
    </row>
    <row r="168" spans="1:16" outlineLevel="1" x14ac:dyDescent="0.15">
      <c r="A168" s="46">
        <v>16.3</v>
      </c>
      <c r="B168" s="17">
        <f t="shared" si="36"/>
        <v>3.615325973927032E-4</v>
      </c>
      <c r="C168" s="50">
        <f t="shared" si="37"/>
        <v>0.89864488317954527</v>
      </c>
      <c r="D168" s="17">
        <f t="shared" si="35"/>
        <v>0.10099358422306204</v>
      </c>
      <c r="E168" s="48">
        <f t="shared" si="23"/>
        <v>1.1532777478923445E-3</v>
      </c>
      <c r="F168" s="50">
        <f t="shared" si="24"/>
        <v>0.81160384344587999</v>
      </c>
      <c r="G168" s="17">
        <f t="shared" si="25"/>
        <v>0.1872428788062277</v>
      </c>
      <c r="H168" s="48">
        <f t="shared" si="26"/>
        <v>3.2654639170731055E-3</v>
      </c>
      <c r="I168" s="50">
        <f t="shared" si="27"/>
        <v>0.63991558238556556</v>
      </c>
      <c r="J168" s="17">
        <f t="shared" si="28"/>
        <v>0.35681895369736139</v>
      </c>
      <c r="K168" s="48">
        <f t="shared" si="29"/>
        <v>2.0862057781756223E-3</v>
      </c>
      <c r="L168" s="50">
        <f t="shared" si="30"/>
        <v>0.37515532617438901</v>
      </c>
      <c r="M168" s="17">
        <f t="shared" si="31"/>
        <v>0.6227584680474354</v>
      </c>
      <c r="N168" s="48">
        <f t="shared" si="32"/>
        <v>7.813708521501167E-5</v>
      </c>
      <c r="O168" s="50">
        <f t="shared" si="33"/>
        <v>0.20889206773548402</v>
      </c>
      <c r="P168" s="41">
        <f t="shared" si="34"/>
        <v>0.79102979517930105</v>
      </c>
    </row>
    <row r="169" spans="1:16" outlineLevel="1" x14ac:dyDescent="0.15">
      <c r="A169" s="46">
        <v>16.400000000000002</v>
      </c>
      <c r="B169" s="17">
        <f t="shared" si="36"/>
        <v>3.3450745585947349E-4</v>
      </c>
      <c r="C169" s="50">
        <f t="shared" si="37"/>
        <v>0.89868103643928454</v>
      </c>
      <c r="D169" s="17">
        <f t="shared" si="35"/>
        <v>0.10098445610485596</v>
      </c>
      <c r="E169" s="48">
        <f t="shared" si="23"/>
        <v>1.0811385822188152E-3</v>
      </c>
      <c r="F169" s="50">
        <f t="shared" si="24"/>
        <v>0.81171917122066928</v>
      </c>
      <c r="G169" s="17">
        <f t="shared" si="25"/>
        <v>0.18719969019711191</v>
      </c>
      <c r="H169" s="48">
        <f t="shared" si="26"/>
        <v>3.1136944380997719E-3</v>
      </c>
      <c r="I169" s="50">
        <f t="shared" si="27"/>
        <v>0.64024212877727282</v>
      </c>
      <c r="J169" s="17">
        <f t="shared" si="28"/>
        <v>0.35664417678462745</v>
      </c>
      <c r="K169" s="48">
        <f t="shared" si="29"/>
        <v>2.0075054318028961E-3</v>
      </c>
      <c r="L169" s="50">
        <f t="shared" si="30"/>
        <v>0.37536394675220658</v>
      </c>
      <c r="M169" s="17">
        <f t="shared" si="31"/>
        <v>0.62262854781599053</v>
      </c>
      <c r="N169" s="48">
        <f t="shared" si="32"/>
        <v>7.341381481918742E-5</v>
      </c>
      <c r="O169" s="50">
        <f t="shared" si="33"/>
        <v>0.20889988144400554</v>
      </c>
      <c r="P169" s="41">
        <f t="shared" si="34"/>
        <v>0.79102670474117531</v>
      </c>
    </row>
    <row r="170" spans="1:16" outlineLevel="1" x14ac:dyDescent="0.15">
      <c r="A170" s="46">
        <v>16.5</v>
      </c>
      <c r="B170" s="17">
        <f t="shared" si="36"/>
        <v>3.0950172364677315E-4</v>
      </c>
      <c r="C170" s="50">
        <f t="shared" si="37"/>
        <v>0.89871448718487046</v>
      </c>
      <c r="D170" s="17">
        <f t="shared" si="35"/>
        <v>0.1009760110914828</v>
      </c>
      <c r="E170" s="48">
        <f t="shared" si="23"/>
        <v>1.0135024855272351E-3</v>
      </c>
      <c r="F170" s="50">
        <f t="shared" si="24"/>
        <v>0.81182728507889113</v>
      </c>
      <c r="G170" s="17">
        <f t="shared" si="25"/>
        <v>0.18715921243558165</v>
      </c>
      <c r="H170" s="48">
        <f t="shared" si="26"/>
        <v>2.9688971427350398E-3</v>
      </c>
      <c r="I170" s="50">
        <f t="shared" si="27"/>
        <v>0.64055349822108276</v>
      </c>
      <c r="J170" s="17">
        <f t="shared" si="28"/>
        <v>0.35647760463618217</v>
      </c>
      <c r="K170" s="48">
        <f t="shared" si="29"/>
        <v>1.9317479077962216E-3</v>
      </c>
      <c r="L170" s="50">
        <f t="shared" si="30"/>
        <v>0.37556469729538688</v>
      </c>
      <c r="M170" s="17">
        <f t="shared" si="31"/>
        <v>0.62250355479681685</v>
      </c>
      <c r="N170" s="48">
        <f t="shared" si="32"/>
        <v>6.8976047738213717E-5</v>
      </c>
      <c r="O170" s="50">
        <f t="shared" si="33"/>
        <v>0.20890722282548746</v>
      </c>
      <c r="P170" s="41">
        <f t="shared" si="34"/>
        <v>0.79102380112677428</v>
      </c>
    </row>
    <row r="171" spans="1:16" outlineLevel="1" x14ac:dyDescent="0.15">
      <c r="A171" s="46">
        <v>16.600000000000001</v>
      </c>
      <c r="B171" s="17">
        <f t="shared" si="36"/>
        <v>2.8636461365204324E-4</v>
      </c>
      <c r="C171" s="50">
        <f t="shared" si="37"/>
        <v>0.89874543735723511</v>
      </c>
      <c r="D171" s="17">
        <f t="shared" si="35"/>
        <v>0.10096819802911283</v>
      </c>
      <c r="E171" s="48">
        <f t="shared" si="23"/>
        <v>9.5008950237306794E-4</v>
      </c>
      <c r="F171" s="50">
        <f t="shared" si="24"/>
        <v>0.81192863532744386</v>
      </c>
      <c r="G171" s="17">
        <f t="shared" si="25"/>
        <v>0.18712127517018307</v>
      </c>
      <c r="H171" s="48">
        <f t="shared" si="26"/>
        <v>2.8307592297395446E-3</v>
      </c>
      <c r="I171" s="50">
        <f t="shared" si="27"/>
        <v>0.64085038793535631</v>
      </c>
      <c r="J171" s="17">
        <f t="shared" si="28"/>
        <v>0.35631885283490417</v>
      </c>
      <c r="K171" s="48">
        <f t="shared" si="29"/>
        <v>1.8588251109740456E-3</v>
      </c>
      <c r="L171" s="50">
        <f t="shared" si="30"/>
        <v>0.37575787208616651</v>
      </c>
      <c r="M171" s="17">
        <f t="shared" si="31"/>
        <v>0.62238330280285947</v>
      </c>
      <c r="N171" s="48">
        <f t="shared" si="32"/>
        <v>6.4806527737821531E-5</v>
      </c>
      <c r="O171" s="50">
        <f t="shared" si="33"/>
        <v>0.20891412043026128</v>
      </c>
      <c r="P171" s="41">
        <f t="shared" si="34"/>
        <v>0.79102107304200098</v>
      </c>
    </row>
    <row r="172" spans="1:16" outlineLevel="1" x14ac:dyDescent="0.15">
      <c r="A172" s="46">
        <v>16.7</v>
      </c>
      <c r="B172" s="17">
        <f t="shared" si="36"/>
        <v>2.6495658204177638E-4</v>
      </c>
      <c r="C172" s="50">
        <f t="shared" si="37"/>
        <v>0.89877407381860031</v>
      </c>
      <c r="D172" s="17">
        <f t="shared" si="35"/>
        <v>0.10096096959935796</v>
      </c>
      <c r="E172" s="48">
        <f t="shared" si="23"/>
        <v>8.906369439777318E-4</v>
      </c>
      <c r="F172" s="50">
        <f t="shared" si="24"/>
        <v>0.81202364427768114</v>
      </c>
      <c r="G172" s="17">
        <f t="shared" si="25"/>
        <v>0.18708571877834113</v>
      </c>
      <c r="H172" s="48">
        <f t="shared" si="26"/>
        <v>2.6989812389744817E-3</v>
      </c>
      <c r="I172" s="50">
        <f t="shared" si="27"/>
        <v>0.64113346385833025</v>
      </c>
      <c r="J172" s="17">
        <f t="shared" si="28"/>
        <v>0.35616755490269525</v>
      </c>
      <c r="K172" s="48">
        <f t="shared" si="29"/>
        <v>1.7886327710667329E-3</v>
      </c>
      <c r="L172" s="50">
        <f t="shared" si="30"/>
        <v>0.37594375459726392</v>
      </c>
      <c r="M172" s="17">
        <f t="shared" si="31"/>
        <v>0.6222676126316693</v>
      </c>
      <c r="N172" s="48">
        <f t="shared" si="32"/>
        <v>6.088904141960427E-5</v>
      </c>
      <c r="O172" s="50">
        <f t="shared" si="33"/>
        <v>0.20892060108303506</v>
      </c>
      <c r="P172" s="41">
        <f t="shared" si="34"/>
        <v>0.79101850987554534</v>
      </c>
    </row>
    <row r="173" spans="1:16" outlineLevel="1" x14ac:dyDescent="0.15">
      <c r="A173" s="46">
        <v>16.8</v>
      </c>
      <c r="B173" s="17">
        <f t="shared" si="36"/>
        <v>2.4514849219376615E-4</v>
      </c>
      <c r="C173" s="50">
        <f t="shared" si="37"/>
        <v>0.89880056947680453</v>
      </c>
      <c r="D173" s="17">
        <f t="shared" si="35"/>
        <v>0.10095428203100165</v>
      </c>
      <c r="E173" s="48">
        <f t="shared" si="23"/>
        <v>8.3489834014688238E-4</v>
      </c>
      <c r="F173" s="50">
        <f t="shared" si="24"/>
        <v>0.81211270797207891</v>
      </c>
      <c r="G173" s="17">
        <f t="shared" si="25"/>
        <v>0.18705239368777427</v>
      </c>
      <c r="H173" s="48">
        <f t="shared" si="26"/>
        <v>2.5732765473691016E-3</v>
      </c>
      <c r="I173" s="50">
        <f t="shared" si="27"/>
        <v>0.64140336198222769</v>
      </c>
      <c r="J173" s="17">
        <f t="shared" si="28"/>
        <v>0.35602336147040325</v>
      </c>
      <c r="K173" s="48">
        <f t="shared" si="29"/>
        <v>1.721070318392706E-3</v>
      </c>
      <c r="L173" s="50">
        <f t="shared" si="30"/>
        <v>0.37612261787437062</v>
      </c>
      <c r="M173" s="17">
        <f t="shared" si="31"/>
        <v>0.62215631180723663</v>
      </c>
      <c r="N173" s="48">
        <f t="shared" si="32"/>
        <v>5.7208355218218133E-5</v>
      </c>
      <c r="O173" s="50">
        <f t="shared" si="33"/>
        <v>0.20892668998717703</v>
      </c>
      <c r="P173" s="41">
        <f t="shared" si="34"/>
        <v>0.79101610165760483</v>
      </c>
    </row>
    <row r="174" spans="1:16" outlineLevel="1" x14ac:dyDescent="0.15">
      <c r="A174" s="46">
        <v>16.900000000000002</v>
      </c>
      <c r="B174" s="17">
        <f t="shared" si="36"/>
        <v>2.2682084047949061E-4</v>
      </c>
      <c r="C174" s="50">
        <f t="shared" si="37"/>
        <v>0.89882508432602393</v>
      </c>
      <c r="D174" s="17">
        <f t="shared" si="35"/>
        <v>0.10094809483349654</v>
      </c>
      <c r="E174" s="48">
        <f t="shared" si="23"/>
        <v>7.8264245273427895E-4</v>
      </c>
      <c r="F174" s="50">
        <f t="shared" si="24"/>
        <v>0.81219619780609364</v>
      </c>
      <c r="G174" s="17">
        <f t="shared" si="25"/>
        <v>0.18702115974117206</v>
      </c>
      <c r="H174" s="48">
        <f t="shared" si="26"/>
        <v>2.4533708775902868E-3</v>
      </c>
      <c r="I174" s="50">
        <f t="shared" si="27"/>
        <v>0.64166068963696465</v>
      </c>
      <c r="J174" s="17">
        <f t="shared" si="28"/>
        <v>0.35588593948544511</v>
      </c>
      <c r="K174" s="48">
        <f t="shared" si="29"/>
        <v>1.6560407627186466E-3</v>
      </c>
      <c r="L174" s="50">
        <f t="shared" si="30"/>
        <v>0.37629472490620991</v>
      </c>
      <c r="M174" s="17">
        <f t="shared" si="31"/>
        <v>0.62204923433107151</v>
      </c>
      <c r="N174" s="48">
        <f t="shared" si="32"/>
        <v>5.375015620274424E-5</v>
      </c>
      <c r="O174" s="50">
        <f t="shared" si="33"/>
        <v>0.20893241082269887</v>
      </c>
      <c r="P174" s="41">
        <f t="shared" si="34"/>
        <v>0.79101383902109834</v>
      </c>
    </row>
    <row r="175" spans="1:16" outlineLevel="1" x14ac:dyDescent="0.15">
      <c r="A175" s="46">
        <v>17</v>
      </c>
      <c r="B175" s="17">
        <f t="shared" si="36"/>
        <v>2.098630393602758E-4</v>
      </c>
      <c r="C175" s="50">
        <f t="shared" si="37"/>
        <v>0.89884776641007191</v>
      </c>
      <c r="D175" s="17">
        <f t="shared" si="35"/>
        <v>0.10094237055056776</v>
      </c>
      <c r="E175" s="48">
        <f t="shared" si="23"/>
        <v>7.336523472954591E-4</v>
      </c>
      <c r="F175" s="50">
        <f t="shared" si="24"/>
        <v>0.81227446205136711</v>
      </c>
      <c r="G175" s="17">
        <f t="shared" si="25"/>
        <v>0.18699188560133739</v>
      </c>
      <c r="H175" s="48">
        <f t="shared" si="26"/>
        <v>2.3390018197828755E-3</v>
      </c>
      <c r="I175" s="50">
        <f t="shared" si="27"/>
        <v>0.64190602672472363</v>
      </c>
      <c r="J175" s="17">
        <f t="shared" si="28"/>
        <v>0.35575497145549351</v>
      </c>
      <c r="K175" s="48">
        <f t="shared" si="29"/>
        <v>1.5934505752937997E-3</v>
      </c>
      <c r="L175" s="50">
        <f t="shared" si="30"/>
        <v>0.37646032898248177</v>
      </c>
      <c r="M175" s="17">
        <f t="shared" si="31"/>
        <v>0.62194622044222436</v>
      </c>
      <c r="N175" s="48">
        <f t="shared" si="32"/>
        <v>5.0500996452765638E-5</v>
      </c>
      <c r="O175" s="50">
        <f t="shared" si="33"/>
        <v>0.20893778583831915</v>
      </c>
      <c r="P175" s="41">
        <f t="shared" si="34"/>
        <v>0.79101171316522811</v>
      </c>
    </row>
    <row r="176" spans="1:16" outlineLevel="1" x14ac:dyDescent="0.15">
      <c r="A176" s="46">
        <v>17.100000000000001</v>
      </c>
      <c r="B176" s="17">
        <f t="shared" si="36"/>
        <v>1.9417275359524154E-4</v>
      </c>
      <c r="C176" s="50">
        <f t="shared" si="37"/>
        <v>0.8988687527140079</v>
      </c>
      <c r="D176" s="17">
        <f t="shared" si="35"/>
        <v>0.10093707453239686</v>
      </c>
      <c r="E176" s="48">
        <f t="shared" si="23"/>
        <v>6.8772451972523823E-4</v>
      </c>
      <c r="F176" s="50">
        <f t="shared" si="24"/>
        <v>0.81234782728609667</v>
      </c>
      <c r="G176" s="17">
        <f t="shared" si="25"/>
        <v>0.18696444819417812</v>
      </c>
      <c r="H176" s="48">
        <f t="shared" si="26"/>
        <v>2.2299183666492687E-3</v>
      </c>
      <c r="I176" s="50">
        <f t="shared" si="27"/>
        <v>0.64213992690670196</v>
      </c>
      <c r="J176" s="17">
        <f t="shared" si="28"/>
        <v>0.35563015472664872</v>
      </c>
      <c r="K176" s="48">
        <f t="shared" si="29"/>
        <v>1.5332095740409665E-3</v>
      </c>
      <c r="L176" s="50">
        <f t="shared" si="30"/>
        <v>0.37661967404001118</v>
      </c>
      <c r="M176" s="17">
        <f t="shared" si="31"/>
        <v>0.62184711638594781</v>
      </c>
      <c r="N176" s="48">
        <f t="shared" si="32"/>
        <v>4.7448240793521736E-5</v>
      </c>
      <c r="O176" s="50">
        <f t="shared" si="33"/>
        <v>0.20894283593796442</v>
      </c>
      <c r="P176" s="41">
        <f t="shared" si="34"/>
        <v>0.79100971582124213</v>
      </c>
    </row>
    <row r="177" spans="1:16" outlineLevel="1" x14ac:dyDescent="0.15">
      <c r="A177" s="46">
        <v>17.2</v>
      </c>
      <c r="B177" s="17">
        <f t="shared" si="36"/>
        <v>1.796552856611683E-4</v>
      </c>
      <c r="C177" s="50">
        <f t="shared" si="37"/>
        <v>0.89888816998936738</v>
      </c>
      <c r="D177" s="17">
        <f t="shared" si="35"/>
        <v>0.1009321747249714</v>
      </c>
      <c r="E177" s="48">
        <f t="shared" si="23"/>
        <v>6.4466807482072149E-4</v>
      </c>
      <c r="F177" s="50">
        <f t="shared" si="24"/>
        <v>0.81241659973806923</v>
      </c>
      <c r="G177" s="17">
        <f t="shared" si="25"/>
        <v>0.18693873218710999</v>
      </c>
      <c r="H177" s="48">
        <f t="shared" si="26"/>
        <v>2.1258804620482331E-3</v>
      </c>
      <c r="I177" s="50">
        <f t="shared" si="27"/>
        <v>0.64236291874336693</v>
      </c>
      <c r="J177" s="17">
        <f t="shared" si="28"/>
        <v>0.35551120079458487</v>
      </c>
      <c r="K177" s="48">
        <f t="shared" si="29"/>
        <v>1.4752308118801401E-3</v>
      </c>
      <c r="L177" s="50">
        <f t="shared" si="30"/>
        <v>0.37677299499741529</v>
      </c>
      <c r="M177" s="17">
        <f t="shared" si="31"/>
        <v>0.6217517741907046</v>
      </c>
      <c r="N177" s="48">
        <f t="shared" si="32"/>
        <v>4.4580017687484639E-5</v>
      </c>
      <c r="O177" s="50">
        <f t="shared" si="33"/>
        <v>0.20894758076204378</v>
      </c>
      <c r="P177" s="41">
        <f t="shared" si="34"/>
        <v>0.79100783922026874</v>
      </c>
    </row>
    <row r="178" spans="1:16" outlineLevel="1" x14ac:dyDescent="0.15">
      <c r="A178" s="46">
        <v>17.3</v>
      </c>
      <c r="B178" s="17">
        <f t="shared" si="36"/>
        <v>1.662230067657059E-4</v>
      </c>
      <c r="C178" s="50">
        <f t="shared" si="37"/>
        <v>0.89890613551793352</v>
      </c>
      <c r="D178" s="17">
        <f t="shared" si="35"/>
        <v>0.10092764147530076</v>
      </c>
      <c r="E178" s="48">
        <f t="shared" si="23"/>
        <v>6.0430395385634747E-4</v>
      </c>
      <c r="F178" s="50">
        <f t="shared" si="24"/>
        <v>0.8124810665455513</v>
      </c>
      <c r="G178" s="17">
        <f t="shared" si="25"/>
        <v>0.18691462950059234</v>
      </c>
      <c r="H178" s="48">
        <f t="shared" si="26"/>
        <v>2.0266585632146869E-3</v>
      </c>
      <c r="I178" s="50">
        <f t="shared" si="27"/>
        <v>0.64257550678957176</v>
      </c>
      <c r="J178" s="17">
        <f t="shared" si="28"/>
        <v>0.35539783464721353</v>
      </c>
      <c r="K178" s="48">
        <f t="shared" si="29"/>
        <v>1.4194304681548532E-3</v>
      </c>
      <c r="L178" s="50">
        <f t="shared" si="30"/>
        <v>0.37692051807860333</v>
      </c>
      <c r="M178" s="17">
        <f t="shared" si="31"/>
        <v>0.62166005145324177</v>
      </c>
      <c r="N178" s="48">
        <f t="shared" si="32"/>
        <v>4.1885173091905104E-5</v>
      </c>
      <c r="O178" s="50">
        <f t="shared" si="33"/>
        <v>0.20895203876381252</v>
      </c>
      <c r="P178" s="41">
        <f t="shared" si="34"/>
        <v>0.79100607606309559</v>
      </c>
    </row>
    <row r="179" spans="1:16" outlineLevel="1" x14ac:dyDescent="0.15">
      <c r="A179" s="46">
        <v>17.400000000000002</v>
      </c>
      <c r="B179" s="17">
        <f t="shared" si="36"/>
        <v>1.5379483009708424E-4</v>
      </c>
      <c r="C179" s="50">
        <f t="shared" si="37"/>
        <v>0.89892275781861009</v>
      </c>
      <c r="D179" s="17">
        <f t="shared" si="35"/>
        <v>0.10092344735129288</v>
      </c>
      <c r="E179" s="48">
        <f t="shared" si="23"/>
        <v>5.6646420839887317E-4</v>
      </c>
      <c r="F179" s="50">
        <f t="shared" si="24"/>
        <v>0.81254149694093691</v>
      </c>
      <c r="G179" s="17">
        <f t="shared" si="25"/>
        <v>0.18689203885066419</v>
      </c>
      <c r="H179" s="48">
        <f t="shared" si="26"/>
        <v>1.9320332166335781E-3</v>
      </c>
      <c r="I179" s="50">
        <f t="shared" si="27"/>
        <v>0.64277817264589321</v>
      </c>
      <c r="J179" s="17">
        <f t="shared" si="28"/>
        <v>0.35528979413747319</v>
      </c>
      <c r="K179" s="48">
        <f t="shared" si="29"/>
        <v>1.3657277431261123E-3</v>
      </c>
      <c r="L179" s="50">
        <f t="shared" si="30"/>
        <v>0.3770624611254188</v>
      </c>
      <c r="M179" s="17">
        <f t="shared" si="31"/>
        <v>0.62157181113145499</v>
      </c>
      <c r="N179" s="48">
        <f t="shared" si="32"/>
        <v>3.9353227103347163E-5</v>
      </c>
      <c r="O179" s="50">
        <f t="shared" si="33"/>
        <v>0.2089562272811217</v>
      </c>
      <c r="P179" s="41">
        <f t="shared" si="34"/>
        <v>0.79100441949177491</v>
      </c>
    </row>
    <row r="180" spans="1:16" outlineLevel="1" x14ac:dyDescent="0.15">
      <c r="A180" s="46">
        <v>17.5</v>
      </c>
      <c r="B180" s="17">
        <f t="shared" si="36"/>
        <v>1.4229572319692684E-4</v>
      </c>
      <c r="C180" s="50">
        <f t="shared" si="37"/>
        <v>0.89893813730161976</v>
      </c>
      <c r="D180" s="17">
        <f t="shared" si="35"/>
        <v>0.10091956697518334</v>
      </c>
      <c r="E180" s="48">
        <f t="shared" si="23"/>
        <v>5.3099131772770447E-4</v>
      </c>
      <c r="F180" s="50">
        <f t="shared" si="24"/>
        <v>0.81259814336177683</v>
      </c>
      <c r="G180" s="17">
        <f t="shared" si="25"/>
        <v>0.18687086532049546</v>
      </c>
      <c r="H180" s="48">
        <f t="shared" si="26"/>
        <v>1.841794647540896E-3</v>
      </c>
      <c r="I180" s="50">
        <f t="shared" si="27"/>
        <v>0.6429713759675566</v>
      </c>
      <c r="J180" s="17">
        <f t="shared" si="28"/>
        <v>0.35518682938490254</v>
      </c>
      <c r="K180" s="48">
        <f t="shared" si="29"/>
        <v>1.3140447554942382E-3</v>
      </c>
      <c r="L180" s="50">
        <f t="shared" si="30"/>
        <v>0.37719903389973142</v>
      </c>
      <c r="M180" s="17">
        <f t="shared" si="31"/>
        <v>0.62148692134477435</v>
      </c>
      <c r="N180" s="48">
        <f t="shared" si="32"/>
        <v>3.6974333221013E-5</v>
      </c>
      <c r="O180" s="50">
        <f t="shared" si="33"/>
        <v>0.20896016260383204</v>
      </c>
      <c r="P180" s="41">
        <f t="shared" si="34"/>
        <v>0.79100286306294687</v>
      </c>
    </row>
    <row r="181" spans="1:16" outlineLevel="1" x14ac:dyDescent="0.15">
      <c r="A181" s="46">
        <v>17.600000000000001</v>
      </c>
      <c r="B181" s="17">
        <f t="shared" si="36"/>
        <v>1.3165625656909777E-4</v>
      </c>
      <c r="C181" s="50">
        <f t="shared" si="37"/>
        <v>0.89895236687393942</v>
      </c>
      <c r="D181" s="17">
        <f t="shared" si="35"/>
        <v>0.1009159768694915</v>
      </c>
      <c r="E181" s="48">
        <f t="shared" si="23"/>
        <v>4.9773754735922332E-4</v>
      </c>
      <c r="F181" s="50">
        <f t="shared" si="24"/>
        <v>0.81265124249354959</v>
      </c>
      <c r="G181" s="17">
        <f t="shared" si="25"/>
        <v>0.18685101995909115</v>
      </c>
      <c r="H181" s="48">
        <f t="shared" si="26"/>
        <v>1.7557423629725266E-3</v>
      </c>
      <c r="I181" s="50">
        <f t="shared" si="27"/>
        <v>0.64315555543231073</v>
      </c>
      <c r="J181" s="17">
        <f t="shared" si="28"/>
        <v>0.35508870220471678</v>
      </c>
      <c r="K181" s="48">
        <f t="shared" si="29"/>
        <v>1.2643064429049505E-3</v>
      </c>
      <c r="L181" s="50">
        <f t="shared" si="30"/>
        <v>0.37733043837528085</v>
      </c>
      <c r="M181" s="17">
        <f t="shared" si="31"/>
        <v>0.62140525518181411</v>
      </c>
      <c r="N181" s="48">
        <f t="shared" si="32"/>
        <v>3.4739240070794936E-5</v>
      </c>
      <c r="O181" s="50">
        <f t="shared" si="33"/>
        <v>0.20896386003715414</v>
      </c>
      <c r="P181" s="41">
        <f t="shared" si="34"/>
        <v>0.79100140072277503</v>
      </c>
    </row>
    <row r="182" spans="1:16" outlineLevel="1" x14ac:dyDescent="0.15">
      <c r="A182" s="46">
        <v>17.7</v>
      </c>
      <c r="B182" s="17">
        <f t="shared" si="36"/>
        <v>1.2181218584785072E-4</v>
      </c>
      <c r="C182" s="50">
        <f t="shared" si="37"/>
        <v>0.89896553249959632</v>
      </c>
      <c r="D182" s="17">
        <f t="shared" si="35"/>
        <v>0.10091265531455584</v>
      </c>
      <c r="E182" s="48">
        <f t="shared" si="23"/>
        <v>4.6656434630250245E-4</v>
      </c>
      <c r="F182" s="50">
        <f t="shared" si="24"/>
        <v>0.8127010162482855</v>
      </c>
      <c r="G182" s="17">
        <f t="shared" si="25"/>
        <v>0.18683241940541195</v>
      </c>
      <c r="H182" s="48">
        <f t="shared" si="26"/>
        <v>1.6736847682363375E-3</v>
      </c>
      <c r="I182" s="50">
        <f t="shared" si="27"/>
        <v>0.64333112966860795</v>
      </c>
      <c r="J182" s="17">
        <f t="shared" si="28"/>
        <v>0.35499518556315568</v>
      </c>
      <c r="K182" s="48">
        <f t="shared" si="29"/>
        <v>1.2164404653925917E-3</v>
      </c>
      <c r="L182" s="50">
        <f t="shared" si="30"/>
        <v>0.37745686901957137</v>
      </c>
      <c r="M182" s="17">
        <f t="shared" si="31"/>
        <v>0.62132669051503608</v>
      </c>
      <c r="N182" s="48">
        <f t="shared" si="32"/>
        <v>3.2639255441517619E-5</v>
      </c>
      <c r="O182" s="50">
        <f t="shared" si="33"/>
        <v>0.20896733396116121</v>
      </c>
      <c r="P182" s="41">
        <f t="shared" si="34"/>
        <v>0.79100002678339731</v>
      </c>
    </row>
    <row r="183" spans="1:16" outlineLevel="1" x14ac:dyDescent="0.15">
      <c r="A183" s="46">
        <v>17.8</v>
      </c>
      <c r="B183" s="17">
        <f t="shared" si="36"/>
        <v>1.1270406504395984E-4</v>
      </c>
      <c r="C183" s="50">
        <f t="shared" si="37"/>
        <v>0.89897771371818114</v>
      </c>
      <c r="D183" s="17">
        <f t="shared" si="35"/>
        <v>0.10090958221677493</v>
      </c>
      <c r="E183" s="48">
        <f t="shared" si="23"/>
        <v>4.3734178079785243E-4</v>
      </c>
      <c r="F183" s="50">
        <f t="shared" si="24"/>
        <v>0.8127476726829157</v>
      </c>
      <c r="G183" s="17">
        <f t="shared" si="25"/>
        <v>0.18681498553628639</v>
      </c>
      <c r="H183" s="48">
        <f t="shared" si="26"/>
        <v>1.5954387966438466E-3</v>
      </c>
      <c r="I183" s="50">
        <f t="shared" si="27"/>
        <v>0.64349849814543159</v>
      </c>
      <c r="J183" s="17">
        <f t="shared" si="28"/>
        <v>0.3549060630579246</v>
      </c>
      <c r="K183" s="48">
        <f t="shared" si="29"/>
        <v>1.1703771117104274E-3</v>
      </c>
      <c r="L183" s="50">
        <f t="shared" si="30"/>
        <v>0.37757851306611062</v>
      </c>
      <c r="M183" s="17">
        <f t="shared" si="31"/>
        <v>0.6212511098221789</v>
      </c>
      <c r="N183" s="48">
        <f t="shared" si="32"/>
        <v>3.0666212493787385E-5</v>
      </c>
      <c r="O183" s="50">
        <f t="shared" si="33"/>
        <v>0.20897059788670536</v>
      </c>
      <c r="P183" s="41">
        <f t="shared" si="34"/>
        <v>0.79099873590080083</v>
      </c>
    </row>
    <row r="184" spans="1:16" outlineLevel="1" x14ac:dyDescent="0.15">
      <c r="A184" s="46">
        <v>17.900000000000002</v>
      </c>
      <c r="B184" s="17">
        <f t="shared" si="36"/>
        <v>1.0427688856899341E-4</v>
      </c>
      <c r="C184" s="50">
        <f t="shared" si="37"/>
        <v>0.89898898412468553</v>
      </c>
      <c r="D184" s="17">
        <f t="shared" si="35"/>
        <v>0.10090673898674551</v>
      </c>
      <c r="E184" s="48">
        <f t="shared" si="23"/>
        <v>4.099480024089001E-4</v>
      </c>
      <c r="F184" s="50">
        <f t="shared" si="24"/>
        <v>0.81279140686099549</v>
      </c>
      <c r="G184" s="17">
        <f t="shared" si="25"/>
        <v>0.18679864513659561</v>
      </c>
      <c r="H184" s="48">
        <f t="shared" si="26"/>
        <v>1.520829552304473E-3</v>
      </c>
      <c r="I184" s="50">
        <f t="shared" si="27"/>
        <v>0.64365804202509602</v>
      </c>
      <c r="J184" s="17">
        <f t="shared" si="28"/>
        <v>0.3548211284225995</v>
      </c>
      <c r="K184" s="48">
        <f t="shared" si="29"/>
        <v>1.1260492084954425E-3</v>
      </c>
      <c r="L184" s="50">
        <f t="shared" si="30"/>
        <v>0.37769555077728167</v>
      </c>
      <c r="M184" s="17">
        <f t="shared" si="31"/>
        <v>0.62117840001422286</v>
      </c>
      <c r="N184" s="48">
        <f t="shared" si="32"/>
        <v>2.8812438010281204E-5</v>
      </c>
      <c r="O184" s="50">
        <f t="shared" si="33"/>
        <v>0.20897366450795474</v>
      </c>
      <c r="P184" s="41">
        <f t="shared" si="34"/>
        <v>0.79099752305403503</v>
      </c>
    </row>
    <row r="185" spans="1:16" outlineLevel="1" x14ac:dyDescent="0.15">
      <c r="A185" s="46">
        <v>18</v>
      </c>
      <c r="B185" s="17">
        <f t="shared" si="36"/>
        <v>9.647975990638941E-5</v>
      </c>
      <c r="C185" s="50">
        <f t="shared" si="37"/>
        <v>0.89899941181354248</v>
      </c>
      <c r="D185" s="17">
        <f t="shared" si="35"/>
        <v>0.10090410842655118</v>
      </c>
      <c r="E185" s="48">
        <f t="shared" ref="E185:E205" si="38">E184+($I$2*(1-E184-F184)*E184-E184)*0.1</f>
        <v>3.8426874845329739E-4</v>
      </c>
      <c r="F185" s="50">
        <f t="shared" ref="F185:F205" si="39">F184+E184*0.1</f>
        <v>0.81283240166123638</v>
      </c>
      <c r="G185" s="17">
        <f t="shared" ref="G185:G205" si="40">1-E185-F185</f>
        <v>0.1867833295903103</v>
      </c>
      <c r="H185" s="48">
        <f t="shared" ref="H185:H205" si="41">H184+($J$2*(1-H184-I184)*H184-H184)*0.1</f>
        <v>1.4496899657570922E-3</v>
      </c>
      <c r="I185" s="50">
        <f t="shared" ref="I185:I205" si="42">I184+H184*0.1</f>
        <v>0.64381012498032641</v>
      </c>
      <c r="J185" s="17">
        <f t="shared" ref="J185:J205" si="43">1-H185-I185</f>
        <v>0.35474018505391647</v>
      </c>
      <c r="K185" s="48">
        <f t="shared" ref="K185:K205" si="44">K184+($K$2*(1-K184-L184)*K184-K184)*0.1</f>
        <v>1.0833920322129464E-3</v>
      </c>
      <c r="L185" s="50">
        <f t="shared" ref="L185:L205" si="45">L184+K184*0.1</f>
        <v>0.3778081556981312</v>
      </c>
      <c r="M185" s="17">
        <f t="shared" ref="M185:M205" si="46">1-K185-L185</f>
        <v>0.62110845226965583</v>
      </c>
      <c r="N185" s="48">
        <f t="shared" ref="N185:N205" si="47">N184+($L$2*(1-N184-O184)*N184-N184)*0.1</f>
        <v>2.7070722564217101E-5</v>
      </c>
      <c r="O185" s="50">
        <f t="shared" ref="O185:O205" si="48">O184+N184*0.1</f>
        <v>0.20897654575175575</v>
      </c>
      <c r="P185" s="41">
        <f t="shared" ref="P185:P205" si="49">1-N185-O185</f>
        <v>0.79099638352568002</v>
      </c>
    </row>
    <row r="186" spans="1:16" outlineLevel="1" x14ac:dyDescent="0.15">
      <c r="A186" s="46">
        <v>18.100000000000001</v>
      </c>
      <c r="B186" s="17">
        <f t="shared" si="36"/>
        <v>8.9265584954390949E-5</v>
      </c>
      <c r="C186" s="50">
        <f t="shared" si="37"/>
        <v>0.89900905978953316</v>
      </c>
      <c r="D186" s="17">
        <f t="shared" si="35"/>
        <v>0.10090167462551247</v>
      </c>
      <c r="E186" s="48">
        <f t="shared" si="38"/>
        <v>3.6019687286668932E-4</v>
      </c>
      <c r="F186" s="50">
        <f t="shared" si="39"/>
        <v>0.81287082853608172</v>
      </c>
      <c r="G186" s="17">
        <f t="shared" si="40"/>
        <v>0.18676897459105157</v>
      </c>
      <c r="H186" s="48">
        <f t="shared" si="41"/>
        <v>1.3818604621899046E-3</v>
      </c>
      <c r="I186" s="50">
        <f t="shared" si="42"/>
        <v>0.64395509397690209</v>
      </c>
      <c r="J186" s="17">
        <f t="shared" si="43"/>
        <v>0.354663045560908</v>
      </c>
      <c r="K186" s="48">
        <f t="shared" si="44"/>
        <v>1.0423432238245577E-3</v>
      </c>
      <c r="L186" s="50">
        <f t="shared" si="45"/>
        <v>0.37791649490135248</v>
      </c>
      <c r="M186" s="17">
        <f t="shared" si="46"/>
        <v>0.62104116187482294</v>
      </c>
      <c r="N186" s="48">
        <f t="shared" si="47"/>
        <v>2.543429249018153E-5</v>
      </c>
      <c r="O186" s="50">
        <f t="shared" si="48"/>
        <v>0.20897925282401217</v>
      </c>
      <c r="P186" s="41">
        <f t="shared" si="49"/>
        <v>0.79099531288349767</v>
      </c>
    </row>
    <row r="187" spans="1:16" outlineLevel="1" x14ac:dyDescent="0.15">
      <c r="A187" s="46">
        <v>18.2</v>
      </c>
      <c r="B187" s="17">
        <f t="shared" si="36"/>
        <v>8.2590788211032854E-5</v>
      </c>
      <c r="C187" s="50">
        <f t="shared" si="37"/>
        <v>0.89901798634802865</v>
      </c>
      <c r="D187" s="17">
        <f t="shared" si="35"/>
        <v>0.1008994228637603</v>
      </c>
      <c r="E187" s="48">
        <f t="shared" si="38"/>
        <v>3.3763190569926338E-4</v>
      </c>
      <c r="F187" s="50">
        <f t="shared" si="39"/>
        <v>0.81290684822336834</v>
      </c>
      <c r="G187" s="17">
        <f t="shared" si="40"/>
        <v>0.18675551987093242</v>
      </c>
      <c r="H187" s="48">
        <f t="shared" si="41"/>
        <v>1.3171886419799854E-3</v>
      </c>
      <c r="I187" s="50">
        <f t="shared" si="42"/>
        <v>0.64409328002312105</v>
      </c>
      <c r="J187" s="17">
        <f t="shared" si="43"/>
        <v>0.35458953133489901</v>
      </c>
      <c r="K187" s="48">
        <f t="shared" si="44"/>
        <v>1.0028427061217371E-3</v>
      </c>
      <c r="L187" s="50">
        <f t="shared" si="45"/>
        <v>0.37802072922373492</v>
      </c>
      <c r="M187" s="17">
        <f t="shared" si="46"/>
        <v>0.6209764280701433</v>
      </c>
      <c r="N187" s="48">
        <f t="shared" si="47"/>
        <v>2.3896783548475455E-5</v>
      </c>
      <c r="O187" s="50">
        <f t="shared" si="48"/>
        <v>0.20898179625326119</v>
      </c>
      <c r="P187" s="41">
        <f t="shared" si="49"/>
        <v>0.79099430696319029</v>
      </c>
    </row>
    <row r="188" spans="1:16" outlineLevel="1" x14ac:dyDescent="0.15">
      <c r="A188" s="46">
        <v>18.3</v>
      </c>
      <c r="B188" s="17">
        <f t="shared" si="36"/>
        <v>7.6415050106018638E-5</v>
      </c>
      <c r="C188" s="50">
        <f t="shared" si="37"/>
        <v>0.89902624542684972</v>
      </c>
      <c r="D188" s="17">
        <f t="shared" si="35"/>
        <v>0.10089733952304425</v>
      </c>
      <c r="E188" s="48">
        <f t="shared" si="38"/>
        <v>3.1647963954411297E-4</v>
      </c>
      <c r="F188" s="50">
        <f t="shared" si="39"/>
        <v>0.81294061141393825</v>
      </c>
      <c r="G188" s="17">
        <f t="shared" si="40"/>
        <v>0.18674290894651768</v>
      </c>
      <c r="H188" s="48">
        <f t="shared" si="41"/>
        <v>1.2555289732678872E-3</v>
      </c>
      <c r="I188" s="50">
        <f t="shared" si="42"/>
        <v>0.6442249988873191</v>
      </c>
      <c r="J188" s="17">
        <f t="shared" si="43"/>
        <v>0.35451947213941304</v>
      </c>
      <c r="K188" s="48">
        <f t="shared" si="44"/>
        <v>9.6483260366593071E-4</v>
      </c>
      <c r="L188" s="50">
        <f t="shared" si="45"/>
        <v>0.37812101349434707</v>
      </c>
      <c r="M188" s="17">
        <f t="shared" si="46"/>
        <v>0.6209141539019869</v>
      </c>
      <c r="N188" s="48">
        <f t="shared" si="47"/>
        <v>2.2452216180706695E-5</v>
      </c>
      <c r="O188" s="50">
        <f t="shared" si="48"/>
        <v>0.20898418593161602</v>
      </c>
      <c r="P188" s="41">
        <f t="shared" si="49"/>
        <v>0.79099336185220326</v>
      </c>
    </row>
    <row r="189" spans="1:16" outlineLevel="1" x14ac:dyDescent="0.15">
      <c r="A189" s="46">
        <v>18.400000000000002</v>
      </c>
      <c r="B189" s="17">
        <f t="shared" si="36"/>
        <v>7.0701063909221122E-5</v>
      </c>
      <c r="C189" s="50">
        <f t="shared" si="37"/>
        <v>0.89903388693186037</v>
      </c>
      <c r="D189" s="17">
        <f t="shared" si="35"/>
        <v>0.10089541200423036</v>
      </c>
      <c r="E189" s="48">
        <f t="shared" si="38"/>
        <v>2.9665174129186425E-4</v>
      </c>
      <c r="F189" s="50">
        <f t="shared" si="39"/>
        <v>0.81297225937789264</v>
      </c>
      <c r="G189" s="17">
        <f t="shared" si="40"/>
        <v>0.18673108888081547</v>
      </c>
      <c r="H189" s="48">
        <f t="shared" si="41"/>
        <v>1.1967424962698991E-3</v>
      </c>
      <c r="I189" s="50">
        <f t="shared" si="42"/>
        <v>0.64435055178464584</v>
      </c>
      <c r="J189" s="17">
        <f t="shared" si="43"/>
        <v>0.35445270571908427</v>
      </c>
      <c r="K189" s="48">
        <f t="shared" si="44"/>
        <v>9.2825716527556584E-4</v>
      </c>
      <c r="L189" s="50">
        <f t="shared" si="45"/>
        <v>0.37821749675471367</v>
      </c>
      <c r="M189" s="17">
        <f t="shared" si="46"/>
        <v>0.62085424608001083</v>
      </c>
      <c r="N189" s="48">
        <f t="shared" si="47"/>
        <v>2.1094972260526508E-5</v>
      </c>
      <c r="O189" s="50">
        <f t="shared" si="48"/>
        <v>0.20898643115323409</v>
      </c>
      <c r="P189" s="41">
        <f t="shared" si="49"/>
        <v>0.79099247387450533</v>
      </c>
    </row>
    <row r="190" spans="1:16" outlineLevel="1" x14ac:dyDescent="0.15">
      <c r="A190" s="46">
        <v>18.5</v>
      </c>
      <c r="B190" s="17">
        <f t="shared" si="36"/>
        <v>6.5414310761363576E-5</v>
      </c>
      <c r="C190" s="50">
        <f t="shared" si="37"/>
        <v>0.89904095703825126</v>
      </c>
      <c r="D190" s="17">
        <f t="shared" si="35"/>
        <v>0.10089362865098739</v>
      </c>
      <c r="E190" s="48">
        <f t="shared" si="38"/>
        <v>2.780653876966418E-4</v>
      </c>
      <c r="F190" s="50">
        <f t="shared" si="39"/>
        <v>0.8130019245520218</v>
      </c>
      <c r="G190" s="17">
        <f t="shared" si="40"/>
        <v>0.1867200100602816</v>
      </c>
      <c r="H190" s="48">
        <f t="shared" si="41"/>
        <v>1.1406965390206908E-3</v>
      </c>
      <c r="I190" s="50">
        <f t="shared" si="42"/>
        <v>0.64447022603427284</v>
      </c>
      <c r="J190" s="17">
        <f t="shared" si="43"/>
        <v>0.35438907742670644</v>
      </c>
      <c r="K190" s="48">
        <f t="shared" si="44"/>
        <v>8.9306268899956218E-4</v>
      </c>
      <c r="L190" s="50">
        <f t="shared" si="45"/>
        <v>0.37831032247124124</v>
      </c>
      <c r="M190" s="17">
        <f t="shared" si="46"/>
        <v>0.62079661483975923</v>
      </c>
      <c r="N190" s="48">
        <f t="shared" si="47"/>
        <v>1.9819773249207253E-5</v>
      </c>
      <c r="O190" s="50">
        <f t="shared" si="48"/>
        <v>0.20898854065046016</v>
      </c>
      <c r="P190" s="41">
        <f t="shared" si="49"/>
        <v>0.79099163957629071</v>
      </c>
    </row>
    <row r="191" spans="1:16" outlineLevel="1" x14ac:dyDescent="0.15">
      <c r="A191" s="46">
        <v>18.600000000000001</v>
      </c>
      <c r="B191" s="17">
        <f t="shared" si="36"/>
        <v>6.0522851479831543E-5</v>
      </c>
      <c r="C191" s="50">
        <f t="shared" si="37"/>
        <v>0.89904749846932741</v>
      </c>
      <c r="D191" s="17">
        <f t="shared" si="35"/>
        <v>0.10089197867919275</v>
      </c>
      <c r="E191" s="48">
        <f t="shared" si="38"/>
        <v>2.6064292332460422E-4</v>
      </c>
      <c r="F191" s="50">
        <f t="shared" si="39"/>
        <v>0.81302973109079146</v>
      </c>
      <c r="G191" s="17">
        <f t="shared" si="40"/>
        <v>0.18670962598588392</v>
      </c>
      <c r="H191" s="48">
        <f t="shared" si="41"/>
        <v>1.0872644442317286E-3</v>
      </c>
      <c r="I191" s="50">
        <f t="shared" si="42"/>
        <v>0.64458429568817488</v>
      </c>
      <c r="J191" s="17">
        <f t="shared" si="43"/>
        <v>0.35432843986759344</v>
      </c>
      <c r="K191" s="48">
        <f t="shared" si="44"/>
        <v>8.5919744951666805E-4</v>
      </c>
      <c r="L191" s="50">
        <f t="shared" si="45"/>
        <v>0.37839962874014121</v>
      </c>
      <c r="M191" s="17">
        <f t="shared" si="46"/>
        <v>0.62074117381034211</v>
      </c>
      <c r="N191" s="48">
        <f t="shared" si="47"/>
        <v>1.8621659671207565E-5</v>
      </c>
      <c r="O191" s="50">
        <f t="shared" si="48"/>
        <v>0.20899052262778509</v>
      </c>
      <c r="P191" s="41">
        <f t="shared" si="49"/>
        <v>0.79099085571254368</v>
      </c>
    </row>
    <row r="192" spans="1:16" outlineLevel="1" x14ac:dyDescent="0.15">
      <c r="A192" s="46">
        <v>18.7</v>
      </c>
      <c r="B192" s="17">
        <f t="shared" si="36"/>
        <v>5.599713389212517E-5</v>
      </c>
      <c r="C192" s="50">
        <f t="shared" si="37"/>
        <v>0.89905355075447535</v>
      </c>
      <c r="D192" s="17">
        <f t="shared" si="35"/>
        <v>0.1008904521116325</v>
      </c>
      <c r="E192" s="48">
        <f t="shared" si="38"/>
        <v>2.4431153953810466E-4</v>
      </c>
      <c r="F192" s="50">
        <f t="shared" si="39"/>
        <v>0.81305579538312389</v>
      </c>
      <c r="G192" s="17">
        <f t="shared" si="40"/>
        <v>0.18669989307733803</v>
      </c>
      <c r="H192" s="48">
        <f t="shared" si="41"/>
        <v>1.0363253069457759E-3</v>
      </c>
      <c r="I192" s="50">
        <f t="shared" si="42"/>
        <v>0.64469302213259805</v>
      </c>
      <c r="J192" s="17">
        <f t="shared" si="43"/>
        <v>0.3542706525604562</v>
      </c>
      <c r="K192" s="48">
        <f t="shared" si="44"/>
        <v>8.2661162789978413E-4</v>
      </c>
      <c r="L192" s="50">
        <f t="shared" si="45"/>
        <v>0.37848554848509286</v>
      </c>
      <c r="M192" s="17">
        <f t="shared" si="46"/>
        <v>0.62068783988700738</v>
      </c>
      <c r="N192" s="48">
        <f t="shared" si="47"/>
        <v>1.749597182999262E-5</v>
      </c>
      <c r="O192" s="50">
        <f t="shared" si="48"/>
        <v>0.20899238479375221</v>
      </c>
      <c r="P192" s="41">
        <f t="shared" si="49"/>
        <v>0.79099011923441775</v>
      </c>
    </row>
    <row r="193" spans="1:16" outlineLevel="1" x14ac:dyDescent="0.15">
      <c r="A193" s="46">
        <v>18.8</v>
      </c>
      <c r="B193" s="17">
        <f t="shared" si="36"/>
        <v>5.1809814541745683E-5</v>
      </c>
      <c r="C193" s="50">
        <f t="shared" si="37"/>
        <v>0.89905915046786455</v>
      </c>
      <c r="D193" s="17">
        <f t="shared" si="35"/>
        <v>0.10088903971759366</v>
      </c>
      <c r="E193" s="48">
        <f t="shared" si="38"/>
        <v>2.29002973246159E-4</v>
      </c>
      <c r="F193" s="50">
        <f t="shared" si="39"/>
        <v>0.81308022653707768</v>
      </c>
      <c r="G193" s="17">
        <f t="shared" si="40"/>
        <v>0.18669077048967619</v>
      </c>
      <c r="H193" s="48">
        <f t="shared" si="41"/>
        <v>9.8776372266468765E-4</v>
      </c>
      <c r="I193" s="50">
        <f t="shared" si="42"/>
        <v>0.64479665466329261</v>
      </c>
      <c r="J193" s="17">
        <f t="shared" si="43"/>
        <v>0.35421558161404265</v>
      </c>
      <c r="K193" s="48">
        <f t="shared" si="44"/>
        <v>7.9525724368446568E-4</v>
      </c>
      <c r="L193" s="50">
        <f t="shared" si="45"/>
        <v>0.37856820964788285</v>
      </c>
      <c r="M193" s="17">
        <f t="shared" si="46"/>
        <v>0.6206365331084327</v>
      </c>
      <c r="N193" s="48">
        <f t="shared" si="47"/>
        <v>1.6438331689189753E-5</v>
      </c>
      <c r="O193" s="50">
        <f t="shared" si="48"/>
        <v>0.2089941343909352</v>
      </c>
      <c r="P193" s="41">
        <f t="shared" si="49"/>
        <v>0.79098942727737565</v>
      </c>
    </row>
    <row r="194" spans="1:16" outlineLevel="1" x14ac:dyDescent="0.15">
      <c r="A194" s="46">
        <v>18.900000000000002</v>
      </c>
      <c r="B194" s="17">
        <f t="shared" si="36"/>
        <v>4.7935593696836953E-5</v>
      </c>
      <c r="C194" s="50">
        <f t="shared" si="37"/>
        <v>0.89906433144931874</v>
      </c>
      <c r="D194" s="17">
        <f t="shared" si="35"/>
        <v>0.10088773295698439</v>
      </c>
      <c r="E194" s="48">
        <f t="shared" si="38"/>
        <v>2.1465322422549351E-4</v>
      </c>
      <c r="F194" s="50">
        <f t="shared" si="39"/>
        <v>0.81310312683440233</v>
      </c>
      <c r="G194" s="17">
        <f t="shared" si="40"/>
        <v>0.18668221994137213</v>
      </c>
      <c r="H194" s="48">
        <f t="shared" si="41"/>
        <v>9.4146954562635758E-4</v>
      </c>
      <c r="I194" s="50">
        <f t="shared" si="42"/>
        <v>0.64489543103555913</v>
      </c>
      <c r="J194" s="17">
        <f t="shared" si="43"/>
        <v>0.35416309941881452</v>
      </c>
      <c r="K194" s="48">
        <f t="shared" si="44"/>
        <v>7.6508808918098858E-4</v>
      </c>
      <c r="L194" s="50">
        <f t="shared" si="45"/>
        <v>0.37864773537225127</v>
      </c>
      <c r="M194" s="17">
        <f t="shared" si="46"/>
        <v>0.62058717653856776</v>
      </c>
      <c r="N194" s="48">
        <f t="shared" si="47"/>
        <v>1.5444625848682164E-5</v>
      </c>
      <c r="O194" s="50">
        <f t="shared" si="48"/>
        <v>0.20899577822410412</v>
      </c>
      <c r="P194" s="41">
        <f t="shared" si="49"/>
        <v>0.79098877715004723</v>
      </c>
    </row>
    <row r="195" spans="1:16" outlineLevel="1" x14ac:dyDescent="0.15">
      <c r="A195" s="46">
        <v>19</v>
      </c>
      <c r="B195" s="17">
        <f t="shared" si="36"/>
        <v>4.4351062671158508E-5</v>
      </c>
      <c r="C195" s="50">
        <f t="shared" si="37"/>
        <v>0.89906912500868841</v>
      </c>
      <c r="D195" s="17">
        <f t="shared" si="35"/>
        <v>0.10088652392864039</v>
      </c>
      <c r="E195" s="48">
        <f t="shared" si="38"/>
        <v>2.012022898861418E-4</v>
      </c>
      <c r="F195" s="50">
        <f t="shared" si="39"/>
        <v>0.81312459215682487</v>
      </c>
      <c r="G195" s="17">
        <f t="shared" si="40"/>
        <v>0.18667420555328895</v>
      </c>
      <c r="H195" s="48">
        <f t="shared" si="41"/>
        <v>8.9733765690683991E-4</v>
      </c>
      <c r="I195" s="50">
        <f t="shared" si="42"/>
        <v>0.6449895779901218</v>
      </c>
      <c r="J195" s="17">
        <f t="shared" si="43"/>
        <v>0.3541130843529714</v>
      </c>
      <c r="K195" s="48">
        <f t="shared" si="44"/>
        <v>7.3605966596970154E-4</v>
      </c>
      <c r="L195" s="50">
        <f t="shared" si="45"/>
        <v>0.37872424418116934</v>
      </c>
      <c r="M195" s="17">
        <f t="shared" si="46"/>
        <v>0.62053969615286098</v>
      </c>
      <c r="N195" s="48">
        <f t="shared" si="47"/>
        <v>1.4510989549493404E-5</v>
      </c>
      <c r="O195" s="50">
        <f t="shared" si="48"/>
        <v>0.208997322686689</v>
      </c>
      <c r="P195" s="41">
        <f t="shared" si="49"/>
        <v>0.79098816632376145</v>
      </c>
    </row>
    <row r="196" spans="1:16" outlineLevel="1" x14ac:dyDescent="0.15">
      <c r="A196" s="46">
        <v>19.100000000000001</v>
      </c>
      <c r="B196" s="17">
        <f t="shared" si="36"/>
        <v>4.1034562540401272E-5</v>
      </c>
      <c r="C196" s="50">
        <f t="shared" si="37"/>
        <v>0.89907356011495554</v>
      </c>
      <c r="D196" s="17">
        <f t="shared" si="35"/>
        <v>0.10088540532250401</v>
      </c>
      <c r="E196" s="48">
        <f t="shared" si="38"/>
        <v>1.8859391642152723E-4</v>
      </c>
      <c r="F196" s="50">
        <f t="shared" si="39"/>
        <v>0.81314471238581343</v>
      </c>
      <c r="G196" s="17">
        <f t="shared" si="40"/>
        <v>0.18666669369776501</v>
      </c>
      <c r="H196" s="48">
        <f t="shared" si="41"/>
        <v>8.5526774202515838E-4</v>
      </c>
      <c r="I196" s="50">
        <f t="shared" si="42"/>
        <v>0.64507931175581246</v>
      </c>
      <c r="J196" s="17">
        <f t="shared" si="43"/>
        <v>0.35406542050216239</v>
      </c>
      <c r="K196" s="48">
        <f t="shared" si="44"/>
        <v>7.0812912351985292E-4</v>
      </c>
      <c r="L196" s="50">
        <f t="shared" si="45"/>
        <v>0.37879785014776629</v>
      </c>
      <c r="M196" s="17">
        <f t="shared" si="46"/>
        <v>0.62049402072871396</v>
      </c>
      <c r="N196" s="48">
        <f t="shared" si="47"/>
        <v>1.3633791645308917E-5</v>
      </c>
      <c r="O196" s="50">
        <f t="shared" si="48"/>
        <v>0.20899877378564394</v>
      </c>
      <c r="P196" s="41">
        <f t="shared" si="49"/>
        <v>0.79098759242271077</v>
      </c>
    </row>
    <row r="197" spans="1:16" outlineLevel="1" x14ac:dyDescent="0.15">
      <c r="A197" s="46">
        <v>19.200000000000003</v>
      </c>
      <c r="B197" s="17">
        <f t="shared" si="36"/>
        <v>3.7966053404891148E-5</v>
      </c>
      <c r="C197" s="50">
        <f t="shared" si="37"/>
        <v>0.89907766357120955</v>
      </c>
      <c r="D197" s="17">
        <f t="shared" si="35"/>
        <v>0.10088437037538556</v>
      </c>
      <c r="E197" s="48">
        <f t="shared" si="38"/>
        <v>1.7677536534535832E-4</v>
      </c>
      <c r="F197" s="50">
        <f t="shared" si="39"/>
        <v>0.81316357177745557</v>
      </c>
      <c r="G197" s="17">
        <f t="shared" si="40"/>
        <v>0.1866596528571991</v>
      </c>
      <c r="H197" s="48">
        <f t="shared" si="41"/>
        <v>8.1516407773095346E-4</v>
      </c>
      <c r="I197" s="50">
        <f t="shared" si="42"/>
        <v>0.64516483853001494</v>
      </c>
      <c r="J197" s="17">
        <f t="shared" si="43"/>
        <v>0.35401999739225409</v>
      </c>
      <c r="K197" s="48">
        <f t="shared" si="44"/>
        <v>6.8125519987266103E-4</v>
      </c>
      <c r="L197" s="50">
        <f t="shared" si="45"/>
        <v>0.37886866306011829</v>
      </c>
      <c r="M197" s="17">
        <f t="shared" si="46"/>
        <v>0.62045008174000915</v>
      </c>
      <c r="N197" s="48">
        <f t="shared" si="47"/>
        <v>1.2809620482233814E-5</v>
      </c>
      <c r="O197" s="50">
        <f t="shared" si="48"/>
        <v>0.20900013716480847</v>
      </c>
      <c r="P197" s="41">
        <f t="shared" si="49"/>
        <v>0.7909870532147093</v>
      </c>
    </row>
    <row r="198" spans="1:16" outlineLevel="1" x14ac:dyDescent="0.15">
      <c r="A198" s="46">
        <v>19.3</v>
      </c>
      <c r="B198" s="17">
        <f t="shared" si="36"/>
        <v>3.5126993412749708E-5</v>
      </c>
      <c r="C198" s="50">
        <f t="shared" si="37"/>
        <v>0.89908146017655</v>
      </c>
      <c r="D198" s="17">
        <f t="shared" ref="D198:D205" si="50">1-(B198+C198)</f>
        <v>0.10088341283003721</v>
      </c>
      <c r="E198" s="48">
        <f t="shared" si="38"/>
        <v>1.6569719447663632E-4</v>
      </c>
      <c r="F198" s="50">
        <f t="shared" si="39"/>
        <v>0.81318124931399016</v>
      </c>
      <c r="G198" s="17">
        <f t="shared" si="40"/>
        <v>0.18665305349153316</v>
      </c>
      <c r="H198" s="48">
        <f t="shared" si="41"/>
        <v>7.7693532765874375E-4</v>
      </c>
      <c r="I198" s="50">
        <f t="shared" si="42"/>
        <v>0.64524635493778804</v>
      </c>
      <c r="J198" s="17">
        <f t="shared" si="43"/>
        <v>0.3539767097345532</v>
      </c>
      <c r="K198" s="48">
        <f t="shared" si="44"/>
        <v>6.5539816433007479E-4</v>
      </c>
      <c r="L198" s="50">
        <f t="shared" si="45"/>
        <v>0.37893678858010554</v>
      </c>
      <c r="M198" s="17">
        <f t="shared" si="46"/>
        <v>0.62040781325556438</v>
      </c>
      <c r="N198" s="48">
        <f t="shared" si="47"/>
        <v>1.2035270631912479E-5</v>
      </c>
      <c r="O198" s="50">
        <f t="shared" si="48"/>
        <v>0.20900141812685669</v>
      </c>
      <c r="P198" s="41">
        <f t="shared" si="49"/>
        <v>0.79098654660251144</v>
      </c>
    </row>
    <row r="199" spans="1:16" outlineLevel="1" x14ac:dyDescent="0.15">
      <c r="A199" s="46">
        <v>19.400000000000002</v>
      </c>
      <c r="B199" s="17">
        <f t="shared" ref="B199:B205" si="51">B198+($H$2*(1-B198-C198)*B198-B198)*0.1</f>
        <v>3.2500226815958841E-5</v>
      </c>
      <c r="C199" s="50">
        <f t="shared" ref="C199:C205" si="52">C198+B198*0.1</f>
        <v>0.89908497287589129</v>
      </c>
      <c r="D199" s="17">
        <f t="shared" si="50"/>
        <v>0.10088252689729271</v>
      </c>
      <c r="E199" s="48">
        <f t="shared" si="38"/>
        <v>1.5531305248978159E-4</v>
      </c>
      <c r="F199" s="50">
        <f t="shared" si="39"/>
        <v>0.8131978190334378</v>
      </c>
      <c r="G199" s="17">
        <f t="shared" si="40"/>
        <v>0.18664686791407237</v>
      </c>
      <c r="H199" s="48">
        <f t="shared" si="41"/>
        <v>7.404943465370462E-4</v>
      </c>
      <c r="I199" s="50">
        <f t="shared" si="42"/>
        <v>0.64532404847055391</v>
      </c>
      <c r="J199" s="17">
        <f t="shared" si="43"/>
        <v>0.35393545718290909</v>
      </c>
      <c r="K199" s="48">
        <f t="shared" si="44"/>
        <v>6.3051976209144058E-4</v>
      </c>
      <c r="L199" s="50">
        <f t="shared" si="45"/>
        <v>0.37900232839653852</v>
      </c>
      <c r="M199" s="17">
        <f t="shared" si="46"/>
        <v>0.62036715184137003</v>
      </c>
      <c r="N199" s="48">
        <f t="shared" si="47"/>
        <v>1.1307730426449385E-5</v>
      </c>
      <c r="O199" s="50">
        <f t="shared" si="48"/>
        <v>0.20900262165391989</v>
      </c>
      <c r="P199" s="41">
        <f t="shared" si="49"/>
        <v>0.79098607061565362</v>
      </c>
    </row>
    <row r="200" spans="1:16" outlineLevel="1" x14ac:dyDescent="0.15">
      <c r="A200" s="46">
        <v>19.5</v>
      </c>
      <c r="B200" s="17">
        <f t="shared" si="51"/>
        <v>3.0069880385845226E-5</v>
      </c>
      <c r="C200" s="50">
        <f t="shared" si="52"/>
        <v>0.89908822289857293</v>
      </c>
      <c r="D200" s="17">
        <f t="shared" si="50"/>
        <v>0.10088170722104117</v>
      </c>
      <c r="E200" s="48">
        <f t="shared" si="38"/>
        <v>1.4557948619948175E-4</v>
      </c>
      <c r="F200" s="50">
        <f t="shared" si="39"/>
        <v>0.8132133503386868</v>
      </c>
      <c r="G200" s="17">
        <f t="shared" si="40"/>
        <v>0.18664107017511367</v>
      </c>
      <c r="H200" s="48">
        <f t="shared" si="41"/>
        <v>7.0575799264578393E-4</v>
      </c>
      <c r="I200" s="50">
        <f t="shared" si="42"/>
        <v>0.64539809790520763</v>
      </c>
      <c r="J200" s="17">
        <f t="shared" si="43"/>
        <v>0.35389614410214654</v>
      </c>
      <c r="K200" s="48">
        <f t="shared" si="44"/>
        <v>6.0658316078113304E-4</v>
      </c>
      <c r="L200" s="50">
        <f t="shared" si="45"/>
        <v>0.37906538037274767</v>
      </c>
      <c r="M200" s="17">
        <f t="shared" si="46"/>
        <v>0.62032803646647117</v>
      </c>
      <c r="N200" s="48">
        <f t="shared" si="47"/>
        <v>1.062417024668436E-5</v>
      </c>
      <c r="O200" s="50">
        <f t="shared" si="48"/>
        <v>0.20900375242696254</v>
      </c>
      <c r="P200" s="41">
        <f t="shared" si="49"/>
        <v>0.79098562340279077</v>
      </c>
    </row>
    <row r="201" spans="1:16" outlineLevel="1" x14ac:dyDescent="0.15">
      <c r="A201" s="46">
        <v>19.600000000000001</v>
      </c>
      <c r="B201" s="17">
        <f t="shared" si="51"/>
        <v>2.7821267564574846E-5</v>
      </c>
      <c r="C201" s="50">
        <f t="shared" si="52"/>
        <v>0.8990912298866115</v>
      </c>
      <c r="D201" s="17">
        <f t="shared" si="50"/>
        <v>0.10088094884582388</v>
      </c>
      <c r="E201" s="48">
        <f t="shared" si="38"/>
        <v>1.3645575979949647E-4</v>
      </c>
      <c r="F201" s="50">
        <f t="shared" si="39"/>
        <v>0.81322790828730673</v>
      </c>
      <c r="G201" s="17">
        <f t="shared" si="40"/>
        <v>0.18663563595289379</v>
      </c>
      <c r="H201" s="48">
        <f t="shared" si="41"/>
        <v>6.7264694822119768E-4</v>
      </c>
      <c r="I201" s="50">
        <f t="shared" si="42"/>
        <v>0.64546867370447225</v>
      </c>
      <c r="J201" s="17">
        <f t="shared" si="43"/>
        <v>0.35385867934730653</v>
      </c>
      <c r="K201" s="48">
        <f t="shared" si="44"/>
        <v>5.8355289881111829E-4</v>
      </c>
      <c r="L201" s="50">
        <f t="shared" si="45"/>
        <v>0.37912603868882577</v>
      </c>
      <c r="M201" s="17">
        <f t="shared" si="46"/>
        <v>0.62029040841236316</v>
      </c>
      <c r="N201" s="48">
        <f t="shared" si="47"/>
        <v>9.9819315183014746E-6</v>
      </c>
      <c r="O201" s="50">
        <f t="shared" si="48"/>
        <v>0.2090048148439872</v>
      </c>
      <c r="P201" s="41">
        <f t="shared" si="49"/>
        <v>0.79098520322449439</v>
      </c>
    </row>
    <row r="202" spans="1:16" outlineLevel="1" x14ac:dyDescent="0.15">
      <c r="A202" s="46">
        <v>19.700000000000003</v>
      </c>
      <c r="B202" s="17">
        <f t="shared" si="51"/>
        <v>2.5740799775619325E-5</v>
      </c>
      <c r="C202" s="50">
        <f t="shared" si="52"/>
        <v>0.89909401201336792</v>
      </c>
      <c r="D202" s="17">
        <f t="shared" si="50"/>
        <v>0.10088024718685651</v>
      </c>
      <c r="E202" s="48">
        <f t="shared" si="38"/>
        <v>1.279036853214697E-4</v>
      </c>
      <c r="F202" s="50">
        <f t="shared" si="39"/>
        <v>0.81324155386328667</v>
      </c>
      <c r="G202" s="17">
        <f t="shared" si="40"/>
        <v>0.18663054245139188</v>
      </c>
      <c r="H202" s="48">
        <f t="shared" si="41"/>
        <v>6.4108554751376025E-4</v>
      </c>
      <c r="I202" s="50">
        <f t="shared" si="42"/>
        <v>0.64553593839929435</v>
      </c>
      <c r="J202" s="17">
        <f t="shared" si="43"/>
        <v>0.35382297605319191</v>
      </c>
      <c r="K202" s="48">
        <f t="shared" si="44"/>
        <v>5.6139483552338312E-4</v>
      </c>
      <c r="L202" s="50">
        <f t="shared" si="45"/>
        <v>0.3791843939787069</v>
      </c>
      <c r="M202" s="17">
        <f t="shared" si="46"/>
        <v>0.62025421118576962</v>
      </c>
      <c r="N202" s="48">
        <f t="shared" si="47"/>
        <v>9.378516373000161E-6</v>
      </c>
      <c r="O202" s="50">
        <f t="shared" si="48"/>
        <v>0.20900581303713903</v>
      </c>
      <c r="P202" s="41">
        <f t="shared" si="49"/>
        <v>0.790984808446488</v>
      </c>
    </row>
    <row r="203" spans="1:16" outlineLevel="1" x14ac:dyDescent="0.15">
      <c r="A203" s="46">
        <v>19.8</v>
      </c>
      <c r="B203" s="17">
        <f t="shared" si="51"/>
        <v>2.3815904359095357E-5</v>
      </c>
      <c r="C203" s="50">
        <f t="shared" si="52"/>
        <v>0.89909658609334553</v>
      </c>
      <c r="D203" s="17">
        <f t="shared" si="50"/>
        <v>0.1008795980022954</v>
      </c>
      <c r="E203" s="48">
        <f t="shared" si="38"/>
        <v>1.1988746362393833E-4</v>
      </c>
      <c r="F203" s="50">
        <f t="shared" si="39"/>
        <v>0.81325434423181886</v>
      </c>
      <c r="G203" s="17">
        <f t="shared" si="40"/>
        <v>0.18662576830455724</v>
      </c>
      <c r="H203" s="48">
        <f t="shared" si="41"/>
        <v>6.1100161221128548E-4</v>
      </c>
      <c r="I203" s="50">
        <f t="shared" si="42"/>
        <v>0.64560004695404571</v>
      </c>
      <c r="J203" s="17">
        <f t="shared" si="43"/>
        <v>0.353788951433743</v>
      </c>
      <c r="K203" s="48">
        <f t="shared" si="44"/>
        <v>5.4007610305817691E-4</v>
      </c>
      <c r="L203" s="50">
        <f t="shared" si="45"/>
        <v>0.37924053346225922</v>
      </c>
      <c r="M203" s="17">
        <f t="shared" si="46"/>
        <v>0.62021939043468266</v>
      </c>
      <c r="N203" s="48">
        <f t="shared" si="47"/>
        <v>8.8115779345406334E-6</v>
      </c>
      <c r="O203" s="50">
        <f t="shared" si="48"/>
        <v>0.20900675088877632</v>
      </c>
      <c r="P203" s="41">
        <f t="shared" si="49"/>
        <v>0.79098443753328918</v>
      </c>
    </row>
    <row r="204" spans="1:16" outlineLevel="1" x14ac:dyDescent="0.15">
      <c r="A204" s="46">
        <v>19.900000000000002</v>
      </c>
      <c r="B204" s="17">
        <f t="shared" si="51"/>
        <v>2.2034948637637484E-5</v>
      </c>
      <c r="C204" s="50">
        <f t="shared" si="52"/>
        <v>0.89909896768378139</v>
      </c>
      <c r="D204" s="17">
        <f t="shared" si="50"/>
        <v>0.10087899736758099</v>
      </c>
      <c r="E204" s="48">
        <f t="shared" si="38"/>
        <v>1.1237353526332492E-4</v>
      </c>
      <c r="F204" s="50">
        <f t="shared" si="39"/>
        <v>0.81326633297818129</v>
      </c>
      <c r="G204" s="17">
        <f t="shared" si="40"/>
        <v>0.18662129348655543</v>
      </c>
      <c r="H204" s="48">
        <f t="shared" si="41"/>
        <v>5.8232629394644052E-4</v>
      </c>
      <c r="I204" s="50">
        <f t="shared" si="42"/>
        <v>0.6456611471152669</v>
      </c>
      <c r="J204" s="17">
        <f t="shared" si="43"/>
        <v>0.35375652659078671</v>
      </c>
      <c r="K204" s="48">
        <f t="shared" si="44"/>
        <v>5.1956505989506736E-4</v>
      </c>
      <c r="L204" s="50">
        <f t="shared" si="45"/>
        <v>0.37929454107256505</v>
      </c>
      <c r="M204" s="17">
        <f t="shared" si="46"/>
        <v>0.62018589386753997</v>
      </c>
      <c r="N204" s="48">
        <f t="shared" si="47"/>
        <v>8.2789111919032388E-6</v>
      </c>
      <c r="O204" s="50">
        <f t="shared" si="48"/>
        <v>0.20900763204656977</v>
      </c>
      <c r="P204" s="41">
        <f t="shared" si="49"/>
        <v>0.79098408904223827</v>
      </c>
    </row>
    <row r="205" spans="1:16" ht="14.25" thickBot="1" x14ac:dyDescent="0.2">
      <c r="A205" s="47">
        <v>20</v>
      </c>
      <c r="B205" s="42">
        <f t="shared" si="51"/>
        <v>2.0387169655276491E-5</v>
      </c>
      <c r="C205" s="51">
        <f t="shared" si="52"/>
        <v>0.89910117117864519</v>
      </c>
      <c r="D205" s="42">
        <f t="shared" si="50"/>
        <v>0.10087844165169957</v>
      </c>
      <c r="E205" s="49">
        <f t="shared" si="38"/>
        <v>1.0533044063789218E-4</v>
      </c>
      <c r="F205" s="51">
        <f t="shared" si="39"/>
        <v>0.81327757033170767</v>
      </c>
      <c r="G205" s="42">
        <f t="shared" si="40"/>
        <v>0.18661709922765446</v>
      </c>
      <c r="H205" s="49">
        <f t="shared" si="41"/>
        <v>5.5499392361514318E-4</v>
      </c>
      <c r="I205" s="51">
        <f t="shared" si="42"/>
        <v>0.64571937974466154</v>
      </c>
      <c r="J205" s="42">
        <f t="shared" si="43"/>
        <v>0.35372562633172333</v>
      </c>
      <c r="K205" s="49">
        <f t="shared" si="44"/>
        <v>4.998312460148971E-4</v>
      </c>
      <c r="L205" s="51">
        <f t="shared" si="45"/>
        <v>0.37934649757855454</v>
      </c>
      <c r="M205" s="42">
        <f t="shared" si="46"/>
        <v>0.62015367117543052</v>
      </c>
      <c r="N205" s="49">
        <f t="shared" si="47"/>
        <v>7.7784444240823732E-6</v>
      </c>
      <c r="O205" s="51">
        <f t="shared" si="48"/>
        <v>0.20900845993768896</v>
      </c>
      <c r="P205" s="43">
        <f t="shared" si="49"/>
        <v>0.79098376161788697</v>
      </c>
    </row>
  </sheetData>
  <phoneticPr fontId="1"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6</vt:i4>
      </vt:variant>
    </vt:vector>
  </HeadingPairs>
  <TitlesOfParts>
    <vt:vector size="6" baseType="lpstr">
      <vt:lpstr>SIR</vt:lpstr>
      <vt:lpstr>SIRワクチン</vt:lpstr>
      <vt:lpstr>SEIR</vt:lpstr>
      <vt:lpstr>SIRS</vt:lpstr>
      <vt:lpstr>規格化SIR</vt:lpstr>
      <vt:lpstr>基本再生産数の変化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KENZOU</dc:creator>
  <cp:lastModifiedBy>KENZOU</cp:lastModifiedBy>
  <dcterms:created xsi:type="dcterms:W3CDTF">2020-04-04T04:43:41Z</dcterms:created>
  <dcterms:modified xsi:type="dcterms:W3CDTF">2020-04-20T00:20:07Z</dcterms:modified>
</cp:coreProperties>
</file>